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uỳnh\DIEM CAC KHOA\KHOA 18\Bang diem\"/>
    </mc:Choice>
  </mc:AlternateContent>
  <xr:revisionPtr revIDLastSave="0" documentId="8_{358B748C-AE91-44FC-95DB-E0E15ADFC623}" xr6:coauthVersionLast="47" xr6:coauthVersionMax="47" xr10:uidLastSave="{00000000-0000-0000-0000-000000000000}"/>
  <bookViews>
    <workbookView xWindow="-120" yWindow="-120" windowWidth="20730" windowHeight="11160" tabRatio="725" firstSheet="1" activeTab="3" xr2:uid="{954EB7CA-E3CD-40F5-AFA6-2D18A3E6595D}"/>
  </bookViews>
  <sheets>
    <sheet name="KK" sheetId="79" r:id="rId1"/>
    <sheet name="KT" sheetId="1" r:id="rId2"/>
    <sheet name="Sheet1" sheetId="81" r:id="rId3"/>
    <sheet name="XD" sheetId="61" r:id="rId4"/>
    <sheet name="CB" sheetId="57" r:id="rId5"/>
    <sheet name="Đ. Lạnh" sheetId="76" r:id="rId6"/>
    <sheet name="QD" sheetId="80" r:id="rId7"/>
    <sheet name="DC" sheetId="54" r:id="rId8"/>
    <sheet name="T. Trung" sheetId="77" r:id="rId9"/>
    <sheet name="T. Anh" sheetId="71" r:id="rId10"/>
    <sheet name="PL" sheetId="72" r:id="rId11"/>
    <sheet name="XNK" sheetId="78" r:id="rId12"/>
    <sheet name="MR" sheetId="52" r:id="rId13"/>
    <sheet name="TH" sheetId="66" r:id="rId14"/>
    <sheet name="BE" sheetId="75" r:id="rId15"/>
    <sheet name="DL" sheetId="73" r:id="rId16"/>
    <sheet name="NK" sheetId="50" r:id="rId17"/>
  </sheets>
  <definedNames>
    <definedName name="_xlnm._FilterDatabase" localSheetId="4" hidden="1">CB!$A$11:$CR$11</definedName>
    <definedName name="_xlnm._FilterDatabase" localSheetId="7" hidden="1">DC!$A$11:$DR$103</definedName>
    <definedName name="_xlnm._FilterDatabase" localSheetId="1" hidden="1">KT!$A$9:$ES$9</definedName>
    <definedName name="_xlnm._FilterDatabase" localSheetId="12" hidden="1">MR!$A$11:$DE$66</definedName>
    <definedName name="_xlnm._FilterDatabase" localSheetId="3" hidden="1">XD!$A$11:$DT$11</definedName>
  </definedNames>
  <calcPr calcId="181029"/>
</workbook>
</file>

<file path=xl/calcChain.xml><?xml version="1.0" encoding="utf-8"?>
<calcChain xmlns="http://schemas.openxmlformats.org/spreadsheetml/2006/main">
  <c r="BD31" i="66" l="1"/>
  <c r="BC12" i="50"/>
  <c r="DD16" i="75"/>
  <c r="DR87" i="54"/>
  <c r="DS87" i="54"/>
  <c r="DM87" i="54"/>
  <c r="DJ87" i="54"/>
  <c r="DD87" i="54"/>
  <c r="DG87" i="54"/>
  <c r="CZ87" i="54"/>
  <c r="CW87" i="54"/>
  <c r="CQ87" i="54"/>
  <c r="CT87" i="54"/>
  <c r="CJ87" i="54"/>
  <c r="CN87" i="54"/>
  <c r="CD87" i="54"/>
  <c r="CG87" i="54"/>
  <c r="BW87" i="54"/>
  <c r="CA87" i="54"/>
  <c r="BQ87" i="54"/>
  <c r="BT87" i="54"/>
  <c r="BM87" i="54"/>
  <c r="BJ87" i="54"/>
  <c r="BD87" i="54"/>
  <c r="BG87" i="54"/>
  <c r="AZ87" i="54"/>
  <c r="AW87" i="54"/>
  <c r="AQ87" i="54"/>
  <c r="AT87" i="54"/>
  <c r="AJ87" i="54"/>
  <c r="AN87" i="54"/>
  <c r="AD87" i="54"/>
  <c r="AG87" i="54"/>
  <c r="W87" i="54"/>
  <c r="AA87" i="54"/>
  <c r="Q87" i="54"/>
  <c r="T87" i="54"/>
  <c r="DR76" i="54"/>
  <c r="DS76" i="54"/>
  <c r="DJ76" i="54"/>
  <c r="DN76" i="54"/>
  <c r="DG76" i="54"/>
  <c r="DD76" i="54"/>
  <c r="CW76" i="54"/>
  <c r="CZ76" i="54"/>
  <c r="CQ76" i="54"/>
  <c r="CT76" i="54"/>
  <c r="CJ76" i="54"/>
  <c r="CM76" i="54"/>
  <c r="CD76" i="54"/>
  <c r="CG76" i="54"/>
  <c r="BW76" i="54"/>
  <c r="BQ76" i="54"/>
  <c r="BJ76" i="54"/>
  <c r="BN76" i="54"/>
  <c r="BG76" i="54"/>
  <c r="BD76" i="54"/>
  <c r="AW76" i="54"/>
  <c r="AZ76" i="54"/>
  <c r="AQ76" i="54"/>
  <c r="AT76" i="54"/>
  <c r="AJ76" i="54"/>
  <c r="AM76" i="54"/>
  <c r="AD76" i="54"/>
  <c r="AG76" i="54"/>
  <c r="W76" i="54"/>
  <c r="Q76" i="54"/>
  <c r="CE13" i="73"/>
  <c r="CE28" i="73"/>
  <c r="CE14" i="73"/>
  <c r="CH14" i="73"/>
  <c r="CE26" i="73"/>
  <c r="CE15" i="73"/>
  <c r="CE16" i="73"/>
  <c r="CH16" i="73"/>
  <c r="CE17" i="73"/>
  <c r="CH17" i="73"/>
  <c r="CE18" i="73"/>
  <c r="CH18" i="73"/>
  <c r="CE19" i="73"/>
  <c r="CH19" i="73"/>
  <c r="CE20" i="73"/>
  <c r="CE21" i="73"/>
  <c r="CH21" i="73"/>
  <c r="CE22" i="73"/>
  <c r="CH22" i="73"/>
  <c r="CE23" i="73"/>
  <c r="CH23" i="73"/>
  <c r="CE24" i="73"/>
  <c r="CH24" i="73"/>
  <c r="CE25" i="73"/>
  <c r="CE12" i="73"/>
  <c r="CH12" i="73"/>
  <c r="CR23" i="61"/>
  <c r="CS23" i="61"/>
  <c r="CJ23" i="61"/>
  <c r="CD23" i="61"/>
  <c r="CG23" i="61"/>
  <c r="BW23" i="61"/>
  <c r="BZ23" i="61"/>
  <c r="BQ23" i="61"/>
  <c r="BT23" i="61"/>
  <c r="BJ23" i="61"/>
  <c r="BD23" i="61"/>
  <c r="BG23" i="61"/>
  <c r="AW23" i="61"/>
  <c r="AZ23" i="61"/>
  <c r="AQ23" i="61"/>
  <c r="AT23" i="61"/>
  <c r="AJ23" i="61"/>
  <c r="AN23" i="61"/>
  <c r="AM23" i="61"/>
  <c r="AD23" i="61"/>
  <c r="AG23" i="61"/>
  <c r="W23" i="61"/>
  <c r="Q23" i="61"/>
  <c r="T23" i="61"/>
  <c r="CM23" i="61"/>
  <c r="BM23" i="61"/>
  <c r="AD57" i="66"/>
  <c r="AG57" i="66"/>
  <c r="X111" i="1"/>
  <c r="AB111" i="1"/>
  <c r="R111" i="1"/>
  <c r="U111" i="1"/>
  <c r="BQ25" i="54"/>
  <c r="BT25" i="54"/>
  <c r="BD25" i="54"/>
  <c r="BG25" i="54"/>
  <c r="AJ25" i="54"/>
  <c r="AM25" i="54"/>
  <c r="AD25" i="54"/>
  <c r="AG25" i="54"/>
  <c r="W25" i="54"/>
  <c r="Q25" i="54"/>
  <c r="T25" i="54"/>
  <c r="CE53" i="66"/>
  <c r="CF53" i="66"/>
  <c r="BW53" i="66"/>
  <c r="BQ53" i="66"/>
  <c r="BT53" i="66"/>
  <c r="BJ53" i="66"/>
  <c r="BM53" i="66"/>
  <c r="BD53" i="66"/>
  <c r="BG53" i="66"/>
  <c r="AW53" i="66"/>
  <c r="AZ53" i="66"/>
  <c r="AQ53" i="66"/>
  <c r="AT53" i="66"/>
  <c r="AJ53" i="66"/>
  <c r="AM53" i="66"/>
  <c r="AD53" i="66"/>
  <c r="W53" i="66"/>
  <c r="Z53" i="66"/>
  <c r="Q53" i="66"/>
  <c r="T53" i="66"/>
  <c r="CS19" i="73"/>
  <c r="CT19" i="73"/>
  <c r="CK19" i="73"/>
  <c r="CN19" i="73"/>
  <c r="BX19" i="73"/>
  <c r="BR19" i="73"/>
  <c r="BU19" i="73"/>
  <c r="BK19" i="73"/>
  <c r="BE19" i="73"/>
  <c r="BH19" i="73"/>
  <c r="AX19" i="73"/>
  <c r="BA19" i="73"/>
  <c r="AR19" i="73"/>
  <c r="AU19" i="73"/>
  <c r="AK19" i="73"/>
  <c r="AN19" i="73"/>
  <c r="AE19" i="73"/>
  <c r="AH19" i="73"/>
  <c r="X19" i="73"/>
  <c r="AA19" i="73"/>
  <c r="R19" i="73"/>
  <c r="U19" i="73"/>
  <c r="CS23" i="73"/>
  <c r="CT23" i="73"/>
  <c r="CK23" i="73"/>
  <c r="CN23" i="73"/>
  <c r="BX23" i="73"/>
  <c r="CA23" i="73"/>
  <c r="BR23" i="73"/>
  <c r="BK23" i="73"/>
  <c r="BE23" i="73"/>
  <c r="BH23" i="73"/>
  <c r="AX23" i="73"/>
  <c r="AR23" i="73"/>
  <c r="AU23" i="73"/>
  <c r="AK23" i="73"/>
  <c r="AE23" i="73"/>
  <c r="AH23" i="73"/>
  <c r="X23" i="73"/>
  <c r="AA23" i="73"/>
  <c r="R23" i="73"/>
  <c r="U23" i="73"/>
  <c r="CS21" i="73"/>
  <c r="CT21" i="73"/>
  <c r="CK21" i="73"/>
  <c r="CN21" i="73"/>
  <c r="BX21" i="73"/>
  <c r="CA21" i="73"/>
  <c r="BR21" i="73"/>
  <c r="BU21" i="73"/>
  <c r="BK21" i="73"/>
  <c r="BE21" i="73"/>
  <c r="BH21" i="73"/>
  <c r="AX21" i="73"/>
  <c r="BA21" i="73"/>
  <c r="AR21" i="73"/>
  <c r="AU21" i="73"/>
  <c r="AK21" i="73"/>
  <c r="AN21" i="73"/>
  <c r="AE21" i="73"/>
  <c r="AH21" i="73"/>
  <c r="X21" i="73"/>
  <c r="AA21" i="73"/>
  <c r="R21" i="73"/>
  <c r="U21" i="73"/>
  <c r="CE16" i="72"/>
  <c r="CF16" i="72"/>
  <c r="BW16" i="72"/>
  <c r="BQ16" i="72"/>
  <c r="BJ16" i="72"/>
  <c r="BM16" i="72"/>
  <c r="BD16" i="72"/>
  <c r="AW16" i="72"/>
  <c r="AZ16" i="72"/>
  <c r="AQ16" i="72"/>
  <c r="AJ16" i="72"/>
  <c r="AM16" i="72"/>
  <c r="AD16" i="72"/>
  <c r="W16" i="72"/>
  <c r="Q16" i="72"/>
  <c r="T16" i="72"/>
  <c r="CE14" i="72"/>
  <c r="CF14" i="72"/>
  <c r="BW14" i="72"/>
  <c r="BZ14" i="72"/>
  <c r="BQ14" i="72"/>
  <c r="BJ14" i="72"/>
  <c r="BM14" i="72"/>
  <c r="BD14" i="72"/>
  <c r="BG14" i="72"/>
  <c r="AW14" i="72"/>
  <c r="AQ14" i="72"/>
  <c r="AT14" i="72"/>
  <c r="AJ14" i="72"/>
  <c r="AD14" i="72"/>
  <c r="AG14" i="72"/>
  <c r="W14" i="72"/>
  <c r="Q14" i="72"/>
  <c r="T14" i="72"/>
  <c r="DR25" i="54"/>
  <c r="DS25" i="54"/>
  <c r="DJ25" i="54"/>
  <c r="DD25" i="54"/>
  <c r="DG25" i="54"/>
  <c r="CW25" i="54"/>
  <c r="CZ25" i="54"/>
  <c r="CQ25" i="54"/>
  <c r="CT25" i="54"/>
  <c r="CJ25" i="54"/>
  <c r="CD25" i="54"/>
  <c r="CG25" i="54"/>
  <c r="BW25" i="54"/>
  <c r="BZ25" i="54"/>
  <c r="BJ25" i="54"/>
  <c r="BM25" i="54"/>
  <c r="AW25" i="54"/>
  <c r="AZ25" i="54"/>
  <c r="AQ25" i="54"/>
  <c r="AT25" i="54"/>
  <c r="DE105" i="1"/>
  <c r="CS28" i="73"/>
  <c r="CT28" i="73"/>
  <c r="CK28" i="73"/>
  <c r="CO28" i="73"/>
  <c r="BX28" i="73"/>
  <c r="CA28" i="73"/>
  <c r="BR28" i="73"/>
  <c r="BU28" i="73"/>
  <c r="BK28" i="73"/>
  <c r="BN28" i="73"/>
  <c r="BE28" i="73"/>
  <c r="BH28" i="73"/>
  <c r="AX28" i="73"/>
  <c r="BA28" i="73"/>
  <c r="AR28" i="73"/>
  <c r="AU28" i="73"/>
  <c r="AK28" i="73"/>
  <c r="AN28" i="73"/>
  <c r="AE28" i="73"/>
  <c r="AH28" i="73"/>
  <c r="X28" i="73"/>
  <c r="AA28" i="73"/>
  <c r="R28" i="73"/>
  <c r="U28" i="73"/>
  <c r="DE24" i="52"/>
  <c r="DF24" i="52"/>
  <c r="CZ24" i="52"/>
  <c r="CQ24" i="52"/>
  <c r="CT24" i="52"/>
  <c r="CJ24" i="52"/>
  <c r="CM24" i="52"/>
  <c r="CD24" i="52"/>
  <c r="CG24" i="52"/>
  <c r="BZ24" i="52"/>
  <c r="BQ24" i="52"/>
  <c r="BJ24" i="52"/>
  <c r="BM24" i="52"/>
  <c r="BD24" i="52"/>
  <c r="BG24" i="52"/>
  <c r="AW24" i="52"/>
  <c r="AQ24" i="52"/>
  <c r="AT24" i="52"/>
  <c r="AJ24" i="52"/>
  <c r="AN24" i="52"/>
  <c r="AD24" i="52"/>
  <c r="AG24" i="52"/>
  <c r="Z24" i="52"/>
  <c r="Q24" i="52"/>
  <c r="AX39" i="71"/>
  <c r="BA39" i="71"/>
  <c r="CE46" i="66"/>
  <c r="CF46" i="66"/>
  <c r="BW46" i="66"/>
  <c r="BZ46" i="66"/>
  <c r="BQ46" i="66"/>
  <c r="BT46" i="66"/>
  <c r="BJ46" i="66"/>
  <c r="BM46" i="66"/>
  <c r="BD46" i="66"/>
  <c r="AW46" i="66"/>
  <c r="AQ46" i="66"/>
  <c r="AT46" i="66"/>
  <c r="AJ46" i="66"/>
  <c r="AM46" i="66"/>
  <c r="AD46" i="66"/>
  <c r="AG46" i="66"/>
  <c r="W46" i="66"/>
  <c r="Q46" i="66"/>
  <c r="T46" i="66"/>
  <c r="CE14" i="66"/>
  <c r="CF14" i="66"/>
  <c r="BW14" i="66"/>
  <c r="BZ14" i="66"/>
  <c r="BQ14" i="66"/>
  <c r="BJ14" i="66"/>
  <c r="BD14" i="66"/>
  <c r="BG14" i="66"/>
  <c r="AW14" i="66"/>
  <c r="AZ14" i="66"/>
  <c r="AQ14" i="66"/>
  <c r="AT14" i="66"/>
  <c r="AJ14" i="66"/>
  <c r="AM14" i="66"/>
  <c r="AD14" i="66"/>
  <c r="AG14" i="66"/>
  <c r="W14" i="66"/>
  <c r="Q14" i="66"/>
  <c r="T14" i="66"/>
  <c r="CE13" i="66"/>
  <c r="CF13" i="66"/>
  <c r="BW13" i="66"/>
  <c r="BZ13" i="66"/>
  <c r="BQ13" i="66"/>
  <c r="BT13" i="66"/>
  <c r="BJ13" i="66"/>
  <c r="BM13" i="66"/>
  <c r="BD13" i="66"/>
  <c r="BG13" i="66"/>
  <c r="AW13" i="66"/>
  <c r="AZ13" i="66"/>
  <c r="AQ13" i="66"/>
  <c r="AT13" i="66"/>
  <c r="AJ13" i="66"/>
  <c r="AM13" i="66"/>
  <c r="AD13" i="66"/>
  <c r="AG13" i="66"/>
  <c r="W13" i="66"/>
  <c r="Z13" i="66"/>
  <c r="Q13" i="66"/>
  <c r="T13" i="66"/>
  <c r="CS18" i="73"/>
  <c r="CT18" i="73"/>
  <c r="CK18" i="73"/>
  <c r="CN18" i="73"/>
  <c r="BX18" i="73"/>
  <c r="CA18" i="73"/>
  <c r="BR18" i="73"/>
  <c r="BU18" i="73"/>
  <c r="BK18" i="73"/>
  <c r="BN18" i="73"/>
  <c r="BE18" i="73"/>
  <c r="BH18" i="73"/>
  <c r="AX18" i="73"/>
  <c r="BA18" i="73"/>
  <c r="AR18" i="73"/>
  <c r="AU18" i="73"/>
  <c r="AK18" i="73"/>
  <c r="AN18" i="73"/>
  <c r="AE18" i="73"/>
  <c r="AH18" i="73"/>
  <c r="X18" i="73"/>
  <c r="AA18" i="73"/>
  <c r="R18" i="73"/>
  <c r="U18" i="73"/>
  <c r="CS17" i="73"/>
  <c r="CT17" i="73"/>
  <c r="CK17" i="73"/>
  <c r="BX17" i="73"/>
  <c r="BR17" i="73"/>
  <c r="BU17" i="73"/>
  <c r="BK17" i="73"/>
  <c r="BN17" i="73"/>
  <c r="BE17" i="73"/>
  <c r="BH17" i="73"/>
  <c r="AX17" i="73"/>
  <c r="BA17" i="73"/>
  <c r="AR17" i="73"/>
  <c r="AU17" i="73"/>
  <c r="AK17" i="73"/>
  <c r="AN17" i="73"/>
  <c r="AE17" i="73"/>
  <c r="AH17" i="73"/>
  <c r="X17" i="73"/>
  <c r="R17" i="73"/>
  <c r="CS16" i="73"/>
  <c r="CT16" i="73"/>
  <c r="CK16" i="73"/>
  <c r="CN16" i="73"/>
  <c r="BX16" i="73"/>
  <c r="CA16" i="73"/>
  <c r="BR16" i="73"/>
  <c r="BU16" i="73"/>
  <c r="BK16" i="73"/>
  <c r="BN16" i="73"/>
  <c r="BE16" i="73"/>
  <c r="BH16" i="73"/>
  <c r="AX16" i="73"/>
  <c r="AR16" i="73"/>
  <c r="AU16" i="73"/>
  <c r="AK16" i="73"/>
  <c r="AN16" i="73"/>
  <c r="AE16" i="73"/>
  <c r="AH16" i="73"/>
  <c r="X16" i="73"/>
  <c r="AA16" i="73"/>
  <c r="R16" i="73"/>
  <c r="CS22" i="73"/>
  <c r="CT22" i="73"/>
  <c r="CK22" i="73"/>
  <c r="CN22" i="73"/>
  <c r="BX22" i="73"/>
  <c r="CA22" i="73"/>
  <c r="BR22" i="73"/>
  <c r="BU22" i="73"/>
  <c r="BK22" i="73"/>
  <c r="BN22" i="73"/>
  <c r="BE22" i="73"/>
  <c r="BH22" i="73"/>
  <c r="AX22" i="73"/>
  <c r="AR22" i="73"/>
  <c r="AU22" i="73"/>
  <c r="AK22" i="73"/>
  <c r="AE22" i="73"/>
  <c r="AH22" i="73"/>
  <c r="X22" i="73"/>
  <c r="AA22" i="73"/>
  <c r="R22" i="73"/>
  <c r="U22" i="73"/>
  <c r="CS20" i="73"/>
  <c r="CT20" i="73"/>
  <c r="CK20" i="73"/>
  <c r="CO20" i="73"/>
  <c r="BX20" i="73"/>
  <c r="CA20" i="73"/>
  <c r="BR20" i="73"/>
  <c r="BU20" i="73"/>
  <c r="BK20" i="73"/>
  <c r="BN20" i="73"/>
  <c r="BE20" i="73"/>
  <c r="BH20" i="73"/>
  <c r="AX20" i="73"/>
  <c r="AR20" i="73"/>
  <c r="AK20" i="73"/>
  <c r="AN20" i="73"/>
  <c r="AE20" i="73"/>
  <c r="AH20" i="73"/>
  <c r="X20" i="73"/>
  <c r="AA20" i="73"/>
  <c r="R20" i="73"/>
  <c r="U20" i="73"/>
  <c r="BQ26" i="54"/>
  <c r="BT26" i="54"/>
  <c r="DR26" i="54"/>
  <c r="DS26" i="54"/>
  <c r="DJ26" i="54"/>
  <c r="DM26" i="54"/>
  <c r="DD26" i="54"/>
  <c r="DG26" i="54"/>
  <c r="CW26" i="54"/>
  <c r="CZ26" i="54"/>
  <c r="CQ26" i="54"/>
  <c r="CT26" i="54"/>
  <c r="CJ26" i="54"/>
  <c r="CD26" i="54"/>
  <c r="BW26" i="54"/>
  <c r="BJ26" i="54"/>
  <c r="BM26" i="54"/>
  <c r="BD26" i="54"/>
  <c r="BG26" i="54"/>
  <c r="AW26" i="54"/>
  <c r="AZ26" i="54"/>
  <c r="AQ26" i="54"/>
  <c r="AJ26" i="54"/>
  <c r="AM26" i="54"/>
  <c r="AD26" i="54"/>
  <c r="AG26" i="54"/>
  <c r="W26" i="54"/>
  <c r="Z26" i="54"/>
  <c r="Q26" i="54"/>
  <c r="T26" i="54"/>
  <c r="CE36" i="72"/>
  <c r="CF36" i="72"/>
  <c r="BW36" i="72"/>
  <c r="BZ36" i="72"/>
  <c r="BQ36" i="72"/>
  <c r="BJ36" i="72"/>
  <c r="BM36" i="72"/>
  <c r="BD36" i="72"/>
  <c r="BG36" i="72"/>
  <c r="AW36" i="72"/>
  <c r="AZ36" i="72"/>
  <c r="AQ36" i="72"/>
  <c r="AT36" i="72"/>
  <c r="AJ36" i="72"/>
  <c r="AD36" i="72"/>
  <c r="W36" i="72"/>
  <c r="Z36" i="72"/>
  <c r="Q36" i="72"/>
  <c r="CE35" i="72"/>
  <c r="CF35" i="72"/>
  <c r="BW35" i="72"/>
  <c r="BZ35" i="72"/>
  <c r="BQ35" i="72"/>
  <c r="BT35" i="72"/>
  <c r="BJ35" i="72"/>
  <c r="BD35" i="72"/>
  <c r="BG35" i="72"/>
  <c r="AW35" i="72"/>
  <c r="AQ35" i="72"/>
  <c r="AT35" i="72"/>
  <c r="AJ35" i="72"/>
  <c r="AM35" i="72"/>
  <c r="AD35" i="72"/>
  <c r="AG35" i="72"/>
  <c r="W35" i="72"/>
  <c r="Q35" i="72"/>
  <c r="T35" i="72"/>
  <c r="DZ12" i="78"/>
  <c r="DQ12" i="78"/>
  <c r="EA12" i="78"/>
  <c r="DM12" i="78"/>
  <c r="DD12" i="78"/>
  <c r="DN12" i="78"/>
  <c r="CR12" i="78"/>
  <c r="CS12" i="78"/>
  <c r="CJ12" i="78"/>
  <c r="CM12" i="78"/>
  <c r="CD12" i="78"/>
  <c r="CG12" i="78"/>
  <c r="BW12" i="78"/>
  <c r="BZ12" i="78"/>
  <c r="BQ12" i="78"/>
  <c r="BT12" i="78"/>
  <c r="BJ12" i="78"/>
  <c r="BD12" i="78"/>
  <c r="AW12" i="78"/>
  <c r="AQ12" i="78"/>
  <c r="AT12" i="78"/>
  <c r="AJ12" i="78"/>
  <c r="AM12" i="78"/>
  <c r="AD12" i="78"/>
  <c r="AG12" i="78"/>
  <c r="Z12" i="78"/>
  <c r="Q12" i="78"/>
  <c r="CR14" i="78"/>
  <c r="CS14" i="78"/>
  <c r="CR15" i="78"/>
  <c r="CS15" i="78"/>
  <c r="CR16" i="78"/>
  <c r="CS16" i="78"/>
  <c r="CR17" i="78"/>
  <c r="CS17" i="78"/>
  <c r="CR18" i="78"/>
  <c r="CS18" i="78"/>
  <c r="CR19" i="78"/>
  <c r="CS19" i="78"/>
  <c r="CR20" i="78"/>
  <c r="CS20" i="78"/>
  <c r="CR21" i="78"/>
  <c r="CS21" i="78"/>
  <c r="CR13" i="78"/>
  <c r="CS13" i="78"/>
  <c r="CR12" i="57"/>
  <c r="CS12" i="57"/>
  <c r="CR13" i="57"/>
  <c r="CS13" i="57"/>
  <c r="CR14" i="57"/>
  <c r="CS14" i="57"/>
  <c r="CR15" i="57"/>
  <c r="CS15" i="57"/>
  <c r="CR16" i="57"/>
  <c r="CS16" i="57"/>
  <c r="CR17" i="57"/>
  <c r="CS17" i="57"/>
  <c r="CR18" i="57"/>
  <c r="CS18" i="57"/>
  <c r="CR19" i="57"/>
  <c r="CS19" i="57"/>
  <c r="CR20" i="57"/>
  <c r="CS20" i="57"/>
  <c r="CR21" i="57"/>
  <c r="CS21" i="57"/>
  <c r="CR22" i="57"/>
  <c r="CS22" i="57"/>
  <c r="CR23" i="57"/>
  <c r="CS23" i="57"/>
  <c r="CR24" i="57"/>
  <c r="CS24" i="57"/>
  <c r="CR25" i="57"/>
  <c r="CS25" i="57"/>
  <c r="ES10" i="1"/>
  <c r="ET10" i="1"/>
  <c r="ES11" i="1"/>
  <c r="ET11" i="1"/>
  <c r="ES12" i="1"/>
  <c r="ET12" i="1"/>
  <c r="ES13" i="1"/>
  <c r="ET13" i="1"/>
  <c r="ES14" i="1"/>
  <c r="ET14" i="1"/>
  <c r="ES15" i="1"/>
  <c r="ET15" i="1"/>
  <c r="ES16" i="1"/>
  <c r="ET16" i="1"/>
  <c r="ES17" i="1"/>
  <c r="ET17" i="1"/>
  <c r="ES18" i="1"/>
  <c r="ET18" i="1"/>
  <c r="ES19" i="1"/>
  <c r="ET19" i="1"/>
  <c r="ES20" i="1"/>
  <c r="ET20" i="1"/>
  <c r="ES21" i="1"/>
  <c r="ET21" i="1"/>
  <c r="ES22" i="1"/>
  <c r="ET22" i="1"/>
  <c r="ES23" i="1"/>
  <c r="ET23" i="1"/>
  <c r="ES24" i="1"/>
  <c r="ET24" i="1"/>
  <c r="ES25" i="1"/>
  <c r="ET25" i="1"/>
  <c r="ES26" i="1"/>
  <c r="ET26" i="1"/>
  <c r="ES27" i="1"/>
  <c r="ET27" i="1"/>
  <c r="ES28" i="1"/>
  <c r="ET28" i="1"/>
  <c r="ES29" i="1"/>
  <c r="ET29" i="1"/>
  <c r="ES30" i="1"/>
  <c r="ET30" i="1"/>
  <c r="ES31" i="1"/>
  <c r="ET31" i="1"/>
  <c r="ES32" i="1"/>
  <c r="ET32" i="1"/>
  <c r="ES33" i="1"/>
  <c r="ET33" i="1"/>
  <c r="ES34" i="1"/>
  <c r="ET34" i="1"/>
  <c r="ES35" i="1"/>
  <c r="ET35" i="1"/>
  <c r="ES36" i="1"/>
  <c r="ET36" i="1"/>
  <c r="ES37" i="1"/>
  <c r="ET37" i="1"/>
  <c r="ES38" i="1"/>
  <c r="ET38" i="1"/>
  <c r="ES39" i="1"/>
  <c r="ET39" i="1"/>
  <c r="ES40" i="1"/>
  <c r="ET40" i="1"/>
  <c r="ES41" i="1"/>
  <c r="ET41" i="1"/>
  <c r="ES42" i="1"/>
  <c r="ET42" i="1"/>
  <c r="ES43" i="1"/>
  <c r="ET43" i="1"/>
  <c r="ES44" i="1"/>
  <c r="ET44" i="1"/>
  <c r="ES45" i="1"/>
  <c r="ET45" i="1"/>
  <c r="ES46" i="1"/>
  <c r="ET46" i="1"/>
  <c r="ES47" i="1"/>
  <c r="ET47" i="1"/>
  <c r="ES48" i="1"/>
  <c r="ET48" i="1"/>
  <c r="ES49" i="1"/>
  <c r="ET49" i="1"/>
  <c r="ES50" i="1"/>
  <c r="ET50" i="1"/>
  <c r="ES51" i="1"/>
  <c r="ET51" i="1"/>
  <c r="ES52" i="1"/>
  <c r="ET52" i="1"/>
  <c r="ES53" i="1"/>
  <c r="ET53" i="1"/>
  <c r="ES135" i="1"/>
  <c r="ET135" i="1"/>
  <c r="ES54" i="1"/>
  <c r="ET54" i="1"/>
  <c r="ES55" i="1"/>
  <c r="ET55" i="1"/>
  <c r="ES56" i="1"/>
  <c r="ET56" i="1"/>
  <c r="ES57" i="1"/>
  <c r="ET57" i="1"/>
  <c r="ES58" i="1"/>
  <c r="ET58" i="1"/>
  <c r="ES59" i="1"/>
  <c r="ET59" i="1"/>
  <c r="ES60" i="1"/>
  <c r="ET60" i="1"/>
  <c r="ES61" i="1"/>
  <c r="ET61" i="1"/>
  <c r="ES62" i="1"/>
  <c r="ET62" i="1"/>
  <c r="ES63" i="1"/>
  <c r="ET63" i="1"/>
  <c r="ES64" i="1"/>
  <c r="ET64" i="1"/>
  <c r="ES65" i="1"/>
  <c r="ET65" i="1"/>
  <c r="ES66" i="1"/>
  <c r="ET66" i="1"/>
  <c r="ES67" i="1"/>
  <c r="ET67" i="1"/>
  <c r="ES68" i="1"/>
  <c r="ET68" i="1"/>
  <c r="ES69" i="1"/>
  <c r="ET69" i="1"/>
  <c r="ES70" i="1"/>
  <c r="ET70" i="1"/>
  <c r="ES71" i="1"/>
  <c r="ET71" i="1"/>
  <c r="ES72" i="1"/>
  <c r="ET72" i="1"/>
  <c r="ES73" i="1"/>
  <c r="ET73" i="1"/>
  <c r="ES74" i="1"/>
  <c r="ET74" i="1"/>
  <c r="ES75" i="1"/>
  <c r="ET75" i="1"/>
  <c r="ES76" i="1"/>
  <c r="ET76" i="1"/>
  <c r="ES77" i="1"/>
  <c r="ET77" i="1"/>
  <c r="ES78" i="1"/>
  <c r="ET78" i="1"/>
  <c r="ES79" i="1"/>
  <c r="ET79" i="1"/>
  <c r="ES80" i="1"/>
  <c r="ET80" i="1"/>
  <c r="ES81" i="1"/>
  <c r="ET81" i="1"/>
  <c r="ES82" i="1"/>
  <c r="ET82" i="1"/>
  <c r="ES83" i="1"/>
  <c r="ET83" i="1"/>
  <c r="ES84" i="1"/>
  <c r="ET84" i="1"/>
  <c r="ES85" i="1"/>
  <c r="ET85" i="1"/>
  <c r="ES86" i="1"/>
  <c r="ET86" i="1"/>
  <c r="ES87" i="1"/>
  <c r="ET87" i="1"/>
  <c r="ES88" i="1"/>
  <c r="ET88" i="1"/>
  <c r="ES89" i="1"/>
  <c r="ET89" i="1"/>
  <c r="ES90" i="1"/>
  <c r="ET90" i="1"/>
  <c r="ES91" i="1"/>
  <c r="ET91" i="1"/>
  <c r="ES92" i="1"/>
  <c r="ET92" i="1"/>
  <c r="ES93" i="1"/>
  <c r="ET93" i="1"/>
  <c r="ES94" i="1"/>
  <c r="ET94" i="1"/>
  <c r="ES95" i="1"/>
  <c r="ET95" i="1"/>
  <c r="ES96" i="1"/>
  <c r="ET96" i="1"/>
  <c r="ES97" i="1"/>
  <c r="ET97" i="1"/>
  <c r="ES98" i="1"/>
  <c r="ET98" i="1"/>
  <c r="ES99" i="1"/>
  <c r="ET99" i="1"/>
  <c r="ES100" i="1"/>
  <c r="ET100" i="1"/>
  <c r="ES101" i="1"/>
  <c r="ET101" i="1"/>
  <c r="ES102" i="1"/>
  <c r="ET102" i="1"/>
  <c r="ES103" i="1"/>
  <c r="ET103" i="1"/>
  <c r="ES104" i="1"/>
  <c r="ET104" i="1"/>
  <c r="ES105" i="1"/>
  <c r="ET105" i="1"/>
  <c r="ES106" i="1"/>
  <c r="ET106" i="1"/>
  <c r="ES107" i="1"/>
  <c r="ET107" i="1"/>
  <c r="ES108" i="1"/>
  <c r="ET108" i="1"/>
  <c r="ES109" i="1"/>
  <c r="ET109" i="1"/>
  <c r="ES110" i="1"/>
  <c r="ET110" i="1"/>
  <c r="ES111" i="1"/>
  <c r="ET111" i="1"/>
  <c r="ES112" i="1"/>
  <c r="ET112" i="1"/>
  <c r="ES113" i="1"/>
  <c r="ET113" i="1"/>
  <c r="ES114" i="1"/>
  <c r="ET114" i="1"/>
  <c r="ES115" i="1"/>
  <c r="ET115" i="1"/>
  <c r="ES116" i="1"/>
  <c r="ET116" i="1"/>
  <c r="ES117" i="1"/>
  <c r="ET117" i="1"/>
  <c r="ES118" i="1"/>
  <c r="ET118" i="1"/>
  <c r="ES119" i="1"/>
  <c r="ET119" i="1"/>
  <c r="ES120" i="1"/>
  <c r="ET120" i="1"/>
  <c r="ES121" i="1"/>
  <c r="ET121" i="1"/>
  <c r="ES122" i="1"/>
  <c r="ET122" i="1"/>
  <c r="ES123" i="1"/>
  <c r="ET123" i="1"/>
  <c r="ES130" i="1"/>
  <c r="ET130" i="1"/>
  <c r="ES131" i="1"/>
  <c r="ET131" i="1"/>
  <c r="BQ19" i="54"/>
  <c r="BT19" i="54"/>
  <c r="CE30" i="66"/>
  <c r="CF30" i="66"/>
  <c r="BW30" i="66"/>
  <c r="BQ30" i="66"/>
  <c r="CA30" i="66"/>
  <c r="BT30" i="66"/>
  <c r="BJ30" i="66"/>
  <c r="BM30" i="66"/>
  <c r="BD30" i="66"/>
  <c r="BG30" i="66"/>
  <c r="AW30" i="66"/>
  <c r="AQ30" i="66"/>
  <c r="AT30" i="66"/>
  <c r="AJ30" i="66"/>
  <c r="AM30" i="66"/>
  <c r="AD30" i="66"/>
  <c r="W30" i="66"/>
  <c r="Z30" i="66"/>
  <c r="Q30" i="66"/>
  <c r="T30" i="66"/>
  <c r="CE29" i="66"/>
  <c r="CF29" i="66"/>
  <c r="BW29" i="66"/>
  <c r="BZ29" i="66"/>
  <c r="BQ29" i="66"/>
  <c r="BJ29" i="66"/>
  <c r="BM29" i="66"/>
  <c r="BD29" i="66"/>
  <c r="BG29" i="66"/>
  <c r="AW29" i="66"/>
  <c r="AZ29" i="66"/>
  <c r="AQ29" i="66"/>
  <c r="AT29" i="66"/>
  <c r="AJ29" i="66"/>
  <c r="AD29" i="66"/>
  <c r="W29" i="66"/>
  <c r="Z29" i="66"/>
  <c r="Q29" i="66"/>
  <c r="T29" i="66"/>
  <c r="CE28" i="66"/>
  <c r="CF28" i="66"/>
  <c r="BW28" i="66"/>
  <c r="BQ28" i="66"/>
  <c r="BT28" i="66"/>
  <c r="BJ28" i="66"/>
  <c r="BM28" i="66"/>
  <c r="BD28" i="66"/>
  <c r="BG28" i="66"/>
  <c r="AW28" i="66"/>
  <c r="AZ28" i="66"/>
  <c r="AQ28" i="66"/>
  <c r="AT28" i="66"/>
  <c r="AJ28" i="66"/>
  <c r="AM28" i="66"/>
  <c r="AD28" i="66"/>
  <c r="AG28" i="66"/>
  <c r="W28" i="66"/>
  <c r="Z28" i="66"/>
  <c r="Q28" i="66"/>
  <c r="T28" i="66"/>
  <c r="CE27" i="66"/>
  <c r="CF27" i="66"/>
  <c r="BW27" i="66"/>
  <c r="BZ27" i="66"/>
  <c r="BQ27" i="66"/>
  <c r="BT27" i="66"/>
  <c r="BJ27" i="66"/>
  <c r="BM27" i="66"/>
  <c r="BD27" i="66"/>
  <c r="AW27" i="66"/>
  <c r="AQ27" i="66"/>
  <c r="AT27" i="66"/>
  <c r="AJ27" i="66"/>
  <c r="AM27" i="66"/>
  <c r="AD27" i="66"/>
  <c r="AG27" i="66"/>
  <c r="W27" i="66"/>
  <c r="Z27" i="66"/>
  <c r="Q27" i="66"/>
  <c r="T27" i="66"/>
  <c r="CE26" i="66"/>
  <c r="CF26" i="66"/>
  <c r="BW26" i="66"/>
  <c r="BQ26" i="66"/>
  <c r="BJ26" i="66"/>
  <c r="BD26" i="66"/>
  <c r="BG26" i="66"/>
  <c r="AW26" i="66"/>
  <c r="AQ26" i="66"/>
  <c r="AJ26" i="66"/>
  <c r="AM26" i="66"/>
  <c r="AD26" i="66"/>
  <c r="AG26" i="66"/>
  <c r="W26" i="66"/>
  <c r="Z26" i="66"/>
  <c r="Q26" i="66"/>
  <c r="T26" i="66"/>
  <c r="CE25" i="66"/>
  <c r="CF25" i="66"/>
  <c r="BW25" i="66"/>
  <c r="BZ25" i="66"/>
  <c r="BQ25" i="66"/>
  <c r="BT25" i="66"/>
  <c r="BJ25" i="66"/>
  <c r="BM25" i="66"/>
  <c r="BD25" i="66"/>
  <c r="BG25" i="66"/>
  <c r="AW25" i="66"/>
  <c r="AZ25" i="66"/>
  <c r="AQ25" i="66"/>
  <c r="AT25" i="66"/>
  <c r="AJ25" i="66"/>
  <c r="AM25" i="66"/>
  <c r="AD25" i="66"/>
  <c r="AG25" i="66"/>
  <c r="W25" i="66"/>
  <c r="Z25" i="66"/>
  <c r="Q25" i="66"/>
  <c r="T25" i="66"/>
  <c r="CE24" i="66"/>
  <c r="CF24" i="66"/>
  <c r="BW24" i="66"/>
  <c r="BZ24" i="66"/>
  <c r="BQ24" i="66"/>
  <c r="BT24" i="66"/>
  <c r="BJ24" i="66"/>
  <c r="BN24" i="66"/>
  <c r="BD24" i="66"/>
  <c r="BG24" i="66"/>
  <c r="AW24" i="66"/>
  <c r="AZ24" i="66"/>
  <c r="AQ24" i="66"/>
  <c r="AJ24" i="66"/>
  <c r="AM24" i="66"/>
  <c r="AD24" i="66"/>
  <c r="W24" i="66"/>
  <c r="Z24" i="66"/>
  <c r="Q24" i="66"/>
  <c r="T24" i="66"/>
  <c r="CE23" i="66"/>
  <c r="CF23" i="66"/>
  <c r="BW23" i="66"/>
  <c r="BZ23" i="66"/>
  <c r="BQ23" i="66"/>
  <c r="BT23" i="66"/>
  <c r="BJ23" i="66"/>
  <c r="BM23" i="66"/>
  <c r="BD23" i="66"/>
  <c r="BG23" i="66"/>
  <c r="AW23" i="66"/>
  <c r="AQ23" i="66"/>
  <c r="AJ23" i="66"/>
  <c r="AM23" i="66"/>
  <c r="AD23" i="66"/>
  <c r="W23" i="66"/>
  <c r="Q23" i="66"/>
  <c r="T23" i="66"/>
  <c r="CE22" i="66"/>
  <c r="CF22" i="66"/>
  <c r="BW22" i="66"/>
  <c r="BZ22" i="66"/>
  <c r="BQ22" i="66"/>
  <c r="BT22" i="66"/>
  <c r="BJ22" i="66"/>
  <c r="BM22" i="66"/>
  <c r="BD22" i="66"/>
  <c r="BG22" i="66"/>
  <c r="AW22" i="66"/>
  <c r="AZ22" i="66"/>
  <c r="AQ22" i="66"/>
  <c r="AT22" i="66"/>
  <c r="AJ22" i="66"/>
  <c r="AD22" i="66"/>
  <c r="AG22" i="66"/>
  <c r="W22" i="66"/>
  <c r="Z22" i="66"/>
  <c r="Q22" i="66"/>
  <c r="T22" i="66"/>
  <c r="CE21" i="66"/>
  <c r="CF21" i="66"/>
  <c r="BW21" i="66"/>
  <c r="BZ21" i="66"/>
  <c r="BQ21" i="66"/>
  <c r="BT21" i="66"/>
  <c r="BJ21" i="66"/>
  <c r="BM21" i="66"/>
  <c r="BD21" i="66"/>
  <c r="AW21" i="66"/>
  <c r="AZ21" i="66"/>
  <c r="AQ21" i="66"/>
  <c r="AJ21" i="66"/>
  <c r="AM21" i="66"/>
  <c r="AD21" i="66"/>
  <c r="AG21" i="66"/>
  <c r="W21" i="66"/>
  <c r="Z21" i="66"/>
  <c r="Q21" i="66"/>
  <c r="CE20" i="66"/>
  <c r="CF20" i="66"/>
  <c r="BW20" i="66"/>
  <c r="BQ20" i="66"/>
  <c r="BT20" i="66"/>
  <c r="BJ20" i="66"/>
  <c r="BD20" i="66"/>
  <c r="BG20" i="66"/>
  <c r="AW20" i="66"/>
  <c r="AZ20" i="66"/>
  <c r="AQ20" i="66"/>
  <c r="AT20" i="66"/>
  <c r="AJ20" i="66"/>
  <c r="AM20" i="66"/>
  <c r="AD20" i="66"/>
  <c r="AG20" i="66"/>
  <c r="W20" i="66"/>
  <c r="Z20" i="66"/>
  <c r="Q20" i="66"/>
  <c r="T20" i="66"/>
  <c r="CE19" i="66"/>
  <c r="CF19" i="66"/>
  <c r="BW19" i="66"/>
  <c r="BZ19" i="66"/>
  <c r="BQ19" i="66"/>
  <c r="BT19" i="66"/>
  <c r="BJ19" i="66"/>
  <c r="BM19" i="66"/>
  <c r="BD19" i="66"/>
  <c r="BG19" i="66"/>
  <c r="AW19" i="66"/>
  <c r="BA19" i="66"/>
  <c r="AQ19" i="66"/>
  <c r="AT19" i="66"/>
  <c r="AJ19" i="66"/>
  <c r="AM19" i="66"/>
  <c r="AD19" i="66"/>
  <c r="AG19" i="66"/>
  <c r="W19" i="66"/>
  <c r="Z19" i="66"/>
  <c r="Q19" i="66"/>
  <c r="T19" i="66"/>
  <c r="CE18" i="66"/>
  <c r="CF18" i="66"/>
  <c r="BW18" i="66"/>
  <c r="BZ18" i="66"/>
  <c r="BQ18" i="66"/>
  <c r="BT18" i="66"/>
  <c r="BJ18" i="66"/>
  <c r="BM18" i="66"/>
  <c r="BD18" i="66"/>
  <c r="BG18" i="66"/>
  <c r="AW18" i="66"/>
  <c r="AZ18" i="66"/>
  <c r="AQ18" i="66"/>
  <c r="AT18" i="66"/>
  <c r="AJ18" i="66"/>
  <c r="AD18" i="66"/>
  <c r="AG18" i="66"/>
  <c r="W18" i="66"/>
  <c r="Z18" i="66"/>
  <c r="Q18" i="66"/>
  <c r="T18" i="66"/>
  <c r="DE36" i="52"/>
  <c r="DF36" i="52"/>
  <c r="CZ36" i="52"/>
  <c r="CQ36" i="52"/>
  <c r="CT36" i="52"/>
  <c r="CJ36" i="52"/>
  <c r="CM36" i="52"/>
  <c r="CD36" i="52"/>
  <c r="CG36" i="52"/>
  <c r="BZ36" i="52"/>
  <c r="BQ36" i="52"/>
  <c r="BT36" i="52"/>
  <c r="BJ36" i="52"/>
  <c r="BM36" i="52"/>
  <c r="BD36" i="52"/>
  <c r="BG36" i="52"/>
  <c r="AW36" i="52"/>
  <c r="AZ36" i="52"/>
  <c r="AQ36" i="52"/>
  <c r="AJ36" i="52"/>
  <c r="AD36" i="52"/>
  <c r="Z36" i="52"/>
  <c r="Q36" i="52"/>
  <c r="T36" i="52"/>
  <c r="CS13" i="73"/>
  <c r="CT13" i="73"/>
  <c r="CK13" i="73"/>
  <c r="CN13" i="73"/>
  <c r="BX13" i="73"/>
  <c r="BR13" i="73"/>
  <c r="BU13" i="73"/>
  <c r="BK13" i="73"/>
  <c r="BN13" i="73"/>
  <c r="BE13" i="73"/>
  <c r="BH13" i="73"/>
  <c r="AX13" i="73"/>
  <c r="AR13" i="73"/>
  <c r="AU13" i="73"/>
  <c r="AK13" i="73"/>
  <c r="AN13" i="73"/>
  <c r="AE13" i="73"/>
  <c r="AH13" i="73"/>
  <c r="X13" i="73"/>
  <c r="R13" i="73"/>
  <c r="U13" i="73"/>
  <c r="BQ21" i="50"/>
  <c r="BR21" i="50"/>
  <c r="BI21" i="50"/>
  <c r="BC21" i="50"/>
  <c r="AV21" i="50"/>
  <c r="AY21" i="50"/>
  <c r="AP21" i="50"/>
  <c r="AS21" i="50"/>
  <c r="AI21" i="50"/>
  <c r="AL21" i="50"/>
  <c r="AC21" i="50"/>
  <c r="AF21" i="50"/>
  <c r="V21" i="50"/>
  <c r="P21" i="50"/>
  <c r="S21" i="50"/>
  <c r="BQ20" i="50"/>
  <c r="BR20" i="50"/>
  <c r="BI20" i="50"/>
  <c r="BL20" i="50"/>
  <c r="BC20" i="50"/>
  <c r="BF20" i="50"/>
  <c r="AV20" i="50"/>
  <c r="AP20" i="50"/>
  <c r="AI20" i="50"/>
  <c r="AL20" i="50"/>
  <c r="AC20" i="50"/>
  <c r="AF20" i="50"/>
  <c r="V20" i="50"/>
  <c r="Y20" i="50"/>
  <c r="P20" i="50"/>
  <c r="S20" i="50"/>
  <c r="DZ15" i="78"/>
  <c r="DQ15" i="78"/>
  <c r="DM15" i="78"/>
  <c r="DD15" i="78"/>
  <c r="DG15" i="78"/>
  <c r="CJ15" i="78"/>
  <c r="CD15" i="78"/>
  <c r="CG15" i="78"/>
  <c r="BW15" i="78"/>
  <c r="CA15" i="78"/>
  <c r="BQ15" i="78"/>
  <c r="BT15" i="78"/>
  <c r="BJ15" i="78"/>
  <c r="BD15" i="78"/>
  <c r="BG15" i="78"/>
  <c r="AW15" i="78"/>
  <c r="AQ15" i="78"/>
  <c r="AT15" i="78"/>
  <c r="AJ15" i="78"/>
  <c r="AD15" i="78"/>
  <c r="AG15" i="78"/>
  <c r="Z15" i="78"/>
  <c r="Q15" i="78"/>
  <c r="DZ14" i="78"/>
  <c r="DQ14" i="78"/>
  <c r="DT14" i="78"/>
  <c r="DM14" i="78"/>
  <c r="DD14" i="78"/>
  <c r="CJ14" i="78"/>
  <c r="CD14" i="78"/>
  <c r="BW14" i="78"/>
  <c r="BZ14" i="78"/>
  <c r="BQ14" i="78"/>
  <c r="BT14" i="78"/>
  <c r="BJ14" i="78"/>
  <c r="BD14" i="78"/>
  <c r="BG14" i="78"/>
  <c r="AW14" i="78"/>
  <c r="AQ14" i="78"/>
  <c r="AT14" i="78"/>
  <c r="AJ14" i="78"/>
  <c r="AD14" i="78"/>
  <c r="Z14" i="78"/>
  <c r="Q14" i="78"/>
  <c r="CE45" i="66"/>
  <c r="CF45" i="66"/>
  <c r="BW45" i="66"/>
  <c r="BQ45" i="66"/>
  <c r="BT45" i="66"/>
  <c r="BJ45" i="66"/>
  <c r="BD45" i="66"/>
  <c r="BG45" i="66"/>
  <c r="AW45" i="66"/>
  <c r="AZ45" i="66"/>
  <c r="AQ45" i="66"/>
  <c r="AT45" i="66"/>
  <c r="AJ45" i="66"/>
  <c r="AD45" i="66"/>
  <c r="W45" i="66"/>
  <c r="Z45" i="66"/>
  <c r="Q45" i="66"/>
  <c r="T45" i="66"/>
  <c r="CE17" i="66"/>
  <c r="CF17" i="66"/>
  <c r="BW17" i="66"/>
  <c r="BZ17" i="66"/>
  <c r="BQ17" i="66"/>
  <c r="BT17" i="66"/>
  <c r="BJ17" i="66"/>
  <c r="BM17" i="66"/>
  <c r="BD17" i="66"/>
  <c r="AW17" i="66"/>
  <c r="AZ17" i="66"/>
  <c r="AQ17" i="66"/>
  <c r="AT17" i="66"/>
  <c r="AJ17" i="66"/>
  <c r="AM17" i="66"/>
  <c r="AD17" i="66"/>
  <c r="AG17" i="66"/>
  <c r="W17" i="66"/>
  <c r="Z17" i="66"/>
  <c r="Q17" i="66"/>
  <c r="T17" i="66"/>
  <c r="DE58" i="52"/>
  <c r="DF58" i="52"/>
  <c r="CZ58" i="52"/>
  <c r="CQ58" i="52"/>
  <c r="DA58" i="52"/>
  <c r="CJ58" i="52"/>
  <c r="CM58" i="52"/>
  <c r="CD58" i="52"/>
  <c r="CG58" i="52"/>
  <c r="BZ58" i="52"/>
  <c r="BQ58" i="52"/>
  <c r="CA58" i="52"/>
  <c r="BJ58" i="52"/>
  <c r="BM58" i="52"/>
  <c r="BD58" i="52"/>
  <c r="BG58" i="52"/>
  <c r="AW58" i="52"/>
  <c r="AQ58" i="52"/>
  <c r="AT58" i="52"/>
  <c r="AJ58" i="52"/>
  <c r="AD58" i="52"/>
  <c r="AG58" i="52"/>
  <c r="Z58" i="52"/>
  <c r="Q58" i="52"/>
  <c r="AA58" i="52"/>
  <c r="DE63" i="52"/>
  <c r="DF63" i="52"/>
  <c r="CZ63" i="52"/>
  <c r="CQ63" i="52"/>
  <c r="CT63" i="52"/>
  <c r="CJ63" i="52"/>
  <c r="CD63" i="52"/>
  <c r="CG63" i="52"/>
  <c r="BZ63" i="52"/>
  <c r="BQ63" i="52"/>
  <c r="BT63" i="52"/>
  <c r="BJ63" i="52"/>
  <c r="BM63" i="52"/>
  <c r="BD63" i="52"/>
  <c r="BG63" i="52"/>
  <c r="AW63" i="52"/>
  <c r="AQ63" i="52"/>
  <c r="AT63" i="52"/>
  <c r="AJ63" i="52"/>
  <c r="AD63" i="52"/>
  <c r="AG63" i="52"/>
  <c r="Z63" i="52"/>
  <c r="Q63" i="52"/>
  <c r="T63" i="52"/>
  <c r="CE15" i="72"/>
  <c r="CF15" i="72"/>
  <c r="BW15" i="72"/>
  <c r="BQ15" i="72"/>
  <c r="BJ15" i="72"/>
  <c r="BM15" i="72"/>
  <c r="BD15" i="72"/>
  <c r="BG15" i="72"/>
  <c r="AW15" i="72"/>
  <c r="AZ15" i="72"/>
  <c r="AQ15" i="72"/>
  <c r="AT15" i="72"/>
  <c r="AJ15" i="72"/>
  <c r="AM15" i="72"/>
  <c r="AD15" i="72"/>
  <c r="AG15" i="72"/>
  <c r="W15" i="72"/>
  <c r="Q15" i="72"/>
  <c r="CE24" i="72"/>
  <c r="CF24" i="72"/>
  <c r="BW24" i="72"/>
  <c r="BQ24" i="72"/>
  <c r="BT24" i="72"/>
  <c r="BJ24" i="72"/>
  <c r="BM24" i="72"/>
  <c r="BD24" i="72"/>
  <c r="BG24" i="72"/>
  <c r="AW24" i="72"/>
  <c r="BA24" i="72"/>
  <c r="AZ24" i="72"/>
  <c r="AQ24" i="72"/>
  <c r="AJ24" i="72"/>
  <c r="AD24" i="72"/>
  <c r="AG24" i="72"/>
  <c r="W24" i="72"/>
  <c r="Q24" i="72"/>
  <c r="T24" i="72"/>
  <c r="CE23" i="72"/>
  <c r="CF23" i="72"/>
  <c r="BW23" i="72"/>
  <c r="BQ23" i="72"/>
  <c r="BT23" i="72"/>
  <c r="BJ23" i="72"/>
  <c r="BD23" i="72"/>
  <c r="AW23" i="72"/>
  <c r="AQ23" i="72"/>
  <c r="AJ23" i="72"/>
  <c r="AM23" i="72"/>
  <c r="AD23" i="72"/>
  <c r="AG23" i="72"/>
  <c r="W23" i="72"/>
  <c r="Z23" i="72"/>
  <c r="Q23" i="72"/>
  <c r="T23" i="72"/>
  <c r="CE22" i="72"/>
  <c r="CF22" i="72"/>
  <c r="BW22" i="72"/>
  <c r="BZ22" i="72"/>
  <c r="BQ22" i="72"/>
  <c r="BT22" i="72"/>
  <c r="BJ22" i="72"/>
  <c r="BM22" i="72"/>
  <c r="BD22" i="72"/>
  <c r="AW22" i="72"/>
  <c r="AQ22" i="72"/>
  <c r="AJ22" i="72"/>
  <c r="AD22" i="72"/>
  <c r="W22" i="72"/>
  <c r="Q22" i="72"/>
  <c r="T22" i="72"/>
  <c r="CF22" i="77"/>
  <c r="CG22" i="77"/>
  <c r="BX22" i="77"/>
  <c r="BR22" i="77"/>
  <c r="BK22" i="77"/>
  <c r="BN22" i="77"/>
  <c r="BE22" i="77"/>
  <c r="BH22" i="77"/>
  <c r="AX22" i="77"/>
  <c r="AR22" i="77"/>
  <c r="AU22" i="77"/>
  <c r="AK22" i="77"/>
  <c r="AN22" i="77"/>
  <c r="AE22" i="77"/>
  <c r="AH22" i="77"/>
  <c r="X22" i="77"/>
  <c r="R22" i="77"/>
  <c r="U22" i="77"/>
  <c r="CF21" i="77"/>
  <c r="CG21" i="77"/>
  <c r="BX21" i="77"/>
  <c r="CA21" i="77"/>
  <c r="BR21" i="77"/>
  <c r="BU21" i="77"/>
  <c r="BK21" i="77"/>
  <c r="BN21" i="77"/>
  <c r="BE21" i="77"/>
  <c r="AX21" i="77"/>
  <c r="AR21" i="77"/>
  <c r="AU21" i="77"/>
  <c r="AK21" i="77"/>
  <c r="AE21" i="77"/>
  <c r="AH21" i="77"/>
  <c r="X21" i="77"/>
  <c r="AA21" i="77"/>
  <c r="R21" i="77"/>
  <c r="U21" i="77"/>
  <c r="CF20" i="77"/>
  <c r="CG20" i="77"/>
  <c r="BX20" i="77"/>
  <c r="BR20" i="77"/>
  <c r="BU20" i="77"/>
  <c r="BK20" i="77"/>
  <c r="BE20" i="77"/>
  <c r="BH20" i="77"/>
  <c r="AX20" i="77"/>
  <c r="AR20" i="77"/>
  <c r="AU20" i="77"/>
  <c r="AK20" i="77"/>
  <c r="AN20" i="77"/>
  <c r="AE20" i="77"/>
  <c r="X20" i="77"/>
  <c r="AA20" i="77"/>
  <c r="R20" i="77"/>
  <c r="CF14" i="77"/>
  <c r="CG14" i="77"/>
  <c r="BX14" i="77"/>
  <c r="CA14" i="77"/>
  <c r="BR14" i="77"/>
  <c r="BU14" i="77"/>
  <c r="BK14" i="77"/>
  <c r="BE14" i="77"/>
  <c r="BH14" i="77"/>
  <c r="AX14" i="77"/>
  <c r="AR14" i="77"/>
  <c r="AU14" i="77"/>
  <c r="AK14" i="77"/>
  <c r="AE14" i="77"/>
  <c r="AH14" i="77"/>
  <c r="X14" i="77"/>
  <c r="AA14" i="77"/>
  <c r="R14" i="77"/>
  <c r="U14" i="77"/>
  <c r="CF24" i="77"/>
  <c r="CG24" i="77"/>
  <c r="BX24" i="77"/>
  <c r="BR24" i="77"/>
  <c r="BU24" i="77"/>
  <c r="BK24" i="77"/>
  <c r="BN24" i="77"/>
  <c r="BE24" i="77"/>
  <c r="BH24" i="77"/>
  <c r="AX24" i="77"/>
  <c r="BA24" i="77"/>
  <c r="AR24" i="77"/>
  <c r="AU24" i="77"/>
  <c r="AK24" i="77"/>
  <c r="AN24" i="77"/>
  <c r="AE24" i="77"/>
  <c r="X24" i="77"/>
  <c r="R24" i="77"/>
  <c r="U24" i="77"/>
  <c r="CF23" i="77"/>
  <c r="CG23" i="77"/>
  <c r="BX23" i="77"/>
  <c r="BR23" i="77"/>
  <c r="BK23" i="77"/>
  <c r="BO23" i="77"/>
  <c r="BE23" i="77"/>
  <c r="BH23" i="77"/>
  <c r="AX23" i="77"/>
  <c r="AR23" i="77"/>
  <c r="AU23" i="77"/>
  <c r="AK23" i="77"/>
  <c r="AN23" i="77"/>
  <c r="AE23" i="77"/>
  <c r="AH23" i="77"/>
  <c r="X23" i="77"/>
  <c r="AA23" i="77"/>
  <c r="R23" i="77"/>
  <c r="U23" i="77"/>
  <c r="CF19" i="77"/>
  <c r="CG19" i="77"/>
  <c r="BX19" i="77"/>
  <c r="CA19" i="77"/>
  <c r="BR19" i="77"/>
  <c r="BU19" i="77"/>
  <c r="BK19" i="77"/>
  <c r="BE19" i="77"/>
  <c r="AX19" i="77"/>
  <c r="AR19" i="77"/>
  <c r="AK19" i="77"/>
  <c r="AE19" i="77"/>
  <c r="AH19" i="77"/>
  <c r="X19" i="77"/>
  <c r="AA19" i="77"/>
  <c r="R19" i="77"/>
  <c r="U19" i="77"/>
  <c r="CE32" i="72"/>
  <c r="CF32" i="72"/>
  <c r="BW32" i="72"/>
  <c r="BQ32" i="72"/>
  <c r="CA32" i="72"/>
  <c r="BJ32" i="72"/>
  <c r="BM32" i="72"/>
  <c r="BD32" i="72"/>
  <c r="AW32" i="72"/>
  <c r="AZ32" i="72"/>
  <c r="AQ32" i="72"/>
  <c r="AT32" i="72"/>
  <c r="AJ32" i="72"/>
  <c r="AD32" i="72"/>
  <c r="AG32" i="72"/>
  <c r="W32" i="72"/>
  <c r="Q32" i="72"/>
  <c r="T32" i="72"/>
  <c r="CR20" i="61"/>
  <c r="CS20" i="61"/>
  <c r="CJ20" i="61"/>
  <c r="CM20" i="61"/>
  <c r="CD20" i="61"/>
  <c r="CG20" i="61"/>
  <c r="BW20" i="61"/>
  <c r="BZ20" i="61"/>
  <c r="BQ20" i="61"/>
  <c r="BT20" i="61"/>
  <c r="BJ20" i="61"/>
  <c r="BD20" i="61"/>
  <c r="BG20" i="61"/>
  <c r="AW20" i="61"/>
  <c r="AZ20" i="61"/>
  <c r="AQ20" i="61"/>
  <c r="AT20" i="61"/>
  <c r="AJ20" i="61"/>
  <c r="AD20" i="61"/>
  <c r="AG20" i="61"/>
  <c r="W20" i="61"/>
  <c r="Z20" i="61"/>
  <c r="Q20" i="61"/>
  <c r="T20" i="61"/>
  <c r="CR19" i="61"/>
  <c r="CS19" i="61"/>
  <c r="CJ19" i="61"/>
  <c r="CM19" i="61"/>
  <c r="CD19" i="61"/>
  <c r="BW19" i="61"/>
  <c r="BZ19" i="61"/>
  <c r="BQ19" i="61"/>
  <c r="BT19" i="61"/>
  <c r="BJ19" i="61"/>
  <c r="BD19" i="61"/>
  <c r="AW19" i="61"/>
  <c r="AQ19" i="61"/>
  <c r="AT19" i="61"/>
  <c r="AJ19" i="61"/>
  <c r="AM19" i="61"/>
  <c r="AD19" i="61"/>
  <c r="AG19" i="61"/>
  <c r="W19" i="61"/>
  <c r="Z19" i="61"/>
  <c r="Q19" i="61"/>
  <c r="T19" i="61"/>
  <c r="CR18" i="61"/>
  <c r="CS18" i="61"/>
  <c r="CJ18" i="61"/>
  <c r="CD18" i="61"/>
  <c r="CG18" i="61"/>
  <c r="BW18" i="61"/>
  <c r="BZ18" i="61"/>
  <c r="BQ18" i="61"/>
  <c r="BT18" i="61"/>
  <c r="BJ18" i="61"/>
  <c r="BM18" i="61"/>
  <c r="BD18" i="61"/>
  <c r="BG18" i="61"/>
  <c r="AW18" i="61"/>
  <c r="AQ18" i="61"/>
  <c r="AT18" i="61"/>
  <c r="AJ18" i="61"/>
  <c r="AM18" i="61"/>
  <c r="AD18" i="61"/>
  <c r="AG18" i="61"/>
  <c r="W18" i="61"/>
  <c r="Z18" i="61"/>
  <c r="Q18" i="61"/>
  <c r="T18" i="61"/>
  <c r="CR17" i="61"/>
  <c r="CS17" i="61"/>
  <c r="CJ17" i="61"/>
  <c r="CM17" i="61"/>
  <c r="CD17" i="61"/>
  <c r="CG17" i="61"/>
  <c r="BW17" i="61"/>
  <c r="BZ17" i="61"/>
  <c r="BQ17" i="61"/>
  <c r="BT17" i="61"/>
  <c r="BJ17" i="61"/>
  <c r="BN17" i="61"/>
  <c r="BD17" i="61"/>
  <c r="AW17" i="61"/>
  <c r="AQ17" i="61"/>
  <c r="AT17" i="61"/>
  <c r="AJ17" i="61"/>
  <c r="AD17" i="61"/>
  <c r="W17" i="61"/>
  <c r="Z17" i="61"/>
  <c r="Q17" i="61"/>
  <c r="T17" i="61"/>
  <c r="AE94" i="1"/>
  <c r="DE26" i="52"/>
  <c r="DF26" i="52"/>
  <c r="CZ26" i="52"/>
  <c r="CQ26" i="52"/>
  <c r="CT26" i="52"/>
  <c r="CJ26" i="52"/>
  <c r="CD26" i="52"/>
  <c r="CG26" i="52"/>
  <c r="BZ26" i="52"/>
  <c r="BQ26" i="52"/>
  <c r="BJ26" i="52"/>
  <c r="BM26" i="52"/>
  <c r="BD26" i="52"/>
  <c r="BG26" i="52"/>
  <c r="AW26" i="52"/>
  <c r="AQ26" i="52"/>
  <c r="AT26" i="52"/>
  <c r="AJ26" i="52"/>
  <c r="AD26" i="52"/>
  <c r="AG26" i="52"/>
  <c r="Z26" i="52"/>
  <c r="Q26" i="52"/>
  <c r="T26" i="52"/>
  <c r="DE25" i="52"/>
  <c r="DF25" i="52"/>
  <c r="CZ25" i="52"/>
  <c r="CQ25" i="52"/>
  <c r="DA25" i="52"/>
  <c r="CJ25" i="52"/>
  <c r="CM25" i="52"/>
  <c r="CD25" i="52"/>
  <c r="CG25" i="52"/>
  <c r="BZ25" i="52"/>
  <c r="BQ25" i="52"/>
  <c r="BT25" i="52"/>
  <c r="BJ25" i="52"/>
  <c r="BD25" i="52"/>
  <c r="BG25" i="52"/>
  <c r="AW25" i="52"/>
  <c r="AZ25" i="52"/>
  <c r="AQ25" i="52"/>
  <c r="AT25" i="52"/>
  <c r="AJ25" i="52"/>
  <c r="AM25" i="52"/>
  <c r="AD25" i="52"/>
  <c r="AG25" i="52"/>
  <c r="Z25" i="52"/>
  <c r="Q25" i="52"/>
  <c r="AA25" i="52"/>
  <c r="DE23" i="52"/>
  <c r="DF23" i="52"/>
  <c r="CZ23" i="52"/>
  <c r="CQ23" i="52"/>
  <c r="CT23" i="52"/>
  <c r="CJ23" i="52"/>
  <c r="CD23" i="52"/>
  <c r="CG23" i="52"/>
  <c r="BZ23" i="52"/>
  <c r="BQ23" i="52"/>
  <c r="BJ23" i="52"/>
  <c r="BM23" i="52"/>
  <c r="BD23" i="52"/>
  <c r="BG23" i="52"/>
  <c r="AW23" i="52"/>
  <c r="AQ23" i="52"/>
  <c r="AT23" i="52"/>
  <c r="AJ23" i="52"/>
  <c r="AD23" i="52"/>
  <c r="AG23" i="52"/>
  <c r="Z23" i="52"/>
  <c r="Q23" i="52"/>
  <c r="T23" i="52"/>
  <c r="DE22" i="52"/>
  <c r="DF22" i="52"/>
  <c r="CZ22" i="52"/>
  <c r="CQ22" i="52"/>
  <c r="DA22" i="52"/>
  <c r="CJ22" i="52"/>
  <c r="CM22" i="52"/>
  <c r="CD22" i="52"/>
  <c r="CG22" i="52"/>
  <c r="BZ22" i="52"/>
  <c r="BQ22" i="52"/>
  <c r="BT22" i="52"/>
  <c r="BJ22" i="52"/>
  <c r="BD22" i="52"/>
  <c r="AW22" i="52"/>
  <c r="AZ22" i="52"/>
  <c r="AQ22" i="52"/>
  <c r="AT22" i="52"/>
  <c r="AJ22" i="52"/>
  <c r="AM22" i="52"/>
  <c r="AD22" i="52"/>
  <c r="Z22" i="52"/>
  <c r="Q22" i="52"/>
  <c r="AA22" i="52"/>
  <c r="CF41" i="77"/>
  <c r="CG41" i="77"/>
  <c r="BX41" i="77"/>
  <c r="CA41" i="77"/>
  <c r="BR41" i="77"/>
  <c r="BK41" i="77"/>
  <c r="BN41" i="77"/>
  <c r="BE41" i="77"/>
  <c r="BH41" i="77"/>
  <c r="AX41" i="77"/>
  <c r="AR41" i="77"/>
  <c r="AU41" i="77"/>
  <c r="AK41" i="77"/>
  <c r="AN41" i="77"/>
  <c r="AE41" i="77"/>
  <c r="AH41" i="77"/>
  <c r="X41" i="77"/>
  <c r="AA41" i="77"/>
  <c r="R41" i="77"/>
  <c r="U41" i="77"/>
  <c r="CF40" i="71"/>
  <c r="CG40" i="71"/>
  <c r="BX40" i="71"/>
  <c r="BR40" i="71"/>
  <c r="BU40" i="71"/>
  <c r="BK40" i="71"/>
  <c r="BE40" i="71"/>
  <c r="AX40" i="71"/>
  <c r="AR40" i="71"/>
  <c r="AU40" i="71"/>
  <c r="AK40" i="71"/>
  <c r="AE40" i="71"/>
  <c r="AO40" i="71"/>
  <c r="AH40" i="71"/>
  <c r="X40" i="71"/>
  <c r="R40" i="71"/>
  <c r="U40" i="71"/>
  <c r="CF45" i="71"/>
  <c r="CG45" i="71"/>
  <c r="BX45" i="71"/>
  <c r="BR45" i="71"/>
  <c r="BU45" i="71"/>
  <c r="BK45" i="71"/>
  <c r="BE45" i="71"/>
  <c r="BH45" i="71"/>
  <c r="AX45" i="71"/>
  <c r="AR45" i="71"/>
  <c r="AU45" i="71"/>
  <c r="AK45" i="71"/>
  <c r="AO45" i="71"/>
  <c r="AE45" i="71"/>
  <c r="AH45" i="71"/>
  <c r="X45" i="71"/>
  <c r="R45" i="71"/>
  <c r="U45" i="71"/>
  <c r="CF44" i="71"/>
  <c r="CG44" i="71"/>
  <c r="BX44" i="71"/>
  <c r="BR44" i="71"/>
  <c r="BU44" i="71"/>
  <c r="BK44" i="71"/>
  <c r="BE44" i="71"/>
  <c r="AX44" i="71"/>
  <c r="AR44" i="71"/>
  <c r="AU44" i="71"/>
  <c r="AK44" i="71"/>
  <c r="AE44" i="71"/>
  <c r="AO44" i="71"/>
  <c r="AH44" i="71"/>
  <c r="X44" i="71"/>
  <c r="R44" i="71"/>
  <c r="U44" i="71"/>
  <c r="CF43" i="71"/>
  <c r="CG43" i="71"/>
  <c r="BX43" i="71"/>
  <c r="BR43" i="71"/>
  <c r="BU43" i="71"/>
  <c r="BK43" i="71"/>
  <c r="BE43" i="71"/>
  <c r="BH43" i="71"/>
  <c r="AX43" i="71"/>
  <c r="AR43" i="71"/>
  <c r="AU43" i="71"/>
  <c r="AK43" i="71"/>
  <c r="AE43" i="71"/>
  <c r="AH43" i="71"/>
  <c r="X43" i="71"/>
  <c r="R43" i="71"/>
  <c r="U43" i="71"/>
  <c r="BR33" i="76"/>
  <c r="BS33" i="76"/>
  <c r="BJ33" i="76"/>
  <c r="BD33" i="76"/>
  <c r="BG33" i="76"/>
  <c r="AW33" i="76"/>
  <c r="AZ33" i="76"/>
  <c r="AQ33" i="76"/>
  <c r="AT33" i="76"/>
  <c r="AJ33" i="76"/>
  <c r="AD33" i="76"/>
  <c r="AG33" i="76"/>
  <c r="W33" i="76"/>
  <c r="Q33" i="76"/>
  <c r="T33" i="76"/>
  <c r="BR32" i="76"/>
  <c r="BS32" i="76"/>
  <c r="BJ32" i="76"/>
  <c r="BD32" i="76"/>
  <c r="AW32" i="76"/>
  <c r="AQ32" i="76"/>
  <c r="AT32" i="76"/>
  <c r="AJ32" i="76"/>
  <c r="AN32" i="76"/>
  <c r="AD32" i="76"/>
  <c r="AG32" i="76"/>
  <c r="W32" i="76"/>
  <c r="Q32" i="76"/>
  <c r="T32" i="76"/>
  <c r="BR31" i="76"/>
  <c r="BS31" i="76"/>
  <c r="BJ31" i="76"/>
  <c r="BD31" i="76"/>
  <c r="BG31" i="76"/>
  <c r="AW31" i="76"/>
  <c r="BA31" i="76"/>
  <c r="AQ31" i="76"/>
  <c r="AT31" i="76"/>
  <c r="AJ31" i="76"/>
  <c r="AD31" i="76"/>
  <c r="AG31" i="76"/>
  <c r="W31" i="76"/>
  <c r="AA31" i="76"/>
  <c r="Q31" i="76"/>
  <c r="T31" i="76"/>
  <c r="BR28" i="76"/>
  <c r="BS28" i="76"/>
  <c r="BJ28" i="76"/>
  <c r="BD28" i="76"/>
  <c r="BG28" i="76"/>
  <c r="AW28" i="76"/>
  <c r="AQ28" i="76"/>
  <c r="AT28" i="76"/>
  <c r="AJ28" i="76"/>
  <c r="AD28" i="76"/>
  <c r="AG28" i="76"/>
  <c r="W28" i="76"/>
  <c r="Q28" i="76"/>
  <c r="T28" i="76"/>
  <c r="BR27" i="76"/>
  <c r="BS27" i="76"/>
  <c r="BJ27" i="76"/>
  <c r="BM27" i="76"/>
  <c r="BD27" i="76"/>
  <c r="BG27" i="76"/>
  <c r="AW27" i="76"/>
  <c r="AQ27" i="76"/>
  <c r="AT27" i="76"/>
  <c r="AJ27" i="76"/>
  <c r="AD27" i="76"/>
  <c r="AG27" i="76"/>
  <c r="W27" i="76"/>
  <c r="Q27" i="76"/>
  <c r="T27" i="76"/>
  <c r="CF29" i="77"/>
  <c r="CG29" i="77"/>
  <c r="BX29" i="77"/>
  <c r="BR29" i="77"/>
  <c r="BU29" i="77"/>
  <c r="BK29" i="77"/>
  <c r="BE29" i="77"/>
  <c r="BH29" i="77"/>
  <c r="AX29" i="77"/>
  <c r="AR29" i="77"/>
  <c r="AU29" i="77"/>
  <c r="AK29" i="77"/>
  <c r="AN29" i="77"/>
  <c r="AE29" i="77"/>
  <c r="AH29" i="77"/>
  <c r="X29" i="77"/>
  <c r="R29" i="77"/>
  <c r="U29" i="77"/>
  <c r="DR59" i="54"/>
  <c r="DS59" i="54"/>
  <c r="DJ59" i="54"/>
  <c r="DD59" i="54"/>
  <c r="CW59" i="54"/>
  <c r="CQ59" i="54"/>
  <c r="CT59" i="54"/>
  <c r="CJ59" i="54"/>
  <c r="CD59" i="54"/>
  <c r="BW59" i="54"/>
  <c r="BQ59" i="54"/>
  <c r="BT59" i="54"/>
  <c r="BJ59" i="54"/>
  <c r="BN59" i="54"/>
  <c r="BD59" i="54"/>
  <c r="AW59" i="54"/>
  <c r="AQ59" i="54"/>
  <c r="AT59" i="54"/>
  <c r="AJ59" i="54"/>
  <c r="AD59" i="54"/>
  <c r="W59" i="54"/>
  <c r="Q59" i="54"/>
  <c r="BR22" i="76"/>
  <c r="BS22" i="76"/>
  <c r="BJ22" i="76"/>
  <c r="BN22" i="76"/>
  <c r="BD22" i="76"/>
  <c r="BG22" i="76"/>
  <c r="AW22" i="76"/>
  <c r="AZ22" i="76"/>
  <c r="AQ22" i="76"/>
  <c r="AT22" i="76"/>
  <c r="AJ22" i="76"/>
  <c r="AN22" i="76"/>
  <c r="AD22" i="76"/>
  <c r="AG22" i="76"/>
  <c r="W22" i="76"/>
  <c r="Q22" i="76"/>
  <c r="DY19" i="52"/>
  <c r="DP19" i="52"/>
  <c r="DE19" i="52"/>
  <c r="DF19" i="52"/>
  <c r="CZ19" i="52"/>
  <c r="CQ19" i="52"/>
  <c r="CJ19" i="52"/>
  <c r="CM19" i="52"/>
  <c r="CD19" i="52"/>
  <c r="BZ19" i="52"/>
  <c r="BQ19" i="52"/>
  <c r="CA19" i="52"/>
  <c r="BJ19" i="52"/>
  <c r="BM19" i="52"/>
  <c r="BD19" i="52"/>
  <c r="AW19" i="52"/>
  <c r="AQ19" i="52"/>
  <c r="AT19" i="52"/>
  <c r="AJ19" i="52"/>
  <c r="AD19" i="52"/>
  <c r="AG19" i="52"/>
  <c r="Z19" i="52"/>
  <c r="Q19" i="52"/>
  <c r="DY18" i="52"/>
  <c r="DP18" i="52"/>
  <c r="DE18" i="52"/>
  <c r="DF18" i="52"/>
  <c r="CZ18" i="52"/>
  <c r="CQ18" i="52"/>
  <c r="CT18" i="52"/>
  <c r="CJ18" i="52"/>
  <c r="CD18" i="52"/>
  <c r="CG18" i="52"/>
  <c r="BZ18" i="52"/>
  <c r="BQ18" i="52"/>
  <c r="BJ18" i="52"/>
  <c r="BD18" i="52"/>
  <c r="BG18" i="52"/>
  <c r="AW18" i="52"/>
  <c r="BA18" i="52"/>
  <c r="AQ18" i="52"/>
  <c r="AT18" i="52"/>
  <c r="AJ18" i="52"/>
  <c r="AM18" i="52"/>
  <c r="AD18" i="52"/>
  <c r="Z18" i="52"/>
  <c r="Q18" i="52"/>
  <c r="AA18" i="52"/>
  <c r="DE37" i="52"/>
  <c r="DF37" i="52"/>
  <c r="CZ37" i="52"/>
  <c r="CQ37" i="52"/>
  <c r="CT37" i="52"/>
  <c r="CJ37" i="52"/>
  <c r="CD37" i="52"/>
  <c r="CG37" i="52"/>
  <c r="BZ37" i="52"/>
  <c r="BQ37" i="52"/>
  <c r="BJ37" i="52"/>
  <c r="BD37" i="52"/>
  <c r="BG37" i="52"/>
  <c r="AW37" i="52"/>
  <c r="AQ37" i="52"/>
  <c r="AT37" i="52"/>
  <c r="AJ37" i="52"/>
  <c r="AM37" i="52"/>
  <c r="AD37" i="52"/>
  <c r="Z37" i="52"/>
  <c r="Q37" i="52"/>
  <c r="T37" i="52"/>
  <c r="DE35" i="52"/>
  <c r="DF35" i="52"/>
  <c r="CZ35" i="52"/>
  <c r="CQ35" i="52"/>
  <c r="DA35" i="52"/>
  <c r="CJ35" i="52"/>
  <c r="CD35" i="52"/>
  <c r="CG35" i="52"/>
  <c r="BZ35" i="52"/>
  <c r="BQ35" i="52"/>
  <c r="BJ35" i="52"/>
  <c r="BM35" i="52"/>
  <c r="BD35" i="52"/>
  <c r="AW35" i="52"/>
  <c r="AQ35" i="52"/>
  <c r="AT35" i="52"/>
  <c r="AJ35" i="52"/>
  <c r="AM35" i="52"/>
  <c r="AD35" i="52"/>
  <c r="Z35" i="52"/>
  <c r="Q35" i="52"/>
  <c r="AA35" i="52"/>
  <c r="DE34" i="52"/>
  <c r="DF34" i="52"/>
  <c r="CZ34" i="52"/>
  <c r="CQ34" i="52"/>
  <c r="DA34" i="52"/>
  <c r="CJ34" i="52"/>
  <c r="CD34" i="52"/>
  <c r="CG34" i="52"/>
  <c r="BZ34" i="52"/>
  <c r="BQ34" i="52"/>
  <c r="CA34" i="52"/>
  <c r="BJ34" i="52"/>
  <c r="BD34" i="52"/>
  <c r="BG34" i="52"/>
  <c r="AW34" i="52"/>
  <c r="AZ34" i="52"/>
  <c r="AQ34" i="52"/>
  <c r="AT34" i="52"/>
  <c r="AJ34" i="52"/>
  <c r="AM34" i="52"/>
  <c r="AD34" i="52"/>
  <c r="Z34" i="52"/>
  <c r="Q34" i="52"/>
  <c r="DE33" i="52"/>
  <c r="DF33" i="52"/>
  <c r="CZ33" i="52"/>
  <c r="CQ33" i="52"/>
  <c r="CJ33" i="52"/>
  <c r="CD33" i="52"/>
  <c r="CG33" i="52"/>
  <c r="BZ33" i="52"/>
  <c r="BQ33" i="52"/>
  <c r="BJ33" i="52"/>
  <c r="BD33" i="52"/>
  <c r="BG33" i="52"/>
  <c r="AW33" i="52"/>
  <c r="AQ33" i="52"/>
  <c r="AT33" i="52"/>
  <c r="AJ33" i="52"/>
  <c r="AM33" i="52"/>
  <c r="AD33" i="52"/>
  <c r="Z33" i="52"/>
  <c r="Q33" i="52"/>
  <c r="AA33" i="52"/>
  <c r="CE58" i="66"/>
  <c r="CF58" i="66"/>
  <c r="BW58" i="66"/>
  <c r="BZ58" i="66"/>
  <c r="BQ58" i="66"/>
  <c r="BT58" i="66"/>
  <c r="BJ58" i="66"/>
  <c r="BM58" i="66"/>
  <c r="BD58" i="66"/>
  <c r="BG58" i="66"/>
  <c r="AW58" i="66"/>
  <c r="AQ58" i="66"/>
  <c r="AT58" i="66"/>
  <c r="AJ58" i="66"/>
  <c r="AD58" i="66"/>
  <c r="AG58" i="66"/>
  <c r="W58" i="66"/>
  <c r="Q58" i="66"/>
  <c r="T58" i="66"/>
  <c r="CE57" i="66"/>
  <c r="CF57" i="66"/>
  <c r="BW57" i="66"/>
  <c r="BQ57" i="66"/>
  <c r="BT57" i="66"/>
  <c r="BJ57" i="66"/>
  <c r="BM57" i="66"/>
  <c r="BD57" i="66"/>
  <c r="BG57" i="66"/>
  <c r="AW57" i="66"/>
  <c r="AQ57" i="66"/>
  <c r="AJ57" i="66"/>
  <c r="AM57" i="66"/>
  <c r="W57" i="66"/>
  <c r="Q57" i="66"/>
  <c r="T57" i="66"/>
  <c r="CE56" i="66"/>
  <c r="CF56" i="66"/>
  <c r="BW56" i="66"/>
  <c r="BZ56" i="66"/>
  <c r="BQ56" i="66"/>
  <c r="BT56" i="66"/>
  <c r="BJ56" i="66"/>
  <c r="BM56" i="66"/>
  <c r="BD56" i="66"/>
  <c r="BG56" i="66"/>
  <c r="AW56" i="66"/>
  <c r="AZ56" i="66"/>
  <c r="AQ56" i="66"/>
  <c r="AT56" i="66"/>
  <c r="AJ56" i="66"/>
  <c r="AD56" i="66"/>
  <c r="AG56" i="66"/>
  <c r="W56" i="66"/>
  <c r="Z56" i="66"/>
  <c r="Q56" i="66"/>
  <c r="T56" i="66"/>
  <c r="DR48" i="54"/>
  <c r="DS48" i="54"/>
  <c r="DJ48" i="54"/>
  <c r="DM48" i="54"/>
  <c r="DD48" i="54"/>
  <c r="CW48" i="54"/>
  <c r="CQ48" i="54"/>
  <c r="CT48" i="54"/>
  <c r="CJ48" i="54"/>
  <c r="CM48" i="54"/>
  <c r="CD48" i="54"/>
  <c r="BW48" i="54"/>
  <c r="BQ48" i="54"/>
  <c r="BT48" i="54"/>
  <c r="BJ48" i="54"/>
  <c r="BD48" i="54"/>
  <c r="BG48" i="54"/>
  <c r="AW48" i="54"/>
  <c r="AQ48" i="54"/>
  <c r="AT48" i="54"/>
  <c r="AJ48" i="54"/>
  <c r="AM48" i="54"/>
  <c r="AD48" i="54"/>
  <c r="W48" i="54"/>
  <c r="Z48" i="54"/>
  <c r="Q48" i="54"/>
  <c r="T48" i="54"/>
  <c r="DR47" i="54"/>
  <c r="DS47" i="54"/>
  <c r="DJ47" i="54"/>
  <c r="DM47" i="54"/>
  <c r="DD47" i="54"/>
  <c r="CW47" i="54"/>
  <c r="CZ47" i="54"/>
  <c r="CQ47" i="54"/>
  <c r="CT47" i="54"/>
  <c r="CJ47" i="54"/>
  <c r="CD47" i="54"/>
  <c r="BW47" i="54"/>
  <c r="BQ47" i="54"/>
  <c r="BT47" i="54"/>
  <c r="BJ47" i="54"/>
  <c r="BD47" i="54"/>
  <c r="BG47" i="54"/>
  <c r="AW47" i="54"/>
  <c r="AZ47" i="54"/>
  <c r="AQ47" i="54"/>
  <c r="AT47" i="54"/>
  <c r="AJ47" i="54"/>
  <c r="AD47" i="54"/>
  <c r="AG47" i="54"/>
  <c r="W47" i="54"/>
  <c r="Q47" i="54"/>
  <c r="T47" i="54"/>
  <c r="DR46" i="54"/>
  <c r="DS46" i="54"/>
  <c r="DJ46" i="54"/>
  <c r="DM46" i="54"/>
  <c r="DD46" i="54"/>
  <c r="CW46" i="54"/>
  <c r="CQ46" i="54"/>
  <c r="CJ46" i="54"/>
  <c r="CM46" i="54"/>
  <c r="CD46" i="54"/>
  <c r="BW46" i="54"/>
  <c r="BZ46" i="54"/>
  <c r="BQ46" i="54"/>
  <c r="BJ46" i="54"/>
  <c r="BM46" i="54"/>
  <c r="BD46" i="54"/>
  <c r="BG46" i="54"/>
  <c r="AW46" i="54"/>
  <c r="AQ46" i="54"/>
  <c r="AJ46" i="54"/>
  <c r="AD46" i="54"/>
  <c r="AG46" i="54"/>
  <c r="W46" i="54"/>
  <c r="Z46" i="54"/>
  <c r="Q46" i="54"/>
  <c r="DR45" i="54"/>
  <c r="DS45" i="54"/>
  <c r="DJ45" i="54"/>
  <c r="DD45" i="54"/>
  <c r="CW45" i="54"/>
  <c r="CQ45" i="54"/>
  <c r="CT45" i="54"/>
  <c r="CJ45" i="54"/>
  <c r="CD45" i="54"/>
  <c r="CG45" i="54"/>
  <c r="BW45" i="54"/>
  <c r="BZ45" i="54"/>
  <c r="BQ45" i="54"/>
  <c r="BJ45" i="54"/>
  <c r="BD45" i="54"/>
  <c r="BG45" i="54"/>
  <c r="AW45" i="54"/>
  <c r="AQ45" i="54"/>
  <c r="AJ45" i="54"/>
  <c r="AM45" i="54"/>
  <c r="AD45" i="54"/>
  <c r="W45" i="54"/>
  <c r="Q45" i="54"/>
  <c r="T45" i="54"/>
  <c r="DR44" i="54"/>
  <c r="DS44" i="54"/>
  <c r="DJ44" i="54"/>
  <c r="DM44" i="54"/>
  <c r="DD44" i="54"/>
  <c r="DN44" i="54"/>
  <c r="CW44" i="54"/>
  <c r="CQ44" i="54"/>
  <c r="CT44" i="54"/>
  <c r="CJ44" i="54"/>
  <c r="CM44" i="54"/>
  <c r="CD44" i="54"/>
  <c r="BW44" i="54"/>
  <c r="BQ44" i="54"/>
  <c r="BT44" i="54"/>
  <c r="BJ44" i="54"/>
  <c r="BM44" i="54"/>
  <c r="BD44" i="54"/>
  <c r="AW44" i="54"/>
  <c r="AZ44" i="54"/>
  <c r="AQ44" i="54"/>
  <c r="AJ44" i="54"/>
  <c r="AM44" i="54"/>
  <c r="AD44" i="54"/>
  <c r="W44" i="54"/>
  <c r="Z44" i="54"/>
  <c r="Q44" i="54"/>
  <c r="DR43" i="54"/>
  <c r="DS43" i="54"/>
  <c r="DJ43" i="54"/>
  <c r="DD43" i="54"/>
  <c r="DG43" i="54"/>
  <c r="CW43" i="54"/>
  <c r="CZ43" i="54"/>
  <c r="CQ43" i="54"/>
  <c r="CT43" i="54"/>
  <c r="CJ43" i="54"/>
  <c r="CM43" i="54"/>
  <c r="CD43" i="54"/>
  <c r="BW43" i="54"/>
  <c r="BZ43" i="54"/>
  <c r="BQ43" i="54"/>
  <c r="BT43" i="54"/>
  <c r="BJ43" i="54"/>
  <c r="BD43" i="54"/>
  <c r="AW43" i="54"/>
  <c r="AQ43" i="54"/>
  <c r="AT43" i="54"/>
  <c r="AJ43" i="54"/>
  <c r="AM43" i="54"/>
  <c r="AD43" i="54"/>
  <c r="W43" i="54"/>
  <c r="Z43" i="54"/>
  <c r="Q43" i="54"/>
  <c r="DR42" i="54"/>
  <c r="DS42" i="54"/>
  <c r="DJ42" i="54"/>
  <c r="DM42" i="54"/>
  <c r="DD42" i="54"/>
  <c r="CW42" i="54"/>
  <c r="CQ42" i="54"/>
  <c r="CT42" i="54"/>
  <c r="CJ42" i="54"/>
  <c r="CM42" i="54"/>
  <c r="CD42" i="54"/>
  <c r="BW42" i="54"/>
  <c r="BQ42" i="54"/>
  <c r="BJ42" i="54"/>
  <c r="BD42" i="54"/>
  <c r="AW42" i="54"/>
  <c r="AZ42" i="54"/>
  <c r="AQ42" i="54"/>
  <c r="AT42" i="54"/>
  <c r="AJ42" i="54"/>
  <c r="AM42" i="54"/>
  <c r="AD42" i="54"/>
  <c r="W42" i="54"/>
  <c r="Q42" i="54"/>
  <c r="T42" i="54"/>
  <c r="BR14" i="76"/>
  <c r="BS14" i="76"/>
  <c r="BJ14" i="76"/>
  <c r="BM14" i="76"/>
  <c r="BD14" i="76"/>
  <c r="BG14" i="76"/>
  <c r="AW14" i="76"/>
  <c r="AZ14" i="76"/>
  <c r="AQ14" i="76"/>
  <c r="AT14" i="76"/>
  <c r="AJ14" i="76"/>
  <c r="AD14" i="76"/>
  <c r="AG14" i="76"/>
  <c r="W14" i="76"/>
  <c r="Z14" i="76"/>
  <c r="Q14" i="76"/>
  <c r="BR13" i="76"/>
  <c r="BS13" i="76"/>
  <c r="BJ13" i="76"/>
  <c r="BM13" i="76"/>
  <c r="BD13" i="76"/>
  <c r="AW13" i="76"/>
  <c r="AZ13" i="76"/>
  <c r="AQ13" i="76"/>
  <c r="AJ13" i="76"/>
  <c r="AM13" i="76"/>
  <c r="AD13" i="76"/>
  <c r="AG13" i="76"/>
  <c r="W13" i="76"/>
  <c r="Q13" i="76"/>
  <c r="T13" i="76"/>
  <c r="DR67" i="54"/>
  <c r="DS67" i="54"/>
  <c r="DJ67" i="54"/>
  <c r="DM67" i="54"/>
  <c r="DD67" i="54"/>
  <c r="CW67" i="54"/>
  <c r="CQ67" i="54"/>
  <c r="CT67" i="54"/>
  <c r="CJ67" i="54"/>
  <c r="CD67" i="54"/>
  <c r="BW67" i="54"/>
  <c r="BQ67" i="54"/>
  <c r="BT67" i="54"/>
  <c r="BJ67" i="54"/>
  <c r="BM67" i="54"/>
  <c r="BD67" i="54"/>
  <c r="AW67" i="54"/>
  <c r="AZ67" i="54"/>
  <c r="AQ67" i="54"/>
  <c r="AT67" i="54"/>
  <c r="AJ67" i="54"/>
  <c r="AD67" i="54"/>
  <c r="AG67" i="54"/>
  <c r="W67" i="54"/>
  <c r="Q67" i="54"/>
  <c r="T67" i="54"/>
  <c r="DR66" i="54"/>
  <c r="DS66" i="54"/>
  <c r="DJ66" i="54"/>
  <c r="DD66" i="54"/>
  <c r="DG66" i="54"/>
  <c r="CW66" i="54"/>
  <c r="CZ66" i="54"/>
  <c r="CQ66" i="54"/>
  <c r="CT66" i="54"/>
  <c r="CJ66" i="54"/>
  <c r="CM66" i="54"/>
  <c r="CD66" i="54"/>
  <c r="CG66" i="54"/>
  <c r="BW66" i="54"/>
  <c r="BZ66" i="54"/>
  <c r="BQ66" i="54"/>
  <c r="BT66" i="54"/>
  <c r="BJ66" i="54"/>
  <c r="BD66" i="54"/>
  <c r="BG66" i="54"/>
  <c r="AW66" i="54"/>
  <c r="AQ66" i="54"/>
  <c r="AT66" i="54"/>
  <c r="AJ66" i="54"/>
  <c r="AM66" i="54"/>
  <c r="AD66" i="54"/>
  <c r="W66" i="54"/>
  <c r="Q66" i="54"/>
  <c r="T66" i="54"/>
  <c r="DR65" i="54"/>
  <c r="DS65" i="54"/>
  <c r="DJ65" i="54"/>
  <c r="DM65" i="54"/>
  <c r="DD65" i="54"/>
  <c r="CW65" i="54"/>
  <c r="CQ65" i="54"/>
  <c r="CT65" i="54"/>
  <c r="CJ65" i="54"/>
  <c r="CD65" i="54"/>
  <c r="BW65" i="54"/>
  <c r="BQ65" i="54"/>
  <c r="BT65" i="54"/>
  <c r="BJ65" i="54"/>
  <c r="BD65" i="54"/>
  <c r="AW65" i="54"/>
  <c r="AZ65" i="54"/>
  <c r="AQ65" i="54"/>
  <c r="AT65" i="54"/>
  <c r="AJ65" i="54"/>
  <c r="AM65" i="54"/>
  <c r="AD65" i="54"/>
  <c r="W65" i="54"/>
  <c r="Q65" i="54"/>
  <c r="T65" i="54"/>
  <c r="DR64" i="54"/>
  <c r="DS64" i="54"/>
  <c r="DJ64" i="54"/>
  <c r="DM64" i="54"/>
  <c r="DD64" i="54"/>
  <c r="CW64" i="54"/>
  <c r="CQ64" i="54"/>
  <c r="CT64" i="54"/>
  <c r="CJ64" i="54"/>
  <c r="CD64" i="54"/>
  <c r="CG64" i="54"/>
  <c r="BW64" i="54"/>
  <c r="BQ64" i="54"/>
  <c r="BT64" i="54"/>
  <c r="BJ64" i="54"/>
  <c r="BD64" i="54"/>
  <c r="BG64" i="54"/>
  <c r="AW64" i="54"/>
  <c r="AQ64" i="54"/>
  <c r="AT64" i="54"/>
  <c r="AJ64" i="54"/>
  <c r="AD64" i="54"/>
  <c r="AG64" i="54"/>
  <c r="W64" i="54"/>
  <c r="Q64" i="54"/>
  <c r="T64" i="54"/>
  <c r="DR63" i="54"/>
  <c r="DS63" i="54"/>
  <c r="DJ63" i="54"/>
  <c r="DM63" i="54"/>
  <c r="DD63" i="54"/>
  <c r="DG63" i="54"/>
  <c r="CW63" i="54"/>
  <c r="CQ63" i="54"/>
  <c r="CT63" i="54"/>
  <c r="CJ63" i="54"/>
  <c r="CM63" i="54"/>
  <c r="CD63" i="54"/>
  <c r="CG63" i="54"/>
  <c r="BW63" i="54"/>
  <c r="BQ63" i="54"/>
  <c r="BJ63" i="54"/>
  <c r="BM63" i="54"/>
  <c r="BD63" i="54"/>
  <c r="AW63" i="54"/>
  <c r="AQ63" i="54"/>
  <c r="AT63" i="54"/>
  <c r="AJ63" i="54"/>
  <c r="AD63" i="54"/>
  <c r="W63" i="54"/>
  <c r="Z63" i="54"/>
  <c r="Q63" i="54"/>
  <c r="DR55" i="54"/>
  <c r="DS55" i="54"/>
  <c r="DJ55" i="54"/>
  <c r="DM55" i="54"/>
  <c r="DD55" i="54"/>
  <c r="DG55" i="54"/>
  <c r="CW55" i="54"/>
  <c r="CQ55" i="54"/>
  <c r="CT55" i="54"/>
  <c r="CJ55" i="54"/>
  <c r="CN55" i="54"/>
  <c r="CD55" i="54"/>
  <c r="CG55" i="54"/>
  <c r="BW55" i="54"/>
  <c r="BZ55" i="54"/>
  <c r="BQ55" i="54"/>
  <c r="BJ55" i="54"/>
  <c r="BM55" i="54"/>
  <c r="BD55" i="54"/>
  <c r="AW55" i="54"/>
  <c r="AQ55" i="54"/>
  <c r="AT55" i="54"/>
  <c r="AJ55" i="54"/>
  <c r="AD55" i="54"/>
  <c r="W55" i="54"/>
  <c r="Z55" i="54"/>
  <c r="Q55" i="54"/>
  <c r="T55" i="54"/>
  <c r="DR54" i="54"/>
  <c r="DS54" i="54"/>
  <c r="DJ54" i="54"/>
  <c r="DD54" i="54"/>
  <c r="DG54" i="54"/>
  <c r="CW54" i="54"/>
  <c r="CZ54" i="54"/>
  <c r="CQ54" i="54"/>
  <c r="CT54" i="54"/>
  <c r="CJ54" i="54"/>
  <c r="CM54" i="54"/>
  <c r="CD54" i="54"/>
  <c r="BW54" i="54"/>
  <c r="BZ54" i="54"/>
  <c r="BQ54" i="54"/>
  <c r="BJ54" i="54"/>
  <c r="BM54" i="54"/>
  <c r="BD54" i="54"/>
  <c r="AW54" i="54"/>
  <c r="AZ54" i="54"/>
  <c r="AQ54" i="54"/>
  <c r="AT54" i="54"/>
  <c r="AJ54" i="54"/>
  <c r="AM54" i="54"/>
  <c r="AD54" i="54"/>
  <c r="W54" i="54"/>
  <c r="Z54" i="54"/>
  <c r="Q54" i="54"/>
  <c r="T54" i="54"/>
  <c r="DR53" i="54"/>
  <c r="DS53" i="54"/>
  <c r="DJ53" i="54"/>
  <c r="DM53" i="54"/>
  <c r="DD53" i="54"/>
  <c r="DG53" i="54"/>
  <c r="CW53" i="54"/>
  <c r="CZ53" i="54"/>
  <c r="CQ53" i="54"/>
  <c r="CJ53" i="54"/>
  <c r="CM53" i="54"/>
  <c r="CD53" i="54"/>
  <c r="BW53" i="54"/>
  <c r="BQ53" i="54"/>
  <c r="BT53" i="54"/>
  <c r="BJ53" i="54"/>
  <c r="BM53" i="54"/>
  <c r="BD53" i="54"/>
  <c r="BG53" i="54"/>
  <c r="AW53" i="54"/>
  <c r="AQ53" i="54"/>
  <c r="AT53" i="54"/>
  <c r="AJ53" i="54"/>
  <c r="AM53" i="54"/>
  <c r="AD53" i="54"/>
  <c r="W53" i="54"/>
  <c r="Z53" i="54"/>
  <c r="Q53" i="54"/>
  <c r="T53" i="54"/>
  <c r="DR52" i="54"/>
  <c r="DS52" i="54"/>
  <c r="DJ52" i="54"/>
  <c r="DD52" i="54"/>
  <c r="DG52" i="54"/>
  <c r="CW52" i="54"/>
  <c r="CQ52" i="54"/>
  <c r="CJ52" i="54"/>
  <c r="CD52" i="54"/>
  <c r="CG52" i="54"/>
  <c r="BW52" i="54"/>
  <c r="BZ52" i="54"/>
  <c r="BQ52" i="54"/>
  <c r="BJ52" i="54"/>
  <c r="BM52" i="54"/>
  <c r="BD52" i="54"/>
  <c r="BG52" i="54"/>
  <c r="AW52" i="54"/>
  <c r="AQ52" i="54"/>
  <c r="AJ52" i="54"/>
  <c r="AD52" i="54"/>
  <c r="AG52" i="54"/>
  <c r="W52" i="54"/>
  <c r="Q52" i="54"/>
  <c r="T52" i="54"/>
  <c r="DR73" i="54"/>
  <c r="DS73" i="54"/>
  <c r="DJ73" i="54"/>
  <c r="DD73" i="54"/>
  <c r="CW73" i="54"/>
  <c r="CZ73" i="54"/>
  <c r="CQ73" i="54"/>
  <c r="CT73" i="54"/>
  <c r="CJ73" i="54"/>
  <c r="CD73" i="54"/>
  <c r="CG73" i="54"/>
  <c r="BW73" i="54"/>
  <c r="BQ73" i="54"/>
  <c r="BT73" i="54"/>
  <c r="BJ73" i="54"/>
  <c r="BD73" i="54"/>
  <c r="BG73" i="54"/>
  <c r="AW73" i="54"/>
  <c r="AQ73" i="54"/>
  <c r="AT73" i="54"/>
  <c r="AJ73" i="54"/>
  <c r="AM73" i="54"/>
  <c r="AD73" i="54"/>
  <c r="W73" i="54"/>
  <c r="Q73" i="54"/>
  <c r="T73" i="54"/>
  <c r="DR72" i="54"/>
  <c r="DS72" i="54"/>
  <c r="DJ72" i="54"/>
  <c r="DM72" i="54"/>
  <c r="DD72" i="54"/>
  <c r="DG72" i="54"/>
  <c r="CW72" i="54"/>
  <c r="CZ72" i="54"/>
  <c r="CQ72" i="54"/>
  <c r="CT72" i="54"/>
  <c r="CJ72" i="54"/>
  <c r="CD72" i="54"/>
  <c r="BW72" i="54"/>
  <c r="BZ72" i="54"/>
  <c r="BQ72" i="54"/>
  <c r="BT72" i="54"/>
  <c r="BJ72" i="54"/>
  <c r="BD72" i="54"/>
  <c r="BG72" i="54"/>
  <c r="AW72" i="54"/>
  <c r="AZ72" i="54"/>
  <c r="AQ72" i="54"/>
  <c r="AT72" i="54"/>
  <c r="AJ72" i="54"/>
  <c r="AM72" i="54"/>
  <c r="AD72" i="54"/>
  <c r="W72" i="54"/>
  <c r="Z72" i="54"/>
  <c r="Q72" i="54"/>
  <c r="DR71" i="54"/>
  <c r="DS71" i="54"/>
  <c r="DJ71" i="54"/>
  <c r="DM71" i="54"/>
  <c r="DD71" i="54"/>
  <c r="CW71" i="54"/>
  <c r="CQ71" i="54"/>
  <c r="CJ71" i="54"/>
  <c r="CD71" i="54"/>
  <c r="CG71" i="54"/>
  <c r="BW71" i="54"/>
  <c r="BZ71" i="54"/>
  <c r="BQ71" i="54"/>
  <c r="BT71" i="54"/>
  <c r="BJ71" i="54"/>
  <c r="BD71" i="54"/>
  <c r="AW71" i="54"/>
  <c r="AQ71" i="54"/>
  <c r="AT71" i="54"/>
  <c r="AJ71" i="54"/>
  <c r="AM71" i="54"/>
  <c r="AD71" i="54"/>
  <c r="W71" i="54"/>
  <c r="Q71" i="54"/>
  <c r="T71" i="54"/>
  <c r="DR70" i="54"/>
  <c r="DS70" i="54"/>
  <c r="DJ70" i="54"/>
  <c r="DM70" i="54"/>
  <c r="DD70" i="54"/>
  <c r="CW70" i="54"/>
  <c r="CZ70" i="54"/>
  <c r="CQ70" i="54"/>
  <c r="CT70" i="54"/>
  <c r="CJ70" i="54"/>
  <c r="CD70" i="54"/>
  <c r="CG70" i="54"/>
  <c r="BW70" i="54"/>
  <c r="BZ70" i="54"/>
  <c r="BQ70" i="54"/>
  <c r="BJ70" i="54"/>
  <c r="BD70" i="54"/>
  <c r="AW70" i="54"/>
  <c r="AQ70" i="54"/>
  <c r="AJ70" i="54"/>
  <c r="AM70" i="54"/>
  <c r="AD70" i="54"/>
  <c r="W70" i="54"/>
  <c r="Q70" i="54"/>
  <c r="T70" i="54"/>
  <c r="DR69" i="54"/>
  <c r="DS69" i="54"/>
  <c r="DJ69" i="54"/>
  <c r="DD69" i="54"/>
  <c r="DG69" i="54"/>
  <c r="CW69" i="54"/>
  <c r="CZ69" i="54"/>
  <c r="CQ69" i="54"/>
  <c r="CJ69" i="54"/>
  <c r="CM69" i="54"/>
  <c r="CD69" i="54"/>
  <c r="BW69" i="54"/>
  <c r="BZ69" i="54"/>
  <c r="BQ69" i="54"/>
  <c r="BT69" i="54"/>
  <c r="BJ69" i="54"/>
  <c r="BM69" i="54"/>
  <c r="BD69" i="54"/>
  <c r="AW69" i="54"/>
  <c r="AZ69" i="54"/>
  <c r="AQ69" i="54"/>
  <c r="AT69" i="54"/>
  <c r="AJ69" i="54"/>
  <c r="AD69" i="54"/>
  <c r="AG69" i="54"/>
  <c r="W69" i="54"/>
  <c r="Q69" i="54"/>
  <c r="T69" i="54"/>
  <c r="DR68" i="54"/>
  <c r="DS68" i="54"/>
  <c r="DJ68" i="54"/>
  <c r="DM68" i="54"/>
  <c r="DD68" i="54"/>
  <c r="DG68" i="54"/>
  <c r="CW68" i="54"/>
  <c r="CQ68" i="54"/>
  <c r="CT68" i="54"/>
  <c r="CJ68" i="54"/>
  <c r="CM68" i="54"/>
  <c r="CD68" i="54"/>
  <c r="BW68" i="54"/>
  <c r="BQ68" i="54"/>
  <c r="BT68" i="54"/>
  <c r="BJ68" i="54"/>
  <c r="BM68" i="54"/>
  <c r="BD68" i="54"/>
  <c r="AW68" i="54"/>
  <c r="AZ68" i="54"/>
  <c r="AQ68" i="54"/>
  <c r="AJ68" i="54"/>
  <c r="AM68" i="54"/>
  <c r="AD68" i="54"/>
  <c r="AN68" i="54"/>
  <c r="W68" i="54"/>
  <c r="Z68" i="54"/>
  <c r="Q68" i="54"/>
  <c r="DR62" i="54"/>
  <c r="DS62" i="54"/>
  <c r="DJ62" i="54"/>
  <c r="DM62" i="54"/>
  <c r="DD62" i="54"/>
  <c r="CW62" i="54"/>
  <c r="CQ62" i="54"/>
  <c r="CT62" i="54"/>
  <c r="CJ62" i="54"/>
  <c r="CM62" i="54"/>
  <c r="CD62" i="54"/>
  <c r="BW62" i="54"/>
  <c r="BZ62" i="54"/>
  <c r="BQ62" i="54"/>
  <c r="BJ62" i="54"/>
  <c r="BD62" i="54"/>
  <c r="AW62" i="54"/>
  <c r="AQ62" i="54"/>
  <c r="AJ62" i="54"/>
  <c r="AM62" i="54"/>
  <c r="AD62" i="54"/>
  <c r="W62" i="54"/>
  <c r="Z62" i="54"/>
  <c r="Q62" i="54"/>
  <c r="DR32" i="54"/>
  <c r="DS32" i="54"/>
  <c r="DJ32" i="54"/>
  <c r="DD32" i="54"/>
  <c r="DG32" i="54"/>
  <c r="CW32" i="54"/>
  <c r="CZ32" i="54"/>
  <c r="CQ32" i="54"/>
  <c r="CT32" i="54"/>
  <c r="CJ32" i="54"/>
  <c r="CD32" i="54"/>
  <c r="CG32" i="54"/>
  <c r="BW32" i="54"/>
  <c r="BQ32" i="54"/>
  <c r="BT32" i="54"/>
  <c r="BJ32" i="54"/>
  <c r="BD32" i="54"/>
  <c r="BG32" i="54"/>
  <c r="AW32" i="54"/>
  <c r="AQ32" i="54"/>
  <c r="AT32" i="54"/>
  <c r="AJ32" i="54"/>
  <c r="AM32" i="54"/>
  <c r="AD32" i="54"/>
  <c r="W32" i="54"/>
  <c r="Q32" i="54"/>
  <c r="T32" i="54"/>
  <c r="DR31" i="54"/>
  <c r="DS31" i="54"/>
  <c r="DJ31" i="54"/>
  <c r="DD31" i="54"/>
  <c r="DG31" i="54"/>
  <c r="CW31" i="54"/>
  <c r="CQ31" i="54"/>
  <c r="CT31" i="54"/>
  <c r="CJ31" i="54"/>
  <c r="CD31" i="54"/>
  <c r="CG31" i="54"/>
  <c r="BW31" i="54"/>
  <c r="BQ31" i="54"/>
  <c r="BT31" i="54"/>
  <c r="BJ31" i="54"/>
  <c r="BM31" i="54"/>
  <c r="BD31" i="54"/>
  <c r="AW31" i="54"/>
  <c r="AZ31" i="54"/>
  <c r="AQ31" i="54"/>
  <c r="AT31" i="54"/>
  <c r="AJ31" i="54"/>
  <c r="AM31" i="54"/>
  <c r="AD31" i="54"/>
  <c r="W31" i="54"/>
  <c r="Q31" i="54"/>
  <c r="DR30" i="54"/>
  <c r="DS30" i="54"/>
  <c r="DJ30" i="54"/>
  <c r="DD30" i="54"/>
  <c r="CW30" i="54"/>
  <c r="CZ30" i="54"/>
  <c r="CQ30" i="54"/>
  <c r="CT30" i="54"/>
  <c r="CJ30" i="54"/>
  <c r="CM30" i="54"/>
  <c r="CD30" i="54"/>
  <c r="CG30" i="54"/>
  <c r="BW30" i="54"/>
  <c r="BQ30" i="54"/>
  <c r="BT30" i="54"/>
  <c r="BJ30" i="54"/>
  <c r="BM30" i="54"/>
  <c r="BD30" i="54"/>
  <c r="AW30" i="54"/>
  <c r="AQ30" i="54"/>
  <c r="AT30" i="54"/>
  <c r="AJ30" i="54"/>
  <c r="AD30" i="54"/>
  <c r="AG30" i="54"/>
  <c r="W30" i="54"/>
  <c r="Z30" i="54"/>
  <c r="Q30" i="54"/>
  <c r="DR29" i="54"/>
  <c r="DS29" i="54"/>
  <c r="DJ29" i="54"/>
  <c r="DM29" i="54"/>
  <c r="DD29" i="54"/>
  <c r="DG29" i="54"/>
  <c r="CW29" i="54"/>
  <c r="CQ29" i="54"/>
  <c r="CT29" i="54"/>
  <c r="CJ29" i="54"/>
  <c r="CD29" i="54"/>
  <c r="CG29" i="54"/>
  <c r="BW29" i="54"/>
  <c r="BQ29" i="54"/>
  <c r="BT29" i="54"/>
  <c r="BJ29" i="54"/>
  <c r="BM29" i="54"/>
  <c r="BD29" i="54"/>
  <c r="AW29" i="54"/>
  <c r="AQ29" i="54"/>
  <c r="AT29" i="54"/>
  <c r="AJ29" i="54"/>
  <c r="AM29" i="54"/>
  <c r="AD29" i="54"/>
  <c r="W29" i="54"/>
  <c r="Z29" i="54"/>
  <c r="Q29" i="54"/>
  <c r="T29" i="54"/>
  <c r="DR28" i="54"/>
  <c r="DS28" i="54"/>
  <c r="DJ28" i="54"/>
  <c r="DM28" i="54"/>
  <c r="DD28" i="54"/>
  <c r="DG28" i="54"/>
  <c r="CW28" i="54"/>
  <c r="CQ28" i="54"/>
  <c r="CT28" i="54"/>
  <c r="CJ28" i="54"/>
  <c r="CM28" i="54"/>
  <c r="CD28" i="54"/>
  <c r="BW28" i="54"/>
  <c r="BQ28" i="54"/>
  <c r="BT28" i="54"/>
  <c r="BJ28" i="54"/>
  <c r="BM28" i="54"/>
  <c r="BD28" i="54"/>
  <c r="BG28" i="54"/>
  <c r="AW28" i="54"/>
  <c r="AQ28" i="54"/>
  <c r="AT28" i="54"/>
  <c r="AJ28" i="54"/>
  <c r="AM28" i="54"/>
  <c r="AD28" i="54"/>
  <c r="AG28" i="54"/>
  <c r="W28" i="54"/>
  <c r="Z28" i="54"/>
  <c r="Q28" i="54"/>
  <c r="T28" i="54"/>
  <c r="DR27" i="54"/>
  <c r="DS27" i="54"/>
  <c r="DJ27" i="54"/>
  <c r="DM27" i="54"/>
  <c r="DD27" i="54"/>
  <c r="CW27" i="54"/>
  <c r="CQ27" i="54"/>
  <c r="CT27" i="54"/>
  <c r="CJ27" i="54"/>
  <c r="CM27" i="54"/>
  <c r="CD27" i="54"/>
  <c r="BW27" i="54"/>
  <c r="BZ27" i="54"/>
  <c r="BQ27" i="54"/>
  <c r="BJ27" i="54"/>
  <c r="BM27" i="54"/>
  <c r="BD27" i="54"/>
  <c r="AW27" i="54"/>
  <c r="AQ27" i="54"/>
  <c r="AT27" i="54"/>
  <c r="AJ27" i="54"/>
  <c r="AD27" i="54"/>
  <c r="AG27" i="54"/>
  <c r="W27" i="54"/>
  <c r="Q27" i="54"/>
  <c r="T27" i="54"/>
  <c r="DR24" i="54"/>
  <c r="DS24" i="54"/>
  <c r="DJ24" i="54"/>
  <c r="DM24" i="54"/>
  <c r="DD24" i="54"/>
  <c r="CW24" i="54"/>
  <c r="CQ24" i="54"/>
  <c r="CT24" i="54"/>
  <c r="CJ24" i="54"/>
  <c r="CD24" i="54"/>
  <c r="CG24" i="54"/>
  <c r="BW24" i="54"/>
  <c r="BQ24" i="54"/>
  <c r="BT24" i="54"/>
  <c r="BJ24" i="54"/>
  <c r="BD24" i="54"/>
  <c r="AW24" i="54"/>
  <c r="AQ24" i="54"/>
  <c r="AT24" i="54"/>
  <c r="AJ24" i="54"/>
  <c r="AD24" i="54"/>
  <c r="AG24" i="54"/>
  <c r="W24" i="54"/>
  <c r="Q24" i="54"/>
  <c r="T24" i="54"/>
  <c r="CM45" i="54"/>
  <c r="DM45" i="54"/>
  <c r="AM14" i="76"/>
  <c r="CM64" i="54"/>
  <c r="Z52" i="54"/>
  <c r="AZ52" i="54"/>
  <c r="DM54" i="54"/>
  <c r="CZ71" i="54"/>
  <c r="BM72" i="54"/>
  <c r="CJ23" i="57"/>
  <c r="CD23" i="57"/>
  <c r="CG23" i="57"/>
  <c r="BW23" i="57"/>
  <c r="BZ23" i="57"/>
  <c r="BQ23" i="57"/>
  <c r="BT23" i="57"/>
  <c r="BJ23" i="57"/>
  <c r="BD23" i="57"/>
  <c r="BG23" i="57"/>
  <c r="AW23" i="57"/>
  <c r="AZ23" i="57"/>
  <c r="AQ23" i="57"/>
  <c r="AT23" i="57"/>
  <c r="AJ23" i="57"/>
  <c r="AM23" i="57"/>
  <c r="AD23" i="57"/>
  <c r="W23" i="57"/>
  <c r="Z23" i="57"/>
  <c r="Q23" i="57"/>
  <c r="T23" i="57"/>
  <c r="CJ22" i="57"/>
  <c r="CD22" i="57"/>
  <c r="CG22" i="57"/>
  <c r="BW22" i="57"/>
  <c r="BZ22" i="57"/>
  <c r="BQ22" i="57"/>
  <c r="BT22" i="57"/>
  <c r="BJ22" i="57"/>
  <c r="BM22" i="57"/>
  <c r="BD22" i="57"/>
  <c r="AW22" i="57"/>
  <c r="AZ22" i="57"/>
  <c r="AQ22" i="57"/>
  <c r="AT22" i="57"/>
  <c r="AJ22" i="57"/>
  <c r="AM22" i="57"/>
  <c r="AD22" i="57"/>
  <c r="AG22" i="57"/>
  <c r="W22" i="57"/>
  <c r="Z22" i="57"/>
  <c r="Q22" i="57"/>
  <c r="T22" i="57"/>
  <c r="CJ21" i="57"/>
  <c r="CN21" i="57"/>
  <c r="CD21" i="57"/>
  <c r="BW21" i="57"/>
  <c r="BZ21" i="57"/>
  <c r="BQ21" i="57"/>
  <c r="BT21" i="57"/>
  <c r="BJ21" i="57"/>
  <c r="BD21" i="57"/>
  <c r="BG21" i="57"/>
  <c r="AW21" i="57"/>
  <c r="AZ21" i="57"/>
  <c r="AQ21" i="57"/>
  <c r="AT21" i="57"/>
  <c r="AJ21" i="57"/>
  <c r="AM21" i="57"/>
  <c r="AD21" i="57"/>
  <c r="W21" i="57"/>
  <c r="Z21" i="57"/>
  <c r="Q21" i="57"/>
  <c r="T21" i="57"/>
  <c r="EK87" i="1"/>
  <c r="EN87" i="1"/>
  <c r="EE87" i="1"/>
  <c r="DX87" i="1"/>
  <c r="EA87" i="1"/>
  <c r="DR87" i="1"/>
  <c r="DU87" i="1"/>
  <c r="DK87" i="1"/>
  <c r="DN87" i="1"/>
  <c r="DE87" i="1"/>
  <c r="DH87" i="1"/>
  <c r="CX87" i="1"/>
  <c r="DA87" i="1"/>
  <c r="CR87" i="1"/>
  <c r="CU87" i="1"/>
  <c r="CK87" i="1"/>
  <c r="CN87" i="1"/>
  <c r="CE87" i="1"/>
  <c r="BX87" i="1"/>
  <c r="CA87" i="1"/>
  <c r="BR87" i="1"/>
  <c r="BU87" i="1"/>
  <c r="BK87" i="1"/>
  <c r="BE87" i="1"/>
  <c r="AX87" i="1"/>
  <c r="BA87" i="1"/>
  <c r="AR87" i="1"/>
  <c r="AU87" i="1"/>
  <c r="AK87" i="1"/>
  <c r="AN87" i="1"/>
  <c r="AE87" i="1"/>
  <c r="X87" i="1"/>
  <c r="AA87" i="1"/>
  <c r="R87" i="1"/>
  <c r="U87" i="1"/>
  <c r="EK86" i="1"/>
  <c r="EE86" i="1"/>
  <c r="EH86" i="1"/>
  <c r="DX86" i="1"/>
  <c r="EA86" i="1"/>
  <c r="DR86" i="1"/>
  <c r="DU86" i="1"/>
  <c r="DK86" i="1"/>
  <c r="DN86" i="1"/>
  <c r="DE86" i="1"/>
  <c r="CX86" i="1"/>
  <c r="DA86" i="1"/>
  <c r="CR86" i="1"/>
  <c r="CU86" i="1"/>
  <c r="CK86" i="1"/>
  <c r="CN86" i="1"/>
  <c r="CE86" i="1"/>
  <c r="CH86" i="1"/>
  <c r="BX86" i="1"/>
  <c r="CA86" i="1"/>
  <c r="BR86" i="1"/>
  <c r="BU86" i="1"/>
  <c r="BK86" i="1"/>
  <c r="BN86" i="1"/>
  <c r="BE86" i="1"/>
  <c r="BH86" i="1"/>
  <c r="AX86" i="1"/>
  <c r="BA86" i="1"/>
  <c r="AR86" i="1"/>
  <c r="AU86" i="1"/>
  <c r="AK86" i="1"/>
  <c r="AE86" i="1"/>
  <c r="AH86" i="1"/>
  <c r="X86" i="1"/>
  <c r="AA86" i="1"/>
  <c r="R86" i="1"/>
  <c r="U86" i="1"/>
  <c r="EK85" i="1"/>
  <c r="EN85" i="1"/>
  <c r="EE85" i="1"/>
  <c r="DX85" i="1"/>
  <c r="DR85" i="1"/>
  <c r="DU85" i="1"/>
  <c r="DK85" i="1"/>
  <c r="DN85" i="1"/>
  <c r="DE85" i="1"/>
  <c r="DH85" i="1"/>
  <c r="CX85" i="1"/>
  <c r="DA85" i="1"/>
  <c r="CR85" i="1"/>
  <c r="CU85" i="1"/>
  <c r="CK85" i="1"/>
  <c r="CE85" i="1"/>
  <c r="CH85" i="1"/>
  <c r="BX85" i="1"/>
  <c r="BR85" i="1"/>
  <c r="BU85" i="1"/>
  <c r="BK85" i="1"/>
  <c r="BE85" i="1"/>
  <c r="BH85" i="1"/>
  <c r="AX85" i="1"/>
  <c r="BA85" i="1"/>
  <c r="AR85" i="1"/>
  <c r="AK85" i="1"/>
  <c r="AN85" i="1"/>
  <c r="AE85" i="1"/>
  <c r="AH85" i="1"/>
  <c r="X85" i="1"/>
  <c r="R85" i="1"/>
  <c r="U85" i="1"/>
  <c r="EK84" i="1"/>
  <c r="EE84" i="1"/>
  <c r="EH84" i="1"/>
  <c r="DX84" i="1"/>
  <c r="EB84" i="1"/>
  <c r="DR84" i="1"/>
  <c r="DU84" i="1"/>
  <c r="DK84" i="1"/>
  <c r="DN84" i="1"/>
  <c r="DE84" i="1"/>
  <c r="DH84" i="1"/>
  <c r="CX84" i="1"/>
  <c r="DA84" i="1"/>
  <c r="CR84" i="1"/>
  <c r="CU84" i="1"/>
  <c r="CK84" i="1"/>
  <c r="CE84" i="1"/>
  <c r="CH84" i="1"/>
  <c r="BX84" i="1"/>
  <c r="BR84" i="1"/>
  <c r="BU84" i="1"/>
  <c r="BK84" i="1"/>
  <c r="BE84" i="1"/>
  <c r="BH84" i="1"/>
  <c r="AX84" i="1"/>
  <c r="BA84" i="1"/>
  <c r="AR84" i="1"/>
  <c r="AU84" i="1"/>
  <c r="AK84" i="1"/>
  <c r="AN84" i="1"/>
  <c r="AE84" i="1"/>
  <c r="X84" i="1"/>
  <c r="R84" i="1"/>
  <c r="U84" i="1"/>
  <c r="EK130" i="1"/>
  <c r="EE130" i="1"/>
  <c r="EH130" i="1"/>
  <c r="DX130" i="1"/>
  <c r="DR130" i="1"/>
  <c r="DU130" i="1"/>
  <c r="DK130" i="1"/>
  <c r="DN130" i="1"/>
  <c r="DE130" i="1"/>
  <c r="DH130" i="1"/>
  <c r="CX130" i="1"/>
  <c r="DA130" i="1"/>
  <c r="CR130" i="1"/>
  <c r="CU130" i="1"/>
  <c r="CK130" i="1"/>
  <c r="CE130" i="1"/>
  <c r="CH130" i="1"/>
  <c r="BX130" i="1"/>
  <c r="CA130" i="1"/>
  <c r="BR130" i="1"/>
  <c r="BU130" i="1"/>
  <c r="BK130" i="1"/>
  <c r="BE130" i="1"/>
  <c r="BH130" i="1"/>
  <c r="AX130" i="1"/>
  <c r="BA130" i="1"/>
  <c r="AR130" i="1"/>
  <c r="AU130" i="1"/>
  <c r="AK130" i="1"/>
  <c r="AN130" i="1"/>
  <c r="AE130" i="1"/>
  <c r="X130" i="1"/>
  <c r="AA130" i="1"/>
  <c r="R130" i="1"/>
  <c r="U130" i="1"/>
  <c r="EK83" i="1"/>
  <c r="EE83" i="1"/>
  <c r="EH83" i="1"/>
  <c r="DX83" i="1"/>
  <c r="DR83" i="1"/>
  <c r="DU83" i="1"/>
  <c r="DK83" i="1"/>
  <c r="DN83" i="1"/>
  <c r="DE83" i="1"/>
  <c r="CX83" i="1"/>
  <c r="DA83" i="1"/>
  <c r="CR83" i="1"/>
  <c r="CU83" i="1"/>
  <c r="CK83" i="1"/>
  <c r="CN83" i="1"/>
  <c r="CE83" i="1"/>
  <c r="CH83" i="1"/>
  <c r="BX83" i="1"/>
  <c r="CA83" i="1"/>
  <c r="BR83" i="1"/>
  <c r="BU83" i="1"/>
  <c r="BK83" i="1"/>
  <c r="BN83" i="1"/>
  <c r="BE83" i="1"/>
  <c r="BH83" i="1"/>
  <c r="AX83" i="1"/>
  <c r="BA83" i="1"/>
  <c r="AR83" i="1"/>
  <c r="AU83" i="1"/>
  <c r="AK83" i="1"/>
  <c r="AE83" i="1"/>
  <c r="AH83" i="1"/>
  <c r="X83" i="1"/>
  <c r="AA83" i="1"/>
  <c r="R83" i="1"/>
  <c r="U83" i="1"/>
  <c r="EK82" i="1"/>
  <c r="EE82" i="1"/>
  <c r="EH82" i="1"/>
  <c r="DX82" i="1"/>
  <c r="EA82" i="1"/>
  <c r="DR82" i="1"/>
  <c r="DU82" i="1"/>
  <c r="DK82" i="1"/>
  <c r="DE82" i="1"/>
  <c r="DH82" i="1"/>
  <c r="CX82" i="1"/>
  <c r="DA82" i="1"/>
  <c r="CR82" i="1"/>
  <c r="CU82" i="1"/>
  <c r="CK82" i="1"/>
  <c r="CN82" i="1"/>
  <c r="CE82" i="1"/>
  <c r="BX82" i="1"/>
  <c r="CA82" i="1"/>
  <c r="BR82" i="1"/>
  <c r="BU82" i="1"/>
  <c r="BK82" i="1"/>
  <c r="BN82" i="1"/>
  <c r="BE82" i="1"/>
  <c r="BH82" i="1"/>
  <c r="AX82" i="1"/>
  <c r="BA82" i="1"/>
  <c r="AR82" i="1"/>
  <c r="AU82" i="1"/>
  <c r="AK82" i="1"/>
  <c r="AN82" i="1"/>
  <c r="AE82" i="1"/>
  <c r="X82" i="1"/>
  <c r="AA82" i="1"/>
  <c r="R82" i="1"/>
  <c r="U82" i="1"/>
  <c r="EK81" i="1"/>
  <c r="EN81" i="1"/>
  <c r="EE81" i="1"/>
  <c r="EH81" i="1"/>
  <c r="DX81" i="1"/>
  <c r="EA81" i="1"/>
  <c r="DR81" i="1"/>
  <c r="DU81" i="1"/>
  <c r="DK81" i="1"/>
  <c r="DE81" i="1"/>
  <c r="DH81" i="1"/>
  <c r="CX81" i="1"/>
  <c r="DA81" i="1"/>
  <c r="CR81" i="1"/>
  <c r="CU81" i="1"/>
  <c r="CK81" i="1"/>
  <c r="CE81" i="1"/>
  <c r="CH81" i="1"/>
  <c r="BX81" i="1"/>
  <c r="CA81" i="1"/>
  <c r="BR81" i="1"/>
  <c r="BU81" i="1"/>
  <c r="BK81" i="1"/>
  <c r="BN81" i="1"/>
  <c r="BE81" i="1"/>
  <c r="AX81" i="1"/>
  <c r="BA81" i="1"/>
  <c r="AR81" i="1"/>
  <c r="AU81" i="1"/>
  <c r="AK81" i="1"/>
  <c r="AN81" i="1"/>
  <c r="AE81" i="1"/>
  <c r="AH81" i="1"/>
  <c r="X81" i="1"/>
  <c r="AA81" i="1"/>
  <c r="R81" i="1"/>
  <c r="U81" i="1"/>
  <c r="EK80" i="1"/>
  <c r="EN80" i="1"/>
  <c r="EE80" i="1"/>
  <c r="DX80" i="1"/>
  <c r="EA80" i="1"/>
  <c r="DR80" i="1"/>
  <c r="DU80" i="1"/>
  <c r="DK80" i="1"/>
  <c r="DN80" i="1"/>
  <c r="DE80" i="1"/>
  <c r="DH80" i="1"/>
  <c r="CX80" i="1"/>
  <c r="DA80" i="1"/>
  <c r="CR80" i="1"/>
  <c r="CU80" i="1"/>
  <c r="CK80" i="1"/>
  <c r="CN80" i="1"/>
  <c r="CE80" i="1"/>
  <c r="CH80" i="1"/>
  <c r="BX80" i="1"/>
  <c r="BR80" i="1"/>
  <c r="BU80" i="1"/>
  <c r="BK80" i="1"/>
  <c r="BN80" i="1"/>
  <c r="BE80" i="1"/>
  <c r="BH80" i="1"/>
  <c r="AX80" i="1"/>
  <c r="BA80" i="1"/>
  <c r="AR80" i="1"/>
  <c r="AK80" i="1"/>
  <c r="AE80" i="1"/>
  <c r="AH80" i="1"/>
  <c r="X80" i="1"/>
  <c r="R80" i="1"/>
  <c r="U80" i="1"/>
  <c r="EK52" i="1"/>
  <c r="EN52" i="1"/>
  <c r="EE52" i="1"/>
  <c r="EH52" i="1"/>
  <c r="DX52" i="1"/>
  <c r="EA52" i="1"/>
  <c r="DR52" i="1"/>
  <c r="DU52" i="1"/>
  <c r="DK52" i="1"/>
  <c r="DN52" i="1"/>
  <c r="DE52" i="1"/>
  <c r="DH52" i="1"/>
  <c r="CX52" i="1"/>
  <c r="CR52" i="1"/>
  <c r="CU52" i="1"/>
  <c r="CK52" i="1"/>
  <c r="CN52" i="1"/>
  <c r="CE52" i="1"/>
  <c r="CH52" i="1"/>
  <c r="BX52" i="1"/>
  <c r="CA52" i="1"/>
  <c r="BR52" i="1"/>
  <c r="BU52" i="1"/>
  <c r="BK52" i="1"/>
  <c r="BN52" i="1"/>
  <c r="BE52" i="1"/>
  <c r="BH52" i="1"/>
  <c r="AX52" i="1"/>
  <c r="AR52" i="1"/>
  <c r="AU52" i="1"/>
  <c r="AK52" i="1"/>
  <c r="AN52" i="1"/>
  <c r="AE52" i="1"/>
  <c r="AH52" i="1"/>
  <c r="X52" i="1"/>
  <c r="AA52" i="1"/>
  <c r="R52" i="1"/>
  <c r="U52" i="1"/>
  <c r="EK51" i="1"/>
  <c r="EN51" i="1"/>
  <c r="EE51" i="1"/>
  <c r="EH51" i="1"/>
  <c r="DX51" i="1"/>
  <c r="EA51" i="1"/>
  <c r="DR51" i="1"/>
  <c r="DU51" i="1"/>
  <c r="DK51" i="1"/>
  <c r="DN51" i="1"/>
  <c r="DE51" i="1"/>
  <c r="DH51" i="1"/>
  <c r="CX51" i="1"/>
  <c r="CR51" i="1"/>
  <c r="CU51" i="1"/>
  <c r="CK51" i="1"/>
  <c r="CN51" i="1"/>
  <c r="CE51" i="1"/>
  <c r="CH51" i="1"/>
  <c r="BX51" i="1"/>
  <c r="CA51" i="1"/>
  <c r="BR51" i="1"/>
  <c r="BU51" i="1"/>
  <c r="BK51" i="1"/>
  <c r="BN51" i="1"/>
  <c r="BE51" i="1"/>
  <c r="BH51" i="1"/>
  <c r="AX51" i="1"/>
  <c r="AR51" i="1"/>
  <c r="AU51" i="1"/>
  <c r="AK51" i="1"/>
  <c r="AN51" i="1"/>
  <c r="AE51" i="1"/>
  <c r="AH51" i="1"/>
  <c r="X51" i="1"/>
  <c r="AA51" i="1"/>
  <c r="R51" i="1"/>
  <c r="U51" i="1"/>
  <c r="EK50" i="1"/>
  <c r="EE50" i="1"/>
  <c r="DX50" i="1"/>
  <c r="DR50" i="1"/>
  <c r="DU50" i="1"/>
  <c r="DK50" i="1"/>
  <c r="DE50" i="1"/>
  <c r="DH50" i="1"/>
  <c r="CX50" i="1"/>
  <c r="CR50" i="1"/>
  <c r="CU50" i="1"/>
  <c r="CK50" i="1"/>
  <c r="CE50" i="1"/>
  <c r="CH50" i="1"/>
  <c r="BX50" i="1"/>
  <c r="CA50" i="1"/>
  <c r="BR50" i="1"/>
  <c r="BK50" i="1"/>
  <c r="BE50" i="1"/>
  <c r="BH50" i="1"/>
  <c r="AX50" i="1"/>
  <c r="AR50" i="1"/>
  <c r="AU50" i="1"/>
  <c r="AK50" i="1"/>
  <c r="AE50" i="1"/>
  <c r="AH50" i="1"/>
  <c r="X50" i="1"/>
  <c r="AA50" i="1"/>
  <c r="R50" i="1"/>
  <c r="U50" i="1"/>
  <c r="EK49" i="1"/>
  <c r="EN49" i="1"/>
  <c r="EE49" i="1"/>
  <c r="EH49" i="1"/>
  <c r="DX49" i="1"/>
  <c r="EA49" i="1"/>
  <c r="DR49" i="1"/>
  <c r="DU49" i="1"/>
  <c r="DK49" i="1"/>
  <c r="DN49" i="1"/>
  <c r="DE49" i="1"/>
  <c r="DH49" i="1"/>
  <c r="CX49" i="1"/>
  <c r="CR49" i="1"/>
  <c r="CU49" i="1"/>
  <c r="CK49" i="1"/>
  <c r="CN49" i="1"/>
  <c r="CE49" i="1"/>
  <c r="BX49" i="1"/>
  <c r="CA49" i="1"/>
  <c r="BR49" i="1"/>
  <c r="BU49" i="1"/>
  <c r="BK49" i="1"/>
  <c r="BN49" i="1"/>
  <c r="BE49" i="1"/>
  <c r="AX49" i="1"/>
  <c r="AR49" i="1"/>
  <c r="AU49" i="1"/>
  <c r="AK49" i="1"/>
  <c r="AN49" i="1"/>
  <c r="AE49" i="1"/>
  <c r="AH49" i="1"/>
  <c r="X49" i="1"/>
  <c r="AA49" i="1"/>
  <c r="R49" i="1"/>
  <c r="U49" i="1"/>
  <c r="EK48" i="1"/>
  <c r="EE48" i="1"/>
  <c r="EH48" i="1"/>
  <c r="DX48" i="1"/>
  <c r="EA48" i="1"/>
  <c r="DR48" i="1"/>
  <c r="DU48" i="1"/>
  <c r="DK48" i="1"/>
  <c r="DE48" i="1"/>
  <c r="DH48" i="1"/>
  <c r="CX48" i="1"/>
  <c r="CR48" i="1"/>
  <c r="CK48" i="1"/>
  <c r="CN48" i="1"/>
  <c r="CE48" i="1"/>
  <c r="CH48" i="1"/>
  <c r="BX48" i="1"/>
  <c r="BR48" i="1"/>
  <c r="BU48" i="1"/>
  <c r="BK48" i="1"/>
  <c r="BN48" i="1"/>
  <c r="BE48" i="1"/>
  <c r="BH48" i="1"/>
  <c r="AX48" i="1"/>
  <c r="AR48" i="1"/>
  <c r="AU48" i="1"/>
  <c r="AK48" i="1"/>
  <c r="AN48" i="1"/>
  <c r="AE48" i="1"/>
  <c r="AH48" i="1"/>
  <c r="X48" i="1"/>
  <c r="R48" i="1"/>
  <c r="U48" i="1"/>
  <c r="EK47" i="1"/>
  <c r="EN47" i="1"/>
  <c r="EE47" i="1"/>
  <c r="EH47" i="1"/>
  <c r="DX47" i="1"/>
  <c r="DR47" i="1"/>
  <c r="DU47" i="1"/>
  <c r="DK47" i="1"/>
  <c r="DN47" i="1"/>
  <c r="DE47" i="1"/>
  <c r="CX47" i="1"/>
  <c r="CR47" i="1"/>
  <c r="CU47" i="1"/>
  <c r="CK47" i="1"/>
  <c r="CN47" i="1"/>
  <c r="CE47" i="1"/>
  <c r="CH47" i="1"/>
  <c r="BX47" i="1"/>
  <c r="BR47" i="1"/>
  <c r="BU47" i="1"/>
  <c r="BK47" i="1"/>
  <c r="BN47" i="1"/>
  <c r="BE47" i="1"/>
  <c r="BH47" i="1"/>
  <c r="AX47" i="1"/>
  <c r="BA47" i="1"/>
  <c r="AR47" i="1"/>
  <c r="AU47" i="1"/>
  <c r="AK47" i="1"/>
  <c r="AN47" i="1"/>
  <c r="AE47" i="1"/>
  <c r="AH47" i="1"/>
  <c r="X47" i="1"/>
  <c r="R47" i="1"/>
  <c r="EK46" i="1"/>
  <c r="EN46" i="1"/>
  <c r="EE46" i="1"/>
  <c r="EH46" i="1"/>
  <c r="DX46" i="1"/>
  <c r="DR46" i="1"/>
  <c r="DU46" i="1"/>
  <c r="DK46" i="1"/>
  <c r="DN46" i="1"/>
  <c r="DE46" i="1"/>
  <c r="DH46" i="1"/>
  <c r="CX46" i="1"/>
  <c r="CR46" i="1"/>
  <c r="CU46" i="1"/>
  <c r="CK46" i="1"/>
  <c r="CN46" i="1"/>
  <c r="CE46" i="1"/>
  <c r="CH46" i="1"/>
  <c r="BX46" i="1"/>
  <c r="BR46" i="1"/>
  <c r="BU46" i="1"/>
  <c r="BK46" i="1"/>
  <c r="BN46" i="1"/>
  <c r="BE46" i="1"/>
  <c r="BH46" i="1"/>
  <c r="AX46" i="1"/>
  <c r="AR46" i="1"/>
  <c r="AU46" i="1"/>
  <c r="AK46" i="1"/>
  <c r="AN46" i="1"/>
  <c r="AE46" i="1"/>
  <c r="X46" i="1"/>
  <c r="R46" i="1"/>
  <c r="U46" i="1"/>
  <c r="EK45" i="1"/>
  <c r="EN45" i="1"/>
  <c r="EE45" i="1"/>
  <c r="EH45" i="1"/>
  <c r="DX45" i="1"/>
  <c r="DR45" i="1"/>
  <c r="DU45" i="1"/>
  <c r="DK45" i="1"/>
  <c r="DN45" i="1"/>
  <c r="DE45" i="1"/>
  <c r="DH45" i="1"/>
  <c r="CX45" i="1"/>
  <c r="DB45" i="1"/>
  <c r="CR45" i="1"/>
  <c r="CU45" i="1"/>
  <c r="CK45" i="1"/>
  <c r="CN45" i="1"/>
  <c r="CE45" i="1"/>
  <c r="CH45" i="1"/>
  <c r="BX45" i="1"/>
  <c r="BR45" i="1"/>
  <c r="BU45" i="1"/>
  <c r="BK45" i="1"/>
  <c r="BN45" i="1"/>
  <c r="BE45" i="1"/>
  <c r="BH45" i="1"/>
  <c r="AX45" i="1"/>
  <c r="AR45" i="1"/>
  <c r="AU45" i="1"/>
  <c r="AK45" i="1"/>
  <c r="AN45" i="1"/>
  <c r="AE45" i="1"/>
  <c r="AH45" i="1"/>
  <c r="X45" i="1"/>
  <c r="R45" i="1"/>
  <c r="U45" i="1"/>
  <c r="EK44" i="1"/>
  <c r="EN44" i="1"/>
  <c r="EE44" i="1"/>
  <c r="EH44" i="1"/>
  <c r="DX44" i="1"/>
  <c r="DR44" i="1"/>
  <c r="DU44" i="1"/>
  <c r="DK44" i="1"/>
  <c r="DN44" i="1"/>
  <c r="DE44" i="1"/>
  <c r="DH44" i="1"/>
  <c r="CX44" i="1"/>
  <c r="CR44" i="1"/>
  <c r="CU44" i="1"/>
  <c r="CK44" i="1"/>
  <c r="CN44" i="1"/>
  <c r="CE44" i="1"/>
  <c r="CH44" i="1"/>
  <c r="BX44" i="1"/>
  <c r="BR44" i="1"/>
  <c r="BU44" i="1"/>
  <c r="BK44" i="1"/>
  <c r="BN44" i="1"/>
  <c r="BE44" i="1"/>
  <c r="BH44" i="1"/>
  <c r="AX44" i="1"/>
  <c r="AR44" i="1"/>
  <c r="AU44" i="1"/>
  <c r="AK44" i="1"/>
  <c r="AN44" i="1"/>
  <c r="AE44" i="1"/>
  <c r="AH44" i="1"/>
  <c r="X44" i="1"/>
  <c r="R44" i="1"/>
  <c r="U44" i="1"/>
  <c r="EK43" i="1"/>
  <c r="EN43" i="1"/>
  <c r="EE43" i="1"/>
  <c r="EH43" i="1"/>
  <c r="DX43" i="1"/>
  <c r="DR43" i="1"/>
  <c r="DU43" i="1"/>
  <c r="DK43" i="1"/>
  <c r="DN43" i="1"/>
  <c r="DE43" i="1"/>
  <c r="DH43" i="1"/>
  <c r="CX43" i="1"/>
  <c r="CR43" i="1"/>
  <c r="CU43" i="1"/>
  <c r="CK43" i="1"/>
  <c r="CN43" i="1"/>
  <c r="CE43" i="1"/>
  <c r="CH43" i="1"/>
  <c r="BX43" i="1"/>
  <c r="BR43" i="1"/>
  <c r="BU43" i="1"/>
  <c r="BK43" i="1"/>
  <c r="BN43" i="1"/>
  <c r="BE43" i="1"/>
  <c r="BH43" i="1"/>
  <c r="AX43" i="1"/>
  <c r="AR43" i="1"/>
  <c r="AU43" i="1"/>
  <c r="AK43" i="1"/>
  <c r="AN43" i="1"/>
  <c r="AE43" i="1"/>
  <c r="AH43" i="1"/>
  <c r="X43" i="1"/>
  <c r="R43" i="1"/>
  <c r="U43" i="1"/>
  <c r="EK42" i="1"/>
  <c r="EN42" i="1"/>
  <c r="EE42" i="1"/>
  <c r="EH42" i="1"/>
  <c r="DX42" i="1"/>
  <c r="DR42" i="1"/>
  <c r="DU42" i="1"/>
  <c r="DK42" i="1"/>
  <c r="DN42" i="1"/>
  <c r="DE42" i="1"/>
  <c r="DH42" i="1"/>
  <c r="CX42" i="1"/>
  <c r="CR42" i="1"/>
  <c r="CU42" i="1"/>
  <c r="CK42" i="1"/>
  <c r="CN42" i="1"/>
  <c r="CE42" i="1"/>
  <c r="CH42" i="1"/>
  <c r="BX42" i="1"/>
  <c r="BR42" i="1"/>
  <c r="BU42" i="1"/>
  <c r="BK42" i="1"/>
  <c r="BN42" i="1"/>
  <c r="BE42" i="1"/>
  <c r="BH42" i="1"/>
  <c r="AX42" i="1"/>
  <c r="AR42" i="1"/>
  <c r="AU42" i="1"/>
  <c r="AK42" i="1"/>
  <c r="AN42" i="1"/>
  <c r="AE42" i="1"/>
  <c r="AH42" i="1"/>
  <c r="X42" i="1"/>
  <c r="R42" i="1"/>
  <c r="U42" i="1"/>
  <c r="EK22" i="1"/>
  <c r="EN22" i="1"/>
  <c r="EE22" i="1"/>
  <c r="EH22" i="1"/>
  <c r="DX22" i="1"/>
  <c r="EA22" i="1"/>
  <c r="DR22" i="1"/>
  <c r="DU22" i="1"/>
  <c r="DK22" i="1"/>
  <c r="DN22" i="1"/>
  <c r="DE22" i="1"/>
  <c r="DH22" i="1"/>
  <c r="CX22" i="1"/>
  <c r="DA22" i="1"/>
  <c r="CR22" i="1"/>
  <c r="CU22" i="1"/>
  <c r="CK22" i="1"/>
  <c r="CN22" i="1"/>
  <c r="CE22" i="1"/>
  <c r="CH22" i="1"/>
  <c r="BX22" i="1"/>
  <c r="CA22" i="1"/>
  <c r="BR22" i="1"/>
  <c r="BU22" i="1"/>
  <c r="BK22" i="1"/>
  <c r="BN22" i="1"/>
  <c r="BE22" i="1"/>
  <c r="BH22" i="1"/>
  <c r="AX22" i="1"/>
  <c r="BA22" i="1"/>
  <c r="AR22" i="1"/>
  <c r="AU22" i="1"/>
  <c r="AK22" i="1"/>
  <c r="AN22" i="1"/>
  <c r="AE22" i="1"/>
  <c r="AH22" i="1"/>
  <c r="X22" i="1"/>
  <c r="AA22" i="1"/>
  <c r="R22" i="1"/>
  <c r="U22" i="1"/>
  <c r="EK21" i="1"/>
  <c r="EE21" i="1"/>
  <c r="EH21" i="1"/>
  <c r="DX21" i="1"/>
  <c r="EA21" i="1"/>
  <c r="DR21" i="1"/>
  <c r="DU21" i="1"/>
  <c r="DK21" i="1"/>
  <c r="DE21" i="1"/>
  <c r="DH21" i="1"/>
  <c r="CX21" i="1"/>
  <c r="DA21" i="1"/>
  <c r="CR21" i="1"/>
  <c r="CU21" i="1"/>
  <c r="CK21" i="1"/>
  <c r="CE21" i="1"/>
  <c r="CH21" i="1"/>
  <c r="BX21" i="1"/>
  <c r="CA21" i="1"/>
  <c r="BR21" i="1"/>
  <c r="BU21" i="1"/>
  <c r="BK21" i="1"/>
  <c r="BE21" i="1"/>
  <c r="BH21" i="1"/>
  <c r="AX21" i="1"/>
  <c r="BA21" i="1"/>
  <c r="AR21" i="1"/>
  <c r="AU21" i="1"/>
  <c r="AK21" i="1"/>
  <c r="AE21" i="1"/>
  <c r="AH21" i="1"/>
  <c r="X21" i="1"/>
  <c r="AA21" i="1"/>
  <c r="R21" i="1"/>
  <c r="U21" i="1"/>
  <c r="EK20" i="1"/>
  <c r="EN20" i="1"/>
  <c r="EE20" i="1"/>
  <c r="EH20" i="1"/>
  <c r="DX20" i="1"/>
  <c r="EA20" i="1"/>
  <c r="DR20" i="1"/>
  <c r="DU20" i="1"/>
  <c r="DK20" i="1"/>
  <c r="DE20" i="1"/>
  <c r="DH20" i="1"/>
  <c r="CX20" i="1"/>
  <c r="DA20" i="1"/>
  <c r="CR20" i="1"/>
  <c r="CU20" i="1"/>
  <c r="CK20" i="1"/>
  <c r="CN20" i="1"/>
  <c r="CE20" i="1"/>
  <c r="CH20" i="1"/>
  <c r="BX20" i="1"/>
  <c r="CA20" i="1"/>
  <c r="BR20" i="1"/>
  <c r="BU20" i="1"/>
  <c r="BK20" i="1"/>
  <c r="BN20" i="1"/>
  <c r="BE20" i="1"/>
  <c r="BH20" i="1"/>
  <c r="AX20" i="1"/>
  <c r="BA20" i="1"/>
  <c r="AR20" i="1"/>
  <c r="AU20" i="1"/>
  <c r="AK20" i="1"/>
  <c r="AN20" i="1"/>
  <c r="AE20" i="1"/>
  <c r="AH20" i="1"/>
  <c r="X20" i="1"/>
  <c r="AA20" i="1"/>
  <c r="R20" i="1"/>
  <c r="U20" i="1"/>
  <c r="EK19" i="1"/>
  <c r="EN19" i="1"/>
  <c r="EE19" i="1"/>
  <c r="EH19" i="1"/>
  <c r="DX19" i="1"/>
  <c r="EA19" i="1"/>
  <c r="DR19" i="1"/>
  <c r="DU19" i="1"/>
  <c r="DK19" i="1"/>
  <c r="DN19" i="1"/>
  <c r="DE19" i="1"/>
  <c r="DH19" i="1"/>
  <c r="CX19" i="1"/>
  <c r="DA19" i="1"/>
  <c r="CR19" i="1"/>
  <c r="CU19" i="1"/>
  <c r="CK19" i="1"/>
  <c r="CN19" i="1"/>
  <c r="CE19" i="1"/>
  <c r="CH19" i="1"/>
  <c r="BX19" i="1"/>
  <c r="CA19" i="1"/>
  <c r="BR19" i="1"/>
  <c r="BU19" i="1"/>
  <c r="BK19" i="1"/>
  <c r="BN19" i="1"/>
  <c r="BE19" i="1"/>
  <c r="BH19" i="1"/>
  <c r="AX19" i="1"/>
  <c r="BA19" i="1"/>
  <c r="AR19" i="1"/>
  <c r="AU19" i="1"/>
  <c r="AK19" i="1"/>
  <c r="AN19" i="1"/>
  <c r="AE19" i="1"/>
  <c r="AH19" i="1"/>
  <c r="X19" i="1"/>
  <c r="AA19" i="1"/>
  <c r="R19" i="1"/>
  <c r="U19" i="1"/>
  <c r="CF25" i="71"/>
  <c r="CG25" i="71"/>
  <c r="BX25" i="71"/>
  <c r="CA25" i="71"/>
  <c r="BR25" i="71"/>
  <c r="BK25" i="71"/>
  <c r="BN25" i="71"/>
  <c r="BE25" i="71"/>
  <c r="BH25" i="71"/>
  <c r="AX25" i="71"/>
  <c r="BA25" i="71"/>
  <c r="AR25" i="71"/>
  <c r="AK25" i="71"/>
  <c r="AN25" i="71"/>
  <c r="AE25" i="71"/>
  <c r="AH25" i="71"/>
  <c r="X25" i="71"/>
  <c r="AA25" i="71"/>
  <c r="R25" i="71"/>
  <c r="EK104" i="1"/>
  <c r="EE104" i="1"/>
  <c r="EH104" i="1"/>
  <c r="DX104" i="1"/>
  <c r="EA104" i="1"/>
  <c r="DR104" i="1"/>
  <c r="DK104" i="1"/>
  <c r="DN104" i="1"/>
  <c r="DE104" i="1"/>
  <c r="CX104" i="1"/>
  <c r="CR104" i="1"/>
  <c r="CU104" i="1"/>
  <c r="CK104" i="1"/>
  <c r="CN104" i="1"/>
  <c r="CE104" i="1"/>
  <c r="CH104" i="1"/>
  <c r="BX104" i="1"/>
  <c r="CA104" i="1"/>
  <c r="BR104" i="1"/>
  <c r="BU104" i="1"/>
  <c r="BK104" i="1"/>
  <c r="BE104" i="1"/>
  <c r="BH104" i="1"/>
  <c r="AX104" i="1"/>
  <c r="AR104" i="1"/>
  <c r="AU104" i="1"/>
  <c r="AK104" i="1"/>
  <c r="AN104" i="1"/>
  <c r="AE104" i="1"/>
  <c r="X104" i="1"/>
  <c r="AA104" i="1"/>
  <c r="R104" i="1"/>
  <c r="U104" i="1"/>
  <c r="EK103" i="1"/>
  <c r="EN103" i="1"/>
  <c r="EE103" i="1"/>
  <c r="EH103" i="1"/>
  <c r="DX103" i="1"/>
  <c r="DR103" i="1"/>
  <c r="DU103" i="1"/>
  <c r="DK103" i="1"/>
  <c r="DE103" i="1"/>
  <c r="CX103" i="1"/>
  <c r="DA103" i="1"/>
  <c r="CR103" i="1"/>
  <c r="CU103" i="1"/>
  <c r="CK103" i="1"/>
  <c r="CN103" i="1"/>
  <c r="CE103" i="1"/>
  <c r="CH103" i="1"/>
  <c r="BX103" i="1"/>
  <c r="BR103" i="1"/>
  <c r="BU103" i="1"/>
  <c r="BK103" i="1"/>
  <c r="BN103" i="1"/>
  <c r="BE103" i="1"/>
  <c r="BH103" i="1"/>
  <c r="AX103" i="1"/>
  <c r="AR103" i="1"/>
  <c r="AU103" i="1"/>
  <c r="AK103" i="1"/>
  <c r="AN103" i="1"/>
  <c r="AE103" i="1"/>
  <c r="AH103" i="1"/>
  <c r="X103" i="1"/>
  <c r="AA103" i="1"/>
  <c r="R103" i="1"/>
  <c r="U103" i="1"/>
  <c r="EK102" i="1"/>
  <c r="EE102" i="1"/>
  <c r="EH102" i="1"/>
  <c r="DX102" i="1"/>
  <c r="DR102" i="1"/>
  <c r="DU102" i="1"/>
  <c r="DK102" i="1"/>
  <c r="DE102" i="1"/>
  <c r="DH102" i="1"/>
  <c r="CX102" i="1"/>
  <c r="DA102" i="1"/>
  <c r="CR102" i="1"/>
  <c r="CU102" i="1"/>
  <c r="CK102" i="1"/>
  <c r="CE102" i="1"/>
  <c r="BX102" i="1"/>
  <c r="BR102" i="1"/>
  <c r="BU102" i="1"/>
  <c r="BK102" i="1"/>
  <c r="BE102" i="1"/>
  <c r="AX102" i="1"/>
  <c r="AR102" i="1"/>
  <c r="AK102" i="1"/>
  <c r="AN102" i="1"/>
  <c r="AE102" i="1"/>
  <c r="X102" i="1"/>
  <c r="R102" i="1"/>
  <c r="U102" i="1"/>
  <c r="EK101" i="1"/>
  <c r="EE101" i="1"/>
  <c r="EH101" i="1"/>
  <c r="DX101" i="1"/>
  <c r="EA101" i="1"/>
  <c r="DR101" i="1"/>
  <c r="DU101" i="1"/>
  <c r="DK101" i="1"/>
  <c r="DN101" i="1"/>
  <c r="DE101" i="1"/>
  <c r="DH101" i="1"/>
  <c r="CX101" i="1"/>
  <c r="DA101" i="1"/>
  <c r="CR101" i="1"/>
  <c r="CK101" i="1"/>
  <c r="CE101" i="1"/>
  <c r="CH101" i="1"/>
  <c r="BX101" i="1"/>
  <c r="CA101" i="1"/>
  <c r="BR101" i="1"/>
  <c r="BU101" i="1"/>
  <c r="BK101" i="1"/>
  <c r="BN101" i="1"/>
  <c r="BE101" i="1"/>
  <c r="BH101" i="1"/>
  <c r="AX101" i="1"/>
  <c r="BA101" i="1"/>
  <c r="AR101" i="1"/>
  <c r="AK101" i="1"/>
  <c r="AE101" i="1"/>
  <c r="AH101" i="1"/>
  <c r="X101" i="1"/>
  <c r="AA101" i="1"/>
  <c r="R101" i="1"/>
  <c r="U101" i="1"/>
  <c r="EK100" i="1"/>
  <c r="EE100" i="1"/>
  <c r="EH100" i="1"/>
  <c r="DX100" i="1"/>
  <c r="EA100" i="1"/>
  <c r="DR100" i="1"/>
  <c r="DU100" i="1"/>
  <c r="DK100" i="1"/>
  <c r="DE100" i="1"/>
  <c r="DH100" i="1"/>
  <c r="CX100" i="1"/>
  <c r="CR100" i="1"/>
  <c r="CU100" i="1"/>
  <c r="CK100" i="1"/>
  <c r="CN100" i="1"/>
  <c r="CE100" i="1"/>
  <c r="CH100" i="1"/>
  <c r="BX100" i="1"/>
  <c r="BR100" i="1"/>
  <c r="BU100" i="1"/>
  <c r="BK100" i="1"/>
  <c r="BE100" i="1"/>
  <c r="BH100" i="1"/>
  <c r="AX100" i="1"/>
  <c r="BA100" i="1"/>
  <c r="AR100" i="1"/>
  <c r="AU100" i="1"/>
  <c r="AK100" i="1"/>
  <c r="AN100" i="1"/>
  <c r="AE100" i="1"/>
  <c r="AH100" i="1"/>
  <c r="X100" i="1"/>
  <c r="AA100" i="1"/>
  <c r="R100" i="1"/>
  <c r="U100" i="1"/>
  <c r="EK99" i="1"/>
  <c r="EE99" i="1"/>
  <c r="EH99" i="1"/>
  <c r="DX99" i="1"/>
  <c r="EA99" i="1"/>
  <c r="DR99" i="1"/>
  <c r="DU99" i="1"/>
  <c r="DK99" i="1"/>
  <c r="DN99" i="1"/>
  <c r="DE99" i="1"/>
  <c r="DH99" i="1"/>
  <c r="CX99" i="1"/>
  <c r="DA99" i="1"/>
  <c r="CR99" i="1"/>
  <c r="CU99" i="1"/>
  <c r="CK99" i="1"/>
  <c r="CE99" i="1"/>
  <c r="CH99" i="1"/>
  <c r="BX99" i="1"/>
  <c r="CA99" i="1"/>
  <c r="BR99" i="1"/>
  <c r="BU99" i="1"/>
  <c r="BK99" i="1"/>
  <c r="BE99" i="1"/>
  <c r="AX99" i="1"/>
  <c r="BA99" i="1"/>
  <c r="AR99" i="1"/>
  <c r="AK99" i="1"/>
  <c r="AE99" i="1"/>
  <c r="AH99" i="1"/>
  <c r="X99" i="1"/>
  <c r="AA99" i="1"/>
  <c r="R99" i="1"/>
  <c r="EK98" i="1"/>
  <c r="EN98" i="1"/>
  <c r="EE98" i="1"/>
  <c r="EH98" i="1"/>
  <c r="DX98" i="1"/>
  <c r="DR98" i="1"/>
  <c r="DU98" i="1"/>
  <c r="DK98" i="1"/>
  <c r="DE98" i="1"/>
  <c r="DH98" i="1"/>
  <c r="CX98" i="1"/>
  <c r="DA98" i="1"/>
  <c r="CR98" i="1"/>
  <c r="CU98" i="1"/>
  <c r="CK98" i="1"/>
  <c r="CN98" i="1"/>
  <c r="CE98" i="1"/>
  <c r="CH98" i="1"/>
  <c r="BX98" i="1"/>
  <c r="BR98" i="1"/>
  <c r="BU98" i="1"/>
  <c r="BK98" i="1"/>
  <c r="BE98" i="1"/>
  <c r="BH98" i="1"/>
  <c r="AX98" i="1"/>
  <c r="BA98" i="1"/>
  <c r="AR98" i="1"/>
  <c r="AU98" i="1"/>
  <c r="AK98" i="1"/>
  <c r="AN98" i="1"/>
  <c r="AE98" i="1"/>
  <c r="AH98" i="1"/>
  <c r="X98" i="1"/>
  <c r="R98" i="1"/>
  <c r="U98" i="1"/>
  <c r="EK97" i="1"/>
  <c r="EN97" i="1"/>
  <c r="EE97" i="1"/>
  <c r="EH97" i="1"/>
  <c r="DX97" i="1"/>
  <c r="EA97" i="1"/>
  <c r="DR97" i="1"/>
  <c r="DU97" i="1"/>
  <c r="DK97" i="1"/>
  <c r="DN97" i="1"/>
  <c r="DE97" i="1"/>
  <c r="DH97" i="1"/>
  <c r="CX97" i="1"/>
  <c r="DA97" i="1"/>
  <c r="CR97" i="1"/>
  <c r="CU97" i="1"/>
  <c r="CK97" i="1"/>
  <c r="CN97" i="1"/>
  <c r="CE97" i="1"/>
  <c r="CH97" i="1"/>
  <c r="BX97" i="1"/>
  <c r="CA97" i="1"/>
  <c r="BR97" i="1"/>
  <c r="BU97" i="1"/>
  <c r="BK97" i="1"/>
  <c r="BN97" i="1"/>
  <c r="BE97" i="1"/>
  <c r="BH97" i="1"/>
  <c r="AX97" i="1"/>
  <c r="AR97" i="1"/>
  <c r="AU97" i="1"/>
  <c r="AK97" i="1"/>
  <c r="AN97" i="1"/>
  <c r="AE97" i="1"/>
  <c r="AH97" i="1"/>
  <c r="X97" i="1"/>
  <c r="R97" i="1"/>
  <c r="U97" i="1"/>
  <c r="DN102" i="1"/>
  <c r="DE27" i="52"/>
  <c r="DF27" i="52"/>
  <c r="CZ27" i="52"/>
  <c r="CQ27" i="52"/>
  <c r="CJ27" i="52"/>
  <c r="CM27" i="52"/>
  <c r="CD27" i="52"/>
  <c r="CG27" i="52"/>
  <c r="BZ27" i="52"/>
  <c r="BQ27" i="52"/>
  <c r="BJ27" i="52"/>
  <c r="BM27" i="52"/>
  <c r="BD27" i="52"/>
  <c r="BG27" i="52"/>
  <c r="AW27" i="52"/>
  <c r="AZ27" i="52"/>
  <c r="AQ27" i="52"/>
  <c r="AT27" i="52"/>
  <c r="AJ27" i="52"/>
  <c r="AD27" i="52"/>
  <c r="Z27" i="52"/>
  <c r="Q27" i="52"/>
  <c r="DE21" i="52"/>
  <c r="DF21" i="52"/>
  <c r="CZ21" i="52"/>
  <c r="CQ21" i="52"/>
  <c r="CJ21" i="52"/>
  <c r="CM21" i="52"/>
  <c r="CD21" i="52"/>
  <c r="CG21" i="52"/>
  <c r="BZ21" i="52"/>
  <c r="BQ21" i="52"/>
  <c r="CA21" i="52"/>
  <c r="BJ21" i="52"/>
  <c r="BD21" i="52"/>
  <c r="BG21" i="52"/>
  <c r="AW21" i="52"/>
  <c r="AQ21" i="52"/>
  <c r="AT21" i="52"/>
  <c r="AJ21" i="52"/>
  <c r="AM21" i="52"/>
  <c r="AD21" i="52"/>
  <c r="AG21" i="52"/>
  <c r="Z21" i="52"/>
  <c r="Q21" i="52"/>
  <c r="DE20" i="52"/>
  <c r="DF20" i="52"/>
  <c r="CZ20" i="52"/>
  <c r="CQ20" i="52"/>
  <c r="CJ20" i="52"/>
  <c r="CM20" i="52"/>
  <c r="CD20" i="52"/>
  <c r="CG20" i="52"/>
  <c r="BZ20" i="52"/>
  <c r="BQ20" i="52"/>
  <c r="BT20" i="52"/>
  <c r="BJ20" i="52"/>
  <c r="BM20" i="52"/>
  <c r="BD20" i="52"/>
  <c r="BG20" i="52"/>
  <c r="AW20" i="52"/>
  <c r="AQ20" i="52"/>
  <c r="AT20" i="52"/>
  <c r="AJ20" i="52"/>
  <c r="AD20" i="52"/>
  <c r="AG20" i="52"/>
  <c r="Z20" i="52"/>
  <c r="Q20" i="52"/>
  <c r="AA20" i="52"/>
  <c r="DE120" i="52"/>
  <c r="DF120" i="52"/>
  <c r="CZ120" i="52"/>
  <c r="CQ120" i="52"/>
  <c r="CJ120" i="52"/>
  <c r="CD120" i="52"/>
  <c r="CG120" i="52"/>
  <c r="BZ120" i="52"/>
  <c r="BQ120" i="52"/>
  <c r="BJ120" i="52"/>
  <c r="BM120" i="52"/>
  <c r="BD120" i="52"/>
  <c r="BG120" i="52"/>
  <c r="AW120" i="52"/>
  <c r="AZ120" i="52"/>
  <c r="AQ120" i="52"/>
  <c r="AT120" i="52"/>
  <c r="AJ120" i="52"/>
  <c r="AD120" i="52"/>
  <c r="AG120" i="52"/>
  <c r="Z120" i="52"/>
  <c r="Q120" i="52"/>
  <c r="AA120" i="52"/>
  <c r="DE119" i="52"/>
  <c r="DF119" i="52"/>
  <c r="CZ119" i="52"/>
  <c r="CQ119" i="52"/>
  <c r="CJ119" i="52"/>
  <c r="CM119" i="52"/>
  <c r="CD119" i="52"/>
  <c r="BZ119" i="52"/>
  <c r="BQ119" i="52"/>
  <c r="BJ119" i="52"/>
  <c r="BM119" i="52"/>
  <c r="BD119" i="52"/>
  <c r="AW119" i="52"/>
  <c r="AZ119" i="52"/>
  <c r="AQ119" i="52"/>
  <c r="AT119" i="52"/>
  <c r="AJ119" i="52"/>
  <c r="AM119" i="52"/>
  <c r="AD119" i="52"/>
  <c r="AG119" i="52"/>
  <c r="Z119" i="52"/>
  <c r="Q119" i="52"/>
  <c r="AA119" i="52"/>
  <c r="DE118" i="52"/>
  <c r="DF118" i="52"/>
  <c r="CZ118" i="52"/>
  <c r="CQ118" i="52"/>
  <c r="CJ118" i="52"/>
  <c r="CM118" i="52"/>
  <c r="CD118" i="52"/>
  <c r="CG118" i="52"/>
  <c r="BZ118" i="52"/>
  <c r="BQ118" i="52"/>
  <c r="BJ118" i="52"/>
  <c r="BM118" i="52"/>
  <c r="BD118" i="52"/>
  <c r="BG118" i="52"/>
  <c r="AW118" i="52"/>
  <c r="AQ118" i="52"/>
  <c r="AT118" i="52"/>
  <c r="AJ118" i="52"/>
  <c r="AM118" i="52"/>
  <c r="AD118" i="52"/>
  <c r="AG118" i="52"/>
  <c r="Z118" i="52"/>
  <c r="Q118" i="52"/>
  <c r="AA118" i="52"/>
  <c r="DE117" i="52"/>
  <c r="DF117" i="52"/>
  <c r="CZ117" i="52"/>
  <c r="CQ117" i="52"/>
  <c r="CJ117" i="52"/>
  <c r="CM117" i="52"/>
  <c r="CD117" i="52"/>
  <c r="CG117" i="52"/>
  <c r="BZ117" i="52"/>
  <c r="BQ117" i="52"/>
  <c r="CA117" i="52"/>
  <c r="BJ117" i="52"/>
  <c r="BM117" i="52"/>
  <c r="BD117" i="52"/>
  <c r="BG117" i="52"/>
  <c r="AW117" i="52"/>
  <c r="AZ117" i="52"/>
  <c r="AQ117" i="52"/>
  <c r="AJ117" i="52"/>
  <c r="AM117" i="52"/>
  <c r="AD117" i="52"/>
  <c r="AG117" i="52"/>
  <c r="Z117" i="52"/>
  <c r="Q117" i="52"/>
  <c r="DE116" i="52"/>
  <c r="DF116" i="52"/>
  <c r="CZ116" i="52"/>
  <c r="CQ116" i="52"/>
  <c r="CJ116" i="52"/>
  <c r="CD116" i="52"/>
  <c r="CG116" i="52"/>
  <c r="BZ116" i="52"/>
  <c r="BQ116" i="52"/>
  <c r="BJ116" i="52"/>
  <c r="BM116" i="52"/>
  <c r="BD116" i="52"/>
  <c r="BG116" i="52"/>
  <c r="AW116" i="52"/>
  <c r="AZ116" i="52"/>
  <c r="AQ116" i="52"/>
  <c r="AT116" i="52"/>
  <c r="AJ116" i="52"/>
  <c r="AD116" i="52"/>
  <c r="AG116" i="52"/>
  <c r="Z116" i="52"/>
  <c r="Q116" i="52"/>
  <c r="DE115" i="52"/>
  <c r="DF115" i="52"/>
  <c r="CZ115" i="52"/>
  <c r="CQ115" i="52"/>
  <c r="CJ115" i="52"/>
  <c r="CM115" i="52"/>
  <c r="CD115" i="52"/>
  <c r="BZ115" i="52"/>
  <c r="BQ115" i="52"/>
  <c r="BJ115" i="52"/>
  <c r="BM115" i="52"/>
  <c r="BD115" i="52"/>
  <c r="AW115" i="52"/>
  <c r="AZ115" i="52"/>
  <c r="AQ115" i="52"/>
  <c r="AT115" i="52"/>
  <c r="AJ115" i="52"/>
  <c r="AM115" i="52"/>
  <c r="AD115" i="52"/>
  <c r="AG115" i="52"/>
  <c r="Z115" i="52"/>
  <c r="Q115" i="52"/>
  <c r="AA115" i="52"/>
  <c r="DE114" i="52"/>
  <c r="DF114" i="52"/>
  <c r="CZ114" i="52"/>
  <c r="CQ114" i="52"/>
  <c r="CJ114" i="52"/>
  <c r="CM114" i="52"/>
  <c r="CD114" i="52"/>
  <c r="CG114" i="52"/>
  <c r="BZ114" i="52"/>
  <c r="BQ114" i="52"/>
  <c r="BJ114" i="52"/>
  <c r="BM114" i="52"/>
  <c r="BD114" i="52"/>
  <c r="BG114" i="52"/>
  <c r="AW114" i="52"/>
  <c r="AQ114" i="52"/>
  <c r="AT114" i="52"/>
  <c r="AJ114" i="52"/>
  <c r="AM114" i="52"/>
  <c r="AD114" i="52"/>
  <c r="Z114" i="52"/>
  <c r="Q114" i="52"/>
  <c r="DE113" i="52"/>
  <c r="DF113" i="52"/>
  <c r="CZ113" i="52"/>
  <c r="CQ113" i="52"/>
  <c r="CJ113" i="52"/>
  <c r="CM113" i="52"/>
  <c r="CD113" i="52"/>
  <c r="CG113" i="52"/>
  <c r="BZ113" i="52"/>
  <c r="BQ113" i="52"/>
  <c r="BJ113" i="52"/>
  <c r="BD113" i="52"/>
  <c r="BG113" i="52"/>
  <c r="AW113" i="52"/>
  <c r="AZ113" i="52"/>
  <c r="AQ113" i="52"/>
  <c r="AT113" i="52"/>
  <c r="AJ113" i="52"/>
  <c r="AM113" i="52"/>
  <c r="AD113" i="52"/>
  <c r="AG113" i="52"/>
  <c r="Z113" i="52"/>
  <c r="Q113" i="52"/>
  <c r="T113" i="52"/>
  <c r="DE112" i="52"/>
  <c r="DF112" i="52"/>
  <c r="CZ112" i="52"/>
  <c r="CQ112" i="52"/>
  <c r="CJ112" i="52"/>
  <c r="CM112" i="52"/>
  <c r="CD112" i="52"/>
  <c r="BZ112" i="52"/>
  <c r="BQ112" i="52"/>
  <c r="BJ112" i="52"/>
  <c r="BM112" i="52"/>
  <c r="BD112" i="52"/>
  <c r="BG112" i="52"/>
  <c r="AW112" i="52"/>
  <c r="AZ112" i="52"/>
  <c r="AQ112" i="52"/>
  <c r="AT112" i="52"/>
  <c r="AJ112" i="52"/>
  <c r="AM112" i="52"/>
  <c r="AD112" i="52"/>
  <c r="Z112" i="52"/>
  <c r="Q112" i="52"/>
  <c r="DE111" i="52"/>
  <c r="DF111" i="52"/>
  <c r="CZ111" i="52"/>
  <c r="CQ111" i="52"/>
  <c r="CJ111" i="52"/>
  <c r="CM111" i="52"/>
  <c r="CD111" i="52"/>
  <c r="CG111" i="52"/>
  <c r="BZ111" i="52"/>
  <c r="BQ111" i="52"/>
  <c r="BJ111" i="52"/>
  <c r="BM111" i="52"/>
  <c r="BD111" i="52"/>
  <c r="BG111" i="52"/>
  <c r="AW111" i="52"/>
  <c r="AQ111" i="52"/>
  <c r="AT111" i="52"/>
  <c r="AJ111" i="52"/>
  <c r="AM111" i="52"/>
  <c r="AD111" i="52"/>
  <c r="AG111" i="52"/>
  <c r="Z111" i="52"/>
  <c r="Q111" i="52"/>
  <c r="AA111" i="52"/>
  <c r="DE110" i="52"/>
  <c r="DF110" i="52"/>
  <c r="CZ110" i="52"/>
  <c r="CQ110" i="52"/>
  <c r="CJ110" i="52"/>
  <c r="CM110" i="52"/>
  <c r="CD110" i="52"/>
  <c r="CG110" i="52"/>
  <c r="BZ110" i="52"/>
  <c r="BQ110" i="52"/>
  <c r="BT110" i="52"/>
  <c r="BJ110" i="52"/>
  <c r="BM110" i="52"/>
  <c r="BD110" i="52"/>
  <c r="BG110" i="52"/>
  <c r="AW110" i="52"/>
  <c r="AQ110" i="52"/>
  <c r="AT110" i="52"/>
  <c r="AJ110" i="52"/>
  <c r="AM110" i="52"/>
  <c r="AD110" i="52"/>
  <c r="AG110" i="52"/>
  <c r="Z110" i="52"/>
  <c r="Q110" i="52"/>
  <c r="AA110" i="52"/>
  <c r="DE109" i="52"/>
  <c r="DF109" i="52"/>
  <c r="CZ109" i="52"/>
  <c r="CQ109" i="52"/>
  <c r="CJ109" i="52"/>
  <c r="CM109" i="52"/>
  <c r="CD109" i="52"/>
  <c r="CG109" i="52"/>
  <c r="BZ109" i="52"/>
  <c r="BQ109" i="52"/>
  <c r="CA109" i="52"/>
  <c r="BJ109" i="52"/>
  <c r="BM109" i="52"/>
  <c r="BD109" i="52"/>
  <c r="BG109" i="52"/>
  <c r="AW109" i="52"/>
  <c r="AZ109" i="52"/>
  <c r="AQ109" i="52"/>
  <c r="AJ109" i="52"/>
  <c r="AM109" i="52"/>
  <c r="AD109" i="52"/>
  <c r="AG109" i="52"/>
  <c r="Z109" i="52"/>
  <c r="Q109" i="52"/>
  <c r="DE108" i="52"/>
  <c r="DF108" i="52"/>
  <c r="CZ108" i="52"/>
  <c r="CQ108" i="52"/>
  <c r="DA108" i="52"/>
  <c r="CJ108" i="52"/>
  <c r="CM108" i="52"/>
  <c r="CD108" i="52"/>
  <c r="CG108" i="52"/>
  <c r="BZ108" i="52"/>
  <c r="BQ108" i="52"/>
  <c r="BT108" i="52"/>
  <c r="BJ108" i="52"/>
  <c r="BM108" i="52"/>
  <c r="BD108" i="52"/>
  <c r="BG108" i="52"/>
  <c r="AW108" i="52"/>
  <c r="AZ108" i="52"/>
  <c r="AQ108" i="52"/>
  <c r="AT108" i="52"/>
  <c r="AJ108" i="52"/>
  <c r="AD108" i="52"/>
  <c r="AG108" i="52"/>
  <c r="Z108" i="52"/>
  <c r="Q108" i="52"/>
  <c r="DE107" i="52"/>
  <c r="DF107" i="52"/>
  <c r="CZ107" i="52"/>
  <c r="CQ107" i="52"/>
  <c r="CJ107" i="52"/>
  <c r="CM107" i="52"/>
  <c r="CD107" i="52"/>
  <c r="BZ107" i="52"/>
  <c r="BQ107" i="52"/>
  <c r="BJ107" i="52"/>
  <c r="BM107" i="52"/>
  <c r="BD107" i="52"/>
  <c r="AW107" i="52"/>
  <c r="AZ107" i="52"/>
  <c r="AQ107" i="52"/>
  <c r="AJ107" i="52"/>
  <c r="AM107" i="52"/>
  <c r="AD107" i="52"/>
  <c r="AG107" i="52"/>
  <c r="Z107" i="52"/>
  <c r="Q107" i="52"/>
  <c r="AA107" i="52"/>
  <c r="DE106" i="52"/>
  <c r="DF106" i="52"/>
  <c r="CZ106" i="52"/>
  <c r="CQ106" i="52"/>
  <c r="CJ106" i="52"/>
  <c r="CM106" i="52"/>
  <c r="CD106" i="52"/>
  <c r="CG106" i="52"/>
  <c r="BZ106" i="52"/>
  <c r="BQ106" i="52"/>
  <c r="BJ106" i="52"/>
  <c r="BM106" i="52"/>
  <c r="BD106" i="52"/>
  <c r="BG106" i="52"/>
  <c r="AW106" i="52"/>
  <c r="AQ106" i="52"/>
  <c r="AT106" i="52"/>
  <c r="AJ106" i="52"/>
  <c r="AM106" i="52"/>
  <c r="AD106" i="52"/>
  <c r="AG106" i="52"/>
  <c r="Z106" i="52"/>
  <c r="Q106" i="52"/>
  <c r="AA106" i="52"/>
  <c r="DE105" i="52"/>
  <c r="DF105" i="52"/>
  <c r="CZ105" i="52"/>
  <c r="CQ105" i="52"/>
  <c r="CJ105" i="52"/>
  <c r="CM105" i="52"/>
  <c r="CD105" i="52"/>
  <c r="CG105" i="52"/>
  <c r="BZ105" i="52"/>
  <c r="BQ105" i="52"/>
  <c r="CA105" i="52"/>
  <c r="BJ105" i="52"/>
  <c r="BM105" i="52"/>
  <c r="BD105" i="52"/>
  <c r="BG105" i="52"/>
  <c r="AW105" i="52"/>
  <c r="AZ105" i="52"/>
  <c r="AQ105" i="52"/>
  <c r="AJ105" i="52"/>
  <c r="AM105" i="52"/>
  <c r="AD105" i="52"/>
  <c r="AG105" i="52"/>
  <c r="Z105" i="52"/>
  <c r="Q105" i="52"/>
  <c r="AA105" i="52"/>
  <c r="DE104" i="52"/>
  <c r="DF104" i="52"/>
  <c r="CZ104" i="52"/>
  <c r="CQ104" i="52"/>
  <c r="CJ104" i="52"/>
  <c r="CD104" i="52"/>
  <c r="CG104" i="52"/>
  <c r="BZ104" i="52"/>
  <c r="BQ104" i="52"/>
  <c r="CA104" i="52"/>
  <c r="BJ104" i="52"/>
  <c r="BM104" i="52"/>
  <c r="BD104" i="52"/>
  <c r="BG104" i="52"/>
  <c r="AW104" i="52"/>
  <c r="AZ104" i="52"/>
  <c r="AQ104" i="52"/>
  <c r="AT104" i="52"/>
  <c r="AJ104" i="52"/>
  <c r="AD104" i="52"/>
  <c r="AG104" i="52"/>
  <c r="Z104" i="52"/>
  <c r="Q104" i="52"/>
  <c r="AA104" i="52"/>
  <c r="DE103" i="52"/>
  <c r="DF103" i="52"/>
  <c r="CZ103" i="52"/>
  <c r="CQ103" i="52"/>
  <c r="CJ103" i="52"/>
  <c r="CM103" i="52"/>
  <c r="CD103" i="52"/>
  <c r="CG103" i="52"/>
  <c r="BZ103" i="52"/>
  <c r="BQ103" i="52"/>
  <c r="BJ103" i="52"/>
  <c r="BM103" i="52"/>
  <c r="BD103" i="52"/>
  <c r="AW103" i="52"/>
  <c r="AZ103" i="52"/>
  <c r="AQ103" i="52"/>
  <c r="AT103" i="52"/>
  <c r="AJ103" i="52"/>
  <c r="AM103" i="52"/>
  <c r="AD103" i="52"/>
  <c r="AG103" i="52"/>
  <c r="Z103" i="52"/>
  <c r="Q103" i="52"/>
  <c r="AA103" i="52"/>
  <c r="DE102" i="52"/>
  <c r="DF102" i="52"/>
  <c r="CZ102" i="52"/>
  <c r="CQ102" i="52"/>
  <c r="CJ102" i="52"/>
  <c r="CM102" i="52"/>
  <c r="CD102" i="52"/>
  <c r="CG102" i="52"/>
  <c r="BZ102" i="52"/>
  <c r="BQ102" i="52"/>
  <c r="BJ102" i="52"/>
  <c r="BM102" i="52"/>
  <c r="BD102" i="52"/>
  <c r="BG102" i="52"/>
  <c r="AW102" i="52"/>
  <c r="AQ102" i="52"/>
  <c r="AT102" i="52"/>
  <c r="AJ102" i="52"/>
  <c r="AM102" i="52"/>
  <c r="AD102" i="52"/>
  <c r="AG102" i="52"/>
  <c r="Z102" i="52"/>
  <c r="Q102" i="52"/>
  <c r="AA102" i="52"/>
  <c r="DE101" i="52"/>
  <c r="DF101" i="52"/>
  <c r="CZ101" i="52"/>
  <c r="CQ101" i="52"/>
  <c r="CJ101" i="52"/>
  <c r="CM101" i="52"/>
  <c r="CD101" i="52"/>
  <c r="CG101" i="52"/>
  <c r="BZ101" i="52"/>
  <c r="BQ101" i="52"/>
  <c r="CA101" i="52"/>
  <c r="BJ101" i="52"/>
  <c r="BD101" i="52"/>
  <c r="BG101" i="52"/>
  <c r="AW101" i="52"/>
  <c r="AZ101" i="52"/>
  <c r="AQ101" i="52"/>
  <c r="AT101" i="52"/>
  <c r="AJ101" i="52"/>
  <c r="AM101" i="52"/>
  <c r="AD101" i="52"/>
  <c r="AG101" i="52"/>
  <c r="Z101" i="52"/>
  <c r="Q101" i="52"/>
  <c r="AA101" i="52"/>
  <c r="DE100" i="52"/>
  <c r="DF100" i="52"/>
  <c r="CZ100" i="52"/>
  <c r="CQ100" i="52"/>
  <c r="CJ100" i="52"/>
  <c r="CD100" i="52"/>
  <c r="CG100" i="52"/>
  <c r="BZ100" i="52"/>
  <c r="BQ100" i="52"/>
  <c r="CA100" i="52"/>
  <c r="BJ100" i="52"/>
  <c r="BM100" i="52"/>
  <c r="BD100" i="52"/>
  <c r="BG100" i="52"/>
  <c r="AW100" i="52"/>
  <c r="AZ100" i="52"/>
  <c r="AQ100" i="52"/>
  <c r="AT100" i="52"/>
  <c r="AJ100" i="52"/>
  <c r="AM100" i="52"/>
  <c r="AD100" i="52"/>
  <c r="AG100" i="52"/>
  <c r="Z100" i="52"/>
  <c r="Q100" i="52"/>
  <c r="AA100" i="52"/>
  <c r="DE99" i="52"/>
  <c r="DF99" i="52"/>
  <c r="CZ99" i="52"/>
  <c r="CQ99" i="52"/>
  <c r="CJ99" i="52"/>
  <c r="CM99" i="52"/>
  <c r="CD99" i="52"/>
  <c r="CG99" i="52"/>
  <c r="BZ99" i="52"/>
  <c r="BQ99" i="52"/>
  <c r="CA99" i="52"/>
  <c r="BJ99" i="52"/>
  <c r="BM99" i="52"/>
  <c r="BD99" i="52"/>
  <c r="AW99" i="52"/>
  <c r="AZ99" i="52"/>
  <c r="AQ99" i="52"/>
  <c r="AT99" i="52"/>
  <c r="AJ99" i="52"/>
  <c r="AM99" i="52"/>
  <c r="AD99" i="52"/>
  <c r="Z99" i="52"/>
  <c r="Q99" i="52"/>
  <c r="DE98" i="52"/>
  <c r="DF98" i="52"/>
  <c r="CZ98" i="52"/>
  <c r="CQ98" i="52"/>
  <c r="CJ98" i="52"/>
  <c r="CM98" i="52"/>
  <c r="CD98" i="52"/>
  <c r="CG98" i="52"/>
  <c r="BZ98" i="52"/>
  <c r="BQ98" i="52"/>
  <c r="CA98" i="52"/>
  <c r="BJ98" i="52"/>
  <c r="BM98" i="52"/>
  <c r="BD98" i="52"/>
  <c r="AW98" i="52"/>
  <c r="AQ98" i="52"/>
  <c r="AT98" i="52"/>
  <c r="AJ98" i="52"/>
  <c r="AM98" i="52"/>
  <c r="AD98" i="52"/>
  <c r="AG98" i="52"/>
  <c r="Z98" i="52"/>
  <c r="Q98" i="52"/>
  <c r="AA98" i="52"/>
  <c r="DE97" i="52"/>
  <c r="DF97" i="52"/>
  <c r="CZ97" i="52"/>
  <c r="CQ97" i="52"/>
  <c r="CJ97" i="52"/>
  <c r="CM97" i="52"/>
  <c r="CD97" i="52"/>
  <c r="CG97" i="52"/>
  <c r="BZ97" i="52"/>
  <c r="BQ97" i="52"/>
  <c r="CA97" i="52"/>
  <c r="BJ97" i="52"/>
  <c r="BM97" i="52"/>
  <c r="BD97" i="52"/>
  <c r="BG97" i="52"/>
  <c r="AW97" i="52"/>
  <c r="AZ97" i="52"/>
  <c r="AQ97" i="52"/>
  <c r="AT97" i="52"/>
  <c r="AJ97" i="52"/>
  <c r="AM97" i="52"/>
  <c r="AD97" i="52"/>
  <c r="AG97" i="52"/>
  <c r="Z97" i="52"/>
  <c r="Q97" i="52"/>
  <c r="DE96" i="52"/>
  <c r="DF96" i="52"/>
  <c r="CZ96" i="52"/>
  <c r="CQ96" i="52"/>
  <c r="DA96" i="52"/>
  <c r="CJ96" i="52"/>
  <c r="CD96" i="52"/>
  <c r="CG96" i="52"/>
  <c r="BZ96" i="52"/>
  <c r="BQ96" i="52"/>
  <c r="CA96" i="52"/>
  <c r="BJ96" i="52"/>
  <c r="BM96" i="52"/>
  <c r="BD96" i="52"/>
  <c r="BG96" i="52"/>
  <c r="AW96" i="52"/>
  <c r="AZ96" i="52"/>
  <c r="AQ96" i="52"/>
  <c r="AT96" i="52"/>
  <c r="AJ96" i="52"/>
  <c r="AM96" i="52"/>
  <c r="AD96" i="52"/>
  <c r="AG96" i="52"/>
  <c r="Z96" i="52"/>
  <c r="Q96" i="52"/>
  <c r="AA96" i="52"/>
  <c r="DE95" i="52"/>
  <c r="DF95" i="52"/>
  <c r="CZ95" i="52"/>
  <c r="CQ95" i="52"/>
  <c r="CJ95" i="52"/>
  <c r="CM95" i="52"/>
  <c r="CD95" i="52"/>
  <c r="CG95" i="52"/>
  <c r="BZ95" i="52"/>
  <c r="BQ95" i="52"/>
  <c r="CA95" i="52"/>
  <c r="BJ95" i="52"/>
  <c r="BM95" i="52"/>
  <c r="BD95" i="52"/>
  <c r="AW95" i="52"/>
  <c r="AZ95" i="52"/>
  <c r="AQ95" i="52"/>
  <c r="AT95" i="52"/>
  <c r="AJ95" i="52"/>
  <c r="AM95" i="52"/>
  <c r="AD95" i="52"/>
  <c r="Z95" i="52"/>
  <c r="Q95" i="52"/>
  <c r="DE94" i="52"/>
  <c r="DF94" i="52"/>
  <c r="CZ94" i="52"/>
  <c r="CQ94" i="52"/>
  <c r="CJ94" i="52"/>
  <c r="CM94" i="52"/>
  <c r="CD94" i="52"/>
  <c r="CG94" i="52"/>
  <c r="BZ94" i="52"/>
  <c r="BQ94" i="52"/>
  <c r="CA94" i="52"/>
  <c r="BJ94" i="52"/>
  <c r="BM94" i="52"/>
  <c r="BD94" i="52"/>
  <c r="BG94" i="52"/>
  <c r="AW94" i="52"/>
  <c r="AQ94" i="52"/>
  <c r="AT94" i="52"/>
  <c r="AJ94" i="52"/>
  <c r="AM94" i="52"/>
  <c r="AD94" i="52"/>
  <c r="AG94" i="52"/>
  <c r="Z94" i="52"/>
  <c r="Q94" i="52"/>
  <c r="AA94" i="52"/>
  <c r="DE93" i="52"/>
  <c r="DF93" i="52"/>
  <c r="CZ93" i="52"/>
  <c r="CQ93" i="52"/>
  <c r="CJ93" i="52"/>
  <c r="CM93" i="52"/>
  <c r="CD93" i="52"/>
  <c r="CG93" i="52"/>
  <c r="BZ93" i="52"/>
  <c r="BQ93" i="52"/>
  <c r="CA93" i="52"/>
  <c r="BJ93" i="52"/>
  <c r="BM93" i="52"/>
  <c r="BD93" i="52"/>
  <c r="BG93" i="52"/>
  <c r="AW93" i="52"/>
  <c r="AZ93" i="52"/>
  <c r="AQ93" i="52"/>
  <c r="AT93" i="52"/>
  <c r="AJ93" i="52"/>
  <c r="AM93" i="52"/>
  <c r="AD93" i="52"/>
  <c r="AG93" i="52"/>
  <c r="Z93" i="52"/>
  <c r="Q93" i="52"/>
  <c r="AA93" i="52"/>
  <c r="DE92" i="52"/>
  <c r="DF92" i="52"/>
  <c r="CZ92" i="52"/>
  <c r="CQ92" i="52"/>
  <c r="CJ92" i="52"/>
  <c r="CD92" i="52"/>
  <c r="CG92" i="52"/>
  <c r="BZ92" i="52"/>
  <c r="BQ92" i="52"/>
  <c r="CA92" i="52"/>
  <c r="BJ92" i="52"/>
  <c r="BM92" i="52"/>
  <c r="BD92" i="52"/>
  <c r="BG92" i="52"/>
  <c r="AW92" i="52"/>
  <c r="AZ92" i="52"/>
  <c r="AQ92" i="52"/>
  <c r="AT92" i="52"/>
  <c r="AJ92" i="52"/>
  <c r="AM92" i="52"/>
  <c r="AD92" i="52"/>
  <c r="AG92" i="52"/>
  <c r="Z92" i="52"/>
  <c r="Q92" i="52"/>
  <c r="AA92" i="52"/>
  <c r="DE91" i="52"/>
  <c r="DF91" i="52"/>
  <c r="CZ91" i="52"/>
  <c r="CQ91" i="52"/>
  <c r="CJ91" i="52"/>
  <c r="CM91" i="52"/>
  <c r="CD91" i="52"/>
  <c r="BZ91" i="52"/>
  <c r="BQ91" i="52"/>
  <c r="CA91" i="52"/>
  <c r="BJ91" i="52"/>
  <c r="BM91" i="52"/>
  <c r="BD91" i="52"/>
  <c r="AW91" i="52"/>
  <c r="AZ91" i="52"/>
  <c r="AQ91" i="52"/>
  <c r="AT91" i="52"/>
  <c r="AJ91" i="52"/>
  <c r="AM91" i="52"/>
  <c r="AD91" i="52"/>
  <c r="Z91" i="52"/>
  <c r="Q91" i="52"/>
  <c r="DE90" i="52"/>
  <c r="DF90" i="52"/>
  <c r="CZ90" i="52"/>
  <c r="CQ90" i="52"/>
  <c r="CJ90" i="52"/>
  <c r="CM90" i="52"/>
  <c r="CD90" i="52"/>
  <c r="CG90" i="52"/>
  <c r="BZ90" i="52"/>
  <c r="BQ90" i="52"/>
  <c r="CA90" i="52"/>
  <c r="BJ90" i="52"/>
  <c r="BM90" i="52"/>
  <c r="BD90" i="52"/>
  <c r="BG90" i="52"/>
  <c r="AW90" i="52"/>
  <c r="AQ90" i="52"/>
  <c r="AT90" i="52"/>
  <c r="AJ90" i="52"/>
  <c r="AM90" i="52"/>
  <c r="AD90" i="52"/>
  <c r="AG90" i="52"/>
  <c r="Z90" i="52"/>
  <c r="Q90" i="52"/>
  <c r="DE89" i="52"/>
  <c r="DF89" i="52"/>
  <c r="CZ89" i="52"/>
  <c r="CQ89" i="52"/>
  <c r="CJ89" i="52"/>
  <c r="CM89" i="52"/>
  <c r="CD89" i="52"/>
  <c r="CG89" i="52"/>
  <c r="BZ89" i="52"/>
  <c r="BQ89" i="52"/>
  <c r="CA89" i="52"/>
  <c r="BJ89" i="52"/>
  <c r="BM89" i="52"/>
  <c r="BD89" i="52"/>
  <c r="BG89" i="52"/>
  <c r="AW89" i="52"/>
  <c r="AZ89" i="52"/>
  <c r="AQ89" i="52"/>
  <c r="AT89" i="52"/>
  <c r="AJ89" i="52"/>
  <c r="AM89" i="52"/>
  <c r="AD89" i="52"/>
  <c r="AG89" i="52"/>
  <c r="Z89" i="52"/>
  <c r="Q89" i="52"/>
  <c r="AA89" i="52"/>
  <c r="DE88" i="52"/>
  <c r="DF88" i="52"/>
  <c r="CZ88" i="52"/>
  <c r="CQ88" i="52"/>
  <c r="DA88" i="52"/>
  <c r="CJ88" i="52"/>
  <c r="CD88" i="52"/>
  <c r="CG88" i="52"/>
  <c r="BZ88" i="52"/>
  <c r="BQ88" i="52"/>
  <c r="CA88" i="52"/>
  <c r="BJ88" i="52"/>
  <c r="BM88" i="52"/>
  <c r="BD88" i="52"/>
  <c r="BG88" i="52"/>
  <c r="AW88" i="52"/>
  <c r="AZ88" i="52"/>
  <c r="AQ88" i="52"/>
  <c r="AT88" i="52"/>
  <c r="AJ88" i="52"/>
  <c r="AM88" i="52"/>
  <c r="AD88" i="52"/>
  <c r="AG88" i="52"/>
  <c r="Z88" i="52"/>
  <c r="Q88" i="52"/>
  <c r="AA88" i="52"/>
  <c r="DE87" i="52"/>
  <c r="DF87" i="52"/>
  <c r="CZ87" i="52"/>
  <c r="CQ87" i="52"/>
  <c r="CJ87" i="52"/>
  <c r="CM87" i="52"/>
  <c r="CD87" i="52"/>
  <c r="CG87" i="52"/>
  <c r="BZ87" i="52"/>
  <c r="BQ87" i="52"/>
  <c r="CA87" i="52"/>
  <c r="BJ87" i="52"/>
  <c r="BM87" i="52"/>
  <c r="BD87" i="52"/>
  <c r="AW87" i="52"/>
  <c r="AZ87" i="52"/>
  <c r="AQ87" i="52"/>
  <c r="AT87" i="52"/>
  <c r="AJ87" i="52"/>
  <c r="AM87" i="52"/>
  <c r="AD87" i="52"/>
  <c r="Z87" i="52"/>
  <c r="Q87" i="52"/>
  <c r="AA87" i="52"/>
  <c r="DE86" i="52"/>
  <c r="DF86" i="52"/>
  <c r="CZ86" i="52"/>
  <c r="CQ86" i="52"/>
  <c r="CJ86" i="52"/>
  <c r="CM86" i="52"/>
  <c r="CD86" i="52"/>
  <c r="CG86" i="52"/>
  <c r="BZ86" i="52"/>
  <c r="BQ86" i="52"/>
  <c r="CA86" i="52"/>
  <c r="BJ86" i="52"/>
  <c r="BM86" i="52"/>
  <c r="BD86" i="52"/>
  <c r="BG86" i="52"/>
  <c r="AW86" i="52"/>
  <c r="AQ86" i="52"/>
  <c r="AT86" i="52"/>
  <c r="AJ86" i="52"/>
  <c r="AM86" i="52"/>
  <c r="AD86" i="52"/>
  <c r="AG86" i="52"/>
  <c r="Z86" i="52"/>
  <c r="Q86" i="52"/>
  <c r="AA86" i="52"/>
  <c r="DE85" i="52"/>
  <c r="DF85" i="52"/>
  <c r="CZ85" i="52"/>
  <c r="CQ85" i="52"/>
  <c r="CJ85" i="52"/>
  <c r="CM85" i="52"/>
  <c r="CD85" i="52"/>
  <c r="CG85" i="52"/>
  <c r="BZ85" i="52"/>
  <c r="BQ85" i="52"/>
  <c r="CA85" i="52"/>
  <c r="BJ85" i="52"/>
  <c r="BM85" i="52"/>
  <c r="BD85" i="52"/>
  <c r="BG85" i="52"/>
  <c r="AW85" i="52"/>
  <c r="AZ85" i="52"/>
  <c r="AQ85" i="52"/>
  <c r="AT85" i="52"/>
  <c r="AJ85" i="52"/>
  <c r="AM85" i="52"/>
  <c r="AD85" i="52"/>
  <c r="AG85" i="52"/>
  <c r="Z85" i="52"/>
  <c r="Q85" i="52"/>
  <c r="DE84" i="52"/>
  <c r="DF84" i="52"/>
  <c r="CZ84" i="52"/>
  <c r="CQ84" i="52"/>
  <c r="DA84" i="52"/>
  <c r="CJ84" i="52"/>
  <c r="CM84" i="52"/>
  <c r="CD84" i="52"/>
  <c r="CG84" i="52"/>
  <c r="BZ84" i="52"/>
  <c r="BQ84" i="52"/>
  <c r="BJ84" i="52"/>
  <c r="BM84" i="52"/>
  <c r="BD84" i="52"/>
  <c r="BG84" i="52"/>
  <c r="AW84" i="52"/>
  <c r="AZ84" i="52"/>
  <c r="AQ84" i="52"/>
  <c r="AJ84" i="52"/>
  <c r="AM84" i="52"/>
  <c r="AD84" i="52"/>
  <c r="AG84" i="52"/>
  <c r="Z84" i="52"/>
  <c r="Q84" i="52"/>
  <c r="AA84" i="52"/>
  <c r="DE83" i="52"/>
  <c r="DF83" i="52"/>
  <c r="CZ83" i="52"/>
  <c r="CQ83" i="52"/>
  <c r="CJ83" i="52"/>
  <c r="CM83" i="52"/>
  <c r="CD83" i="52"/>
  <c r="CG83" i="52"/>
  <c r="BZ83" i="52"/>
  <c r="BQ83" i="52"/>
  <c r="CA83" i="52"/>
  <c r="BJ83" i="52"/>
  <c r="BD83" i="52"/>
  <c r="AW83" i="52"/>
  <c r="AZ83" i="52"/>
  <c r="AQ83" i="52"/>
  <c r="AT83" i="52"/>
  <c r="AJ83" i="52"/>
  <c r="AM83" i="52"/>
  <c r="AD83" i="52"/>
  <c r="Z83" i="52"/>
  <c r="Q83" i="52"/>
  <c r="AA83" i="52"/>
  <c r="DE82" i="52"/>
  <c r="DF82" i="52"/>
  <c r="CZ82" i="52"/>
  <c r="CQ82" i="52"/>
  <c r="CJ82" i="52"/>
  <c r="CM82" i="52"/>
  <c r="CD82" i="52"/>
  <c r="CG82" i="52"/>
  <c r="BZ82" i="52"/>
  <c r="BQ82" i="52"/>
  <c r="CA82" i="52"/>
  <c r="BJ82" i="52"/>
  <c r="BM82" i="52"/>
  <c r="BD82" i="52"/>
  <c r="BG82" i="52"/>
  <c r="AW82" i="52"/>
  <c r="AQ82" i="52"/>
  <c r="AT82" i="52"/>
  <c r="AJ82" i="52"/>
  <c r="AM82" i="52"/>
  <c r="AD82" i="52"/>
  <c r="AG82" i="52"/>
  <c r="Z82" i="52"/>
  <c r="Q82" i="52"/>
  <c r="T82" i="52"/>
  <c r="DE81" i="52"/>
  <c r="DF81" i="52"/>
  <c r="CZ81" i="52"/>
  <c r="CQ81" i="52"/>
  <c r="CJ81" i="52"/>
  <c r="CM81" i="52"/>
  <c r="CD81" i="52"/>
  <c r="CG81" i="52"/>
  <c r="BZ81" i="52"/>
  <c r="BQ81" i="52"/>
  <c r="CA81" i="52"/>
  <c r="BJ81" i="52"/>
  <c r="BM81" i="52"/>
  <c r="BD81" i="52"/>
  <c r="BG81" i="52"/>
  <c r="AW81" i="52"/>
  <c r="AZ81" i="52"/>
  <c r="AQ81" i="52"/>
  <c r="AT81" i="52"/>
  <c r="AJ81" i="52"/>
  <c r="AM81" i="52"/>
  <c r="AD81" i="52"/>
  <c r="AG81" i="52"/>
  <c r="Z81" i="52"/>
  <c r="Q81" i="52"/>
  <c r="AA81" i="52"/>
  <c r="DE80" i="52"/>
  <c r="DF80" i="52"/>
  <c r="CZ80" i="52"/>
  <c r="CQ80" i="52"/>
  <c r="DA80" i="52"/>
  <c r="CJ80" i="52"/>
  <c r="CM80" i="52"/>
  <c r="CD80" i="52"/>
  <c r="CG80" i="52"/>
  <c r="BZ80" i="52"/>
  <c r="BQ80" i="52"/>
  <c r="BJ80" i="52"/>
  <c r="BM80" i="52"/>
  <c r="BD80" i="52"/>
  <c r="BG80" i="52"/>
  <c r="AW80" i="52"/>
  <c r="AZ80" i="52"/>
  <c r="AQ80" i="52"/>
  <c r="AJ80" i="52"/>
  <c r="AM80" i="52"/>
  <c r="AD80" i="52"/>
  <c r="AG80" i="52"/>
  <c r="Z80" i="52"/>
  <c r="Q80" i="52"/>
  <c r="DE79" i="52"/>
  <c r="DF79" i="52"/>
  <c r="CZ79" i="52"/>
  <c r="CQ79" i="52"/>
  <c r="CJ79" i="52"/>
  <c r="CM79" i="52"/>
  <c r="CD79" i="52"/>
  <c r="CG79" i="52"/>
  <c r="BZ79" i="52"/>
  <c r="BQ79" i="52"/>
  <c r="CA79" i="52"/>
  <c r="BJ79" i="52"/>
  <c r="BD79" i="52"/>
  <c r="BG79" i="52"/>
  <c r="AW79" i="52"/>
  <c r="AZ79" i="52"/>
  <c r="AQ79" i="52"/>
  <c r="AJ79" i="52"/>
  <c r="AD79" i="52"/>
  <c r="AG79" i="52"/>
  <c r="Z79" i="52"/>
  <c r="Q79" i="52"/>
  <c r="AA79" i="52"/>
  <c r="DE78" i="52"/>
  <c r="DF78" i="52"/>
  <c r="CZ78" i="52"/>
  <c r="CQ78" i="52"/>
  <c r="CJ78" i="52"/>
  <c r="CM78" i="52"/>
  <c r="CD78" i="52"/>
  <c r="BZ78" i="52"/>
  <c r="BQ78" i="52"/>
  <c r="CA78" i="52"/>
  <c r="BJ78" i="52"/>
  <c r="BM78" i="52"/>
  <c r="BD78" i="52"/>
  <c r="BG78" i="52"/>
  <c r="AW78" i="52"/>
  <c r="AZ78" i="52"/>
  <c r="AQ78" i="52"/>
  <c r="AJ78" i="52"/>
  <c r="AM78" i="52"/>
  <c r="AD78" i="52"/>
  <c r="AG78" i="52"/>
  <c r="Z78" i="52"/>
  <c r="Q78" i="52"/>
  <c r="AA78" i="52"/>
  <c r="DE77" i="52"/>
  <c r="DF77" i="52"/>
  <c r="CZ77" i="52"/>
  <c r="CQ77" i="52"/>
  <c r="CJ77" i="52"/>
  <c r="CD77" i="52"/>
  <c r="CG77" i="52"/>
  <c r="BZ77" i="52"/>
  <c r="BQ77" i="52"/>
  <c r="BJ77" i="52"/>
  <c r="BM77" i="52"/>
  <c r="BD77" i="52"/>
  <c r="BG77" i="52"/>
  <c r="AW77" i="52"/>
  <c r="AQ77" i="52"/>
  <c r="AT77" i="52"/>
  <c r="AJ77" i="52"/>
  <c r="AM77" i="52"/>
  <c r="AD77" i="52"/>
  <c r="AG77" i="52"/>
  <c r="Z77" i="52"/>
  <c r="Q77" i="52"/>
  <c r="DE76" i="52"/>
  <c r="DF76" i="52"/>
  <c r="CZ76" i="52"/>
  <c r="CQ76" i="52"/>
  <c r="DA76" i="52"/>
  <c r="CJ76" i="52"/>
  <c r="CM76" i="52"/>
  <c r="CD76" i="52"/>
  <c r="CG76" i="52"/>
  <c r="BZ76" i="52"/>
  <c r="BQ76" i="52"/>
  <c r="BJ76" i="52"/>
  <c r="BM76" i="52"/>
  <c r="BD76" i="52"/>
  <c r="BG76" i="52"/>
  <c r="AW76" i="52"/>
  <c r="AZ76" i="52"/>
  <c r="AQ76" i="52"/>
  <c r="AJ76" i="52"/>
  <c r="AM76" i="52"/>
  <c r="AD76" i="52"/>
  <c r="AG76" i="52"/>
  <c r="Z76" i="52"/>
  <c r="Q76" i="52"/>
  <c r="DE75" i="52"/>
  <c r="DF75" i="52"/>
  <c r="CZ75" i="52"/>
  <c r="CQ75" i="52"/>
  <c r="CJ75" i="52"/>
  <c r="CM75" i="52"/>
  <c r="CD75" i="52"/>
  <c r="CG75" i="52"/>
  <c r="BZ75" i="52"/>
  <c r="BQ75" i="52"/>
  <c r="BJ75" i="52"/>
  <c r="BD75" i="52"/>
  <c r="BG75" i="52"/>
  <c r="AW75" i="52"/>
  <c r="AZ75" i="52"/>
  <c r="AQ75" i="52"/>
  <c r="AT75" i="52"/>
  <c r="AJ75" i="52"/>
  <c r="AD75" i="52"/>
  <c r="AG75" i="52"/>
  <c r="Z75" i="52"/>
  <c r="Q75" i="52"/>
  <c r="AA75" i="52"/>
  <c r="DE74" i="52"/>
  <c r="DF74" i="52"/>
  <c r="CZ74" i="52"/>
  <c r="CQ74" i="52"/>
  <c r="DA74" i="52"/>
  <c r="CJ74" i="52"/>
  <c r="CM74" i="52"/>
  <c r="CD74" i="52"/>
  <c r="BZ74" i="52"/>
  <c r="BQ74" i="52"/>
  <c r="BJ74" i="52"/>
  <c r="BM74" i="52"/>
  <c r="BD74" i="52"/>
  <c r="BG74" i="52"/>
  <c r="AW74" i="52"/>
  <c r="AQ74" i="52"/>
  <c r="AT74" i="52"/>
  <c r="AJ74" i="52"/>
  <c r="AM74" i="52"/>
  <c r="AD74" i="52"/>
  <c r="AG74" i="52"/>
  <c r="Z74" i="52"/>
  <c r="Q74" i="52"/>
  <c r="AA74" i="52"/>
  <c r="DE48" i="52"/>
  <c r="DF48" i="52"/>
  <c r="CZ48" i="52"/>
  <c r="CQ48" i="52"/>
  <c r="CJ48" i="52"/>
  <c r="CM48" i="52"/>
  <c r="CD48" i="52"/>
  <c r="CG48" i="52"/>
  <c r="BZ48" i="52"/>
  <c r="BQ48" i="52"/>
  <c r="BJ48" i="52"/>
  <c r="BM48" i="52"/>
  <c r="BD48" i="52"/>
  <c r="BG48" i="52"/>
  <c r="AW48" i="52"/>
  <c r="AZ48" i="52"/>
  <c r="AQ48" i="52"/>
  <c r="AT48" i="52"/>
  <c r="AJ48" i="52"/>
  <c r="AM48" i="52"/>
  <c r="AD48" i="52"/>
  <c r="AG48" i="52"/>
  <c r="Z48" i="52"/>
  <c r="Q48" i="52"/>
  <c r="DE47" i="52"/>
  <c r="DF47" i="52"/>
  <c r="CZ47" i="52"/>
  <c r="CQ47" i="52"/>
  <c r="CJ47" i="52"/>
  <c r="CM47" i="52"/>
  <c r="CD47" i="52"/>
  <c r="CG47" i="52"/>
  <c r="BZ47" i="52"/>
  <c r="BQ47" i="52"/>
  <c r="BT47" i="52"/>
  <c r="BJ47" i="52"/>
  <c r="BM47" i="52"/>
  <c r="BD47" i="52"/>
  <c r="BG47" i="52"/>
  <c r="AW47" i="52"/>
  <c r="AQ47" i="52"/>
  <c r="AT47" i="52"/>
  <c r="AJ47" i="52"/>
  <c r="AM47" i="52"/>
  <c r="AD47" i="52"/>
  <c r="AG47" i="52"/>
  <c r="Z47" i="52"/>
  <c r="Q47" i="52"/>
  <c r="T47" i="52"/>
  <c r="DE46" i="52"/>
  <c r="DF46" i="52"/>
  <c r="CZ46" i="52"/>
  <c r="CQ46" i="52"/>
  <c r="CJ46" i="52"/>
  <c r="CM46" i="52"/>
  <c r="CD46" i="52"/>
  <c r="CG46" i="52"/>
  <c r="BZ46" i="52"/>
  <c r="BQ46" i="52"/>
  <c r="BJ46" i="52"/>
  <c r="BM46" i="52"/>
  <c r="BD46" i="52"/>
  <c r="BG46" i="52"/>
  <c r="AW46" i="52"/>
  <c r="AQ46" i="52"/>
  <c r="AT46" i="52"/>
  <c r="AJ46" i="52"/>
  <c r="AM46" i="52"/>
  <c r="AD46" i="52"/>
  <c r="AG46" i="52"/>
  <c r="Z46" i="52"/>
  <c r="Q46" i="52"/>
  <c r="DE45" i="52"/>
  <c r="DF45" i="52"/>
  <c r="CZ45" i="52"/>
  <c r="CQ45" i="52"/>
  <c r="CJ45" i="52"/>
  <c r="CM45" i="52"/>
  <c r="CD45" i="52"/>
  <c r="BZ45" i="52"/>
  <c r="BQ45" i="52"/>
  <c r="CA45" i="52"/>
  <c r="BJ45" i="52"/>
  <c r="BM45" i="52"/>
  <c r="BD45" i="52"/>
  <c r="BG45" i="52"/>
  <c r="AW45" i="52"/>
  <c r="AQ45" i="52"/>
  <c r="AT45" i="52"/>
  <c r="AJ45" i="52"/>
  <c r="AM45" i="52"/>
  <c r="AD45" i="52"/>
  <c r="AG45" i="52"/>
  <c r="Z45" i="52"/>
  <c r="Q45" i="52"/>
  <c r="DE44" i="52"/>
  <c r="DF44" i="52"/>
  <c r="CZ44" i="52"/>
  <c r="CQ44" i="52"/>
  <c r="CJ44" i="52"/>
  <c r="CM44" i="52"/>
  <c r="CD44" i="52"/>
  <c r="CG44" i="52"/>
  <c r="BZ44" i="52"/>
  <c r="BQ44" i="52"/>
  <c r="BJ44" i="52"/>
  <c r="BM44" i="52"/>
  <c r="BD44" i="52"/>
  <c r="AW44" i="52"/>
  <c r="AZ44" i="52"/>
  <c r="AQ44" i="52"/>
  <c r="AT44" i="52"/>
  <c r="AJ44" i="52"/>
  <c r="AM44" i="52"/>
  <c r="AD44" i="52"/>
  <c r="Z44" i="52"/>
  <c r="Q44" i="52"/>
  <c r="DE56" i="52"/>
  <c r="DF56" i="52"/>
  <c r="CZ56" i="52"/>
  <c r="CQ56" i="52"/>
  <c r="DA56" i="52"/>
  <c r="CJ56" i="52"/>
  <c r="CD56" i="52"/>
  <c r="CG56" i="52"/>
  <c r="BZ56" i="52"/>
  <c r="BQ56" i="52"/>
  <c r="CA56" i="52"/>
  <c r="BJ56" i="52"/>
  <c r="BM56" i="52"/>
  <c r="BD56" i="52"/>
  <c r="BG56" i="52"/>
  <c r="AW56" i="52"/>
  <c r="AQ56" i="52"/>
  <c r="AT56" i="52"/>
  <c r="AJ56" i="52"/>
  <c r="AD56" i="52"/>
  <c r="AG56" i="52"/>
  <c r="Z56" i="52"/>
  <c r="Q56" i="52"/>
  <c r="AA56" i="52"/>
  <c r="DE55" i="52"/>
  <c r="DF55" i="52"/>
  <c r="CZ55" i="52"/>
  <c r="CQ55" i="52"/>
  <c r="DA55" i="52"/>
  <c r="CJ55" i="52"/>
  <c r="CM55" i="52"/>
  <c r="CD55" i="52"/>
  <c r="BZ55" i="52"/>
  <c r="BQ55" i="52"/>
  <c r="BJ55" i="52"/>
  <c r="BM55" i="52"/>
  <c r="BD55" i="52"/>
  <c r="BG55" i="52"/>
  <c r="AW55" i="52"/>
  <c r="AZ55" i="52"/>
  <c r="AQ55" i="52"/>
  <c r="AT55" i="52"/>
  <c r="AJ55" i="52"/>
  <c r="AM55" i="52"/>
  <c r="AD55" i="52"/>
  <c r="AG55" i="52"/>
  <c r="Z55" i="52"/>
  <c r="Q55" i="52"/>
  <c r="AA55" i="52"/>
  <c r="DE54" i="52"/>
  <c r="DF54" i="52"/>
  <c r="CZ54" i="52"/>
  <c r="CQ54" i="52"/>
  <c r="CJ54" i="52"/>
  <c r="CM54" i="52"/>
  <c r="CD54" i="52"/>
  <c r="BZ54" i="52"/>
  <c r="BQ54" i="52"/>
  <c r="BJ54" i="52"/>
  <c r="BM54" i="52"/>
  <c r="BD54" i="52"/>
  <c r="AW54" i="52"/>
  <c r="AQ54" i="52"/>
  <c r="AT54" i="52"/>
  <c r="AJ54" i="52"/>
  <c r="AM54" i="52"/>
  <c r="AD54" i="52"/>
  <c r="Z54" i="52"/>
  <c r="Q54" i="52"/>
  <c r="AA54" i="52"/>
  <c r="DE53" i="52"/>
  <c r="DF53" i="52"/>
  <c r="CZ53" i="52"/>
  <c r="CQ53" i="52"/>
  <c r="DA53" i="52"/>
  <c r="CJ53" i="52"/>
  <c r="CM53" i="52"/>
  <c r="CD53" i="52"/>
  <c r="CG53" i="52"/>
  <c r="BZ53" i="52"/>
  <c r="BQ53" i="52"/>
  <c r="BJ53" i="52"/>
  <c r="BM53" i="52"/>
  <c r="BD53" i="52"/>
  <c r="AW53" i="52"/>
  <c r="AZ53" i="52"/>
  <c r="AQ53" i="52"/>
  <c r="AT53" i="52"/>
  <c r="AJ53" i="52"/>
  <c r="AM53" i="52"/>
  <c r="AD53" i="52"/>
  <c r="AG53" i="52"/>
  <c r="Z53" i="52"/>
  <c r="Q53" i="52"/>
  <c r="AA53" i="52"/>
  <c r="DE52" i="52"/>
  <c r="DF52" i="52"/>
  <c r="CZ52" i="52"/>
  <c r="CQ52" i="52"/>
  <c r="CJ52" i="52"/>
  <c r="CM52" i="52"/>
  <c r="CD52" i="52"/>
  <c r="CG52" i="52"/>
  <c r="BZ52" i="52"/>
  <c r="BQ52" i="52"/>
  <c r="CA52" i="52"/>
  <c r="BJ52" i="52"/>
  <c r="BM52" i="52"/>
  <c r="BD52" i="52"/>
  <c r="BG52" i="52"/>
  <c r="AW52" i="52"/>
  <c r="AQ52" i="52"/>
  <c r="AT52" i="52"/>
  <c r="AJ52" i="52"/>
  <c r="AM52" i="52"/>
  <c r="AD52" i="52"/>
  <c r="AG52" i="52"/>
  <c r="Z52" i="52"/>
  <c r="Q52" i="52"/>
  <c r="AA52" i="52"/>
  <c r="EK79" i="1"/>
  <c r="EE79" i="1"/>
  <c r="EH79" i="1"/>
  <c r="DX79" i="1"/>
  <c r="EA79" i="1"/>
  <c r="DR79" i="1"/>
  <c r="DU79" i="1"/>
  <c r="DK79" i="1"/>
  <c r="DN79" i="1"/>
  <c r="DE79" i="1"/>
  <c r="DH79" i="1"/>
  <c r="CX79" i="1"/>
  <c r="DA79" i="1"/>
  <c r="CR79" i="1"/>
  <c r="CU79" i="1"/>
  <c r="CK79" i="1"/>
  <c r="CE79" i="1"/>
  <c r="CH79" i="1"/>
  <c r="BX79" i="1"/>
  <c r="CA79" i="1"/>
  <c r="BR79" i="1"/>
  <c r="BU79" i="1"/>
  <c r="BK79" i="1"/>
  <c r="BN79" i="1"/>
  <c r="BE79" i="1"/>
  <c r="AX79" i="1"/>
  <c r="AR79" i="1"/>
  <c r="AU79" i="1"/>
  <c r="AK79" i="1"/>
  <c r="AE79" i="1"/>
  <c r="AH79" i="1"/>
  <c r="X79" i="1"/>
  <c r="AA79" i="1"/>
  <c r="R79" i="1"/>
  <c r="U79" i="1"/>
  <c r="EK55" i="1"/>
  <c r="EN55" i="1"/>
  <c r="EE55" i="1"/>
  <c r="DX55" i="1"/>
  <c r="EA55" i="1"/>
  <c r="DR55" i="1"/>
  <c r="DU55" i="1"/>
  <c r="DK55" i="1"/>
  <c r="DE55" i="1"/>
  <c r="DH55" i="1"/>
  <c r="CX55" i="1"/>
  <c r="DA55" i="1"/>
  <c r="CR55" i="1"/>
  <c r="CU55" i="1"/>
  <c r="CK55" i="1"/>
  <c r="CN55" i="1"/>
  <c r="CE55" i="1"/>
  <c r="CH55" i="1"/>
  <c r="BX55" i="1"/>
  <c r="CA55" i="1"/>
  <c r="BR55" i="1"/>
  <c r="BU55" i="1"/>
  <c r="BK55" i="1"/>
  <c r="BE55" i="1"/>
  <c r="BH55" i="1"/>
  <c r="AX55" i="1"/>
  <c r="BA55" i="1"/>
  <c r="AR55" i="1"/>
  <c r="AU55" i="1"/>
  <c r="AK55" i="1"/>
  <c r="AN55" i="1"/>
  <c r="AE55" i="1"/>
  <c r="X55" i="1"/>
  <c r="AA55" i="1"/>
  <c r="R55" i="1"/>
  <c r="U55" i="1"/>
  <c r="BE24" i="73"/>
  <c r="BH24" i="73"/>
  <c r="CF51" i="71"/>
  <c r="CG51" i="71"/>
  <c r="BX51" i="71"/>
  <c r="CA51" i="71"/>
  <c r="BR51" i="71"/>
  <c r="BU51" i="71"/>
  <c r="BK51" i="71"/>
  <c r="BN51" i="71"/>
  <c r="BE51" i="71"/>
  <c r="BH51" i="71"/>
  <c r="AX51" i="71"/>
  <c r="AR51" i="71"/>
  <c r="AU51" i="71"/>
  <c r="AK51" i="71"/>
  <c r="AN51" i="71"/>
  <c r="AE51" i="71"/>
  <c r="AH51" i="71"/>
  <c r="X51" i="71"/>
  <c r="R51" i="71"/>
  <c r="U51" i="71"/>
  <c r="CF50" i="71"/>
  <c r="CG50" i="71"/>
  <c r="BX50" i="71"/>
  <c r="BR50" i="71"/>
  <c r="BU50" i="71"/>
  <c r="BK50" i="71"/>
  <c r="BN50" i="71"/>
  <c r="BE50" i="71"/>
  <c r="BH50" i="71"/>
  <c r="AX50" i="71"/>
  <c r="BA50" i="71"/>
  <c r="AR50" i="71"/>
  <c r="AU50" i="71"/>
  <c r="AK50" i="71"/>
  <c r="AN50" i="71"/>
  <c r="AE50" i="71"/>
  <c r="AH50" i="71"/>
  <c r="X50" i="71"/>
  <c r="R50" i="71"/>
  <c r="U50" i="71"/>
  <c r="CE13" i="72"/>
  <c r="CF13" i="72"/>
  <c r="BW13" i="72"/>
  <c r="BZ13" i="72"/>
  <c r="BQ13" i="72"/>
  <c r="BT13" i="72"/>
  <c r="BJ13" i="72"/>
  <c r="BM13" i="72"/>
  <c r="BD13" i="72"/>
  <c r="AW13" i="72"/>
  <c r="AZ13" i="72"/>
  <c r="AQ13" i="72"/>
  <c r="AT13" i="72"/>
  <c r="AJ13" i="72"/>
  <c r="AM13" i="72"/>
  <c r="AD13" i="72"/>
  <c r="W13" i="72"/>
  <c r="Z13" i="72"/>
  <c r="Q13" i="72"/>
  <c r="T13" i="72"/>
  <c r="CE12" i="72"/>
  <c r="CF12" i="72"/>
  <c r="BW12" i="72"/>
  <c r="BZ12" i="72"/>
  <c r="BQ12" i="72"/>
  <c r="BJ12" i="72"/>
  <c r="BM12" i="72"/>
  <c r="BD12" i="72"/>
  <c r="AW12" i="72"/>
  <c r="AQ12" i="72"/>
  <c r="AT12" i="72"/>
  <c r="AJ12" i="72"/>
  <c r="AM12" i="72"/>
  <c r="AD12" i="72"/>
  <c r="AG12" i="72"/>
  <c r="W12" i="72"/>
  <c r="AA12" i="72"/>
  <c r="Q12" i="72"/>
  <c r="CE11" i="72"/>
  <c r="CF11" i="72"/>
  <c r="BW11" i="72"/>
  <c r="BQ11" i="72"/>
  <c r="BT11" i="72"/>
  <c r="BJ11" i="72"/>
  <c r="BD11" i="72"/>
  <c r="BG11" i="72"/>
  <c r="AW11" i="72"/>
  <c r="AZ11" i="72"/>
  <c r="AQ11" i="72"/>
  <c r="AT11" i="72"/>
  <c r="AJ11" i="72"/>
  <c r="AM11" i="72"/>
  <c r="AD11" i="72"/>
  <c r="AG11" i="72"/>
  <c r="W11" i="72"/>
  <c r="Z11" i="72"/>
  <c r="Q11" i="72"/>
  <c r="T11" i="72"/>
  <c r="EK53" i="1"/>
  <c r="EN53" i="1"/>
  <c r="EE53" i="1"/>
  <c r="EH53" i="1"/>
  <c r="DX53" i="1"/>
  <c r="EA53" i="1"/>
  <c r="DR53" i="1"/>
  <c r="DU53" i="1"/>
  <c r="DK53" i="1"/>
  <c r="DE53" i="1"/>
  <c r="DH53" i="1"/>
  <c r="CX53" i="1"/>
  <c r="DA53" i="1"/>
  <c r="CR53" i="1"/>
  <c r="CU53" i="1"/>
  <c r="CK53" i="1"/>
  <c r="CN53" i="1"/>
  <c r="CE53" i="1"/>
  <c r="BX53" i="1"/>
  <c r="CA53" i="1"/>
  <c r="BR53" i="1"/>
  <c r="BU53" i="1"/>
  <c r="BK53" i="1"/>
  <c r="BE53" i="1"/>
  <c r="BH53" i="1"/>
  <c r="AX53" i="1"/>
  <c r="BA53" i="1"/>
  <c r="AR53" i="1"/>
  <c r="AU53" i="1"/>
  <c r="AK53" i="1"/>
  <c r="AN53" i="1"/>
  <c r="AE53" i="1"/>
  <c r="AH53" i="1"/>
  <c r="X53" i="1"/>
  <c r="AA53" i="1"/>
  <c r="R53" i="1"/>
  <c r="U53" i="1"/>
  <c r="EK41" i="1"/>
  <c r="EN41" i="1"/>
  <c r="EE41" i="1"/>
  <c r="EH41" i="1"/>
  <c r="DX41" i="1"/>
  <c r="EA41" i="1"/>
  <c r="DR41" i="1"/>
  <c r="DU41" i="1"/>
  <c r="DK41" i="1"/>
  <c r="DN41" i="1"/>
  <c r="DE41" i="1"/>
  <c r="CX41" i="1"/>
  <c r="DA41" i="1"/>
  <c r="CR41" i="1"/>
  <c r="CK41" i="1"/>
  <c r="CE41" i="1"/>
  <c r="CH41" i="1"/>
  <c r="BX41" i="1"/>
  <c r="CA41" i="1"/>
  <c r="BR41" i="1"/>
  <c r="BU41" i="1"/>
  <c r="BK41" i="1"/>
  <c r="BN41" i="1"/>
  <c r="BE41" i="1"/>
  <c r="BH41" i="1"/>
  <c r="AX41" i="1"/>
  <c r="BA41" i="1"/>
  <c r="AR41" i="1"/>
  <c r="AU41" i="1"/>
  <c r="AK41" i="1"/>
  <c r="AE41" i="1"/>
  <c r="AH41" i="1"/>
  <c r="X41" i="1"/>
  <c r="AA41" i="1"/>
  <c r="R41" i="1"/>
  <c r="U41" i="1"/>
  <c r="EK40" i="1"/>
  <c r="EE40" i="1"/>
  <c r="EH40" i="1"/>
  <c r="DX40" i="1"/>
  <c r="EA40" i="1"/>
  <c r="DR40" i="1"/>
  <c r="DU40" i="1"/>
  <c r="DK40" i="1"/>
  <c r="DE40" i="1"/>
  <c r="DH40" i="1"/>
  <c r="CX40" i="1"/>
  <c r="DA40" i="1"/>
  <c r="CR40" i="1"/>
  <c r="CU40" i="1"/>
  <c r="CK40" i="1"/>
  <c r="CN40" i="1"/>
  <c r="CE40" i="1"/>
  <c r="BX40" i="1"/>
  <c r="CA40" i="1"/>
  <c r="BR40" i="1"/>
  <c r="BU40" i="1"/>
  <c r="BK40" i="1"/>
  <c r="BE40" i="1"/>
  <c r="BH40" i="1"/>
  <c r="AX40" i="1"/>
  <c r="AR40" i="1"/>
  <c r="AU40" i="1"/>
  <c r="AK40" i="1"/>
  <c r="AE40" i="1"/>
  <c r="X40" i="1"/>
  <c r="AA40" i="1"/>
  <c r="R40" i="1"/>
  <c r="U40" i="1"/>
  <c r="EK39" i="1"/>
  <c r="EE39" i="1"/>
  <c r="EH39" i="1"/>
  <c r="DX39" i="1"/>
  <c r="EA39" i="1"/>
  <c r="DR39" i="1"/>
  <c r="DU39" i="1"/>
  <c r="DK39" i="1"/>
  <c r="DN39" i="1"/>
  <c r="DE39" i="1"/>
  <c r="DH39" i="1"/>
  <c r="CX39" i="1"/>
  <c r="CR39" i="1"/>
  <c r="CU39" i="1"/>
  <c r="CK39" i="1"/>
  <c r="CN39" i="1"/>
  <c r="CE39" i="1"/>
  <c r="BX39" i="1"/>
  <c r="BR39" i="1"/>
  <c r="BU39" i="1"/>
  <c r="BK39" i="1"/>
  <c r="BE39" i="1"/>
  <c r="BH39" i="1"/>
  <c r="AX39" i="1"/>
  <c r="AR39" i="1"/>
  <c r="AK39" i="1"/>
  <c r="AE39" i="1"/>
  <c r="X39" i="1"/>
  <c r="R39" i="1"/>
  <c r="EK38" i="1"/>
  <c r="EN38" i="1"/>
  <c r="EE38" i="1"/>
  <c r="DX38" i="1"/>
  <c r="DR38" i="1"/>
  <c r="DU38" i="1"/>
  <c r="DK38" i="1"/>
  <c r="DE38" i="1"/>
  <c r="DH38" i="1"/>
  <c r="CX38" i="1"/>
  <c r="CR38" i="1"/>
  <c r="CU38" i="1"/>
  <c r="CK38" i="1"/>
  <c r="CN38" i="1"/>
  <c r="CE38" i="1"/>
  <c r="CH38" i="1"/>
  <c r="BX38" i="1"/>
  <c r="CA38" i="1"/>
  <c r="BR38" i="1"/>
  <c r="BU38" i="1"/>
  <c r="BK38" i="1"/>
  <c r="BE38" i="1"/>
  <c r="BH38" i="1"/>
  <c r="AX38" i="1"/>
  <c r="AR38" i="1"/>
  <c r="AU38" i="1"/>
  <c r="AK38" i="1"/>
  <c r="AN38" i="1"/>
  <c r="AE38" i="1"/>
  <c r="X38" i="1"/>
  <c r="R38" i="1"/>
  <c r="U38" i="1"/>
  <c r="EK37" i="1"/>
  <c r="EE37" i="1"/>
  <c r="EH37" i="1"/>
  <c r="DX37" i="1"/>
  <c r="DR37" i="1"/>
  <c r="DU37" i="1"/>
  <c r="DK37" i="1"/>
  <c r="DN37" i="1"/>
  <c r="DE37" i="1"/>
  <c r="DH37" i="1"/>
  <c r="CX37" i="1"/>
  <c r="CR37" i="1"/>
  <c r="CU37" i="1"/>
  <c r="CK37" i="1"/>
  <c r="CE37" i="1"/>
  <c r="CH37" i="1"/>
  <c r="BX37" i="1"/>
  <c r="BR37" i="1"/>
  <c r="BU37" i="1"/>
  <c r="BK37" i="1"/>
  <c r="BN37" i="1"/>
  <c r="BE37" i="1"/>
  <c r="AX37" i="1"/>
  <c r="AR37" i="1"/>
  <c r="AK37" i="1"/>
  <c r="AN37" i="1"/>
  <c r="AE37" i="1"/>
  <c r="X37" i="1"/>
  <c r="R37" i="1"/>
  <c r="EK36" i="1"/>
  <c r="EE36" i="1"/>
  <c r="EH36" i="1"/>
  <c r="DX36" i="1"/>
  <c r="DR36" i="1"/>
  <c r="DU36" i="1"/>
  <c r="DK36" i="1"/>
  <c r="DN36" i="1"/>
  <c r="DE36" i="1"/>
  <c r="DH36" i="1"/>
  <c r="CX36" i="1"/>
  <c r="CR36" i="1"/>
  <c r="CU36" i="1"/>
  <c r="CK36" i="1"/>
  <c r="CE36" i="1"/>
  <c r="CH36" i="1"/>
  <c r="BX36" i="1"/>
  <c r="BR36" i="1"/>
  <c r="BU36" i="1"/>
  <c r="BK36" i="1"/>
  <c r="BN36" i="1"/>
  <c r="BE36" i="1"/>
  <c r="AX36" i="1"/>
  <c r="AR36" i="1"/>
  <c r="AU36" i="1"/>
  <c r="AK36" i="1"/>
  <c r="AE36" i="1"/>
  <c r="AH36" i="1"/>
  <c r="X36" i="1"/>
  <c r="R36" i="1"/>
  <c r="CE44" i="66"/>
  <c r="CF44" i="66"/>
  <c r="BW44" i="66"/>
  <c r="BZ44" i="66"/>
  <c r="BQ44" i="66"/>
  <c r="BT44" i="66"/>
  <c r="BJ44" i="66"/>
  <c r="BM44" i="66"/>
  <c r="BD44" i="66"/>
  <c r="AW44" i="66"/>
  <c r="AZ44" i="66"/>
  <c r="AQ44" i="66"/>
  <c r="AT44" i="66"/>
  <c r="AJ44" i="66"/>
  <c r="AD44" i="66"/>
  <c r="W44" i="66"/>
  <c r="Z44" i="66"/>
  <c r="Q44" i="66"/>
  <c r="T44" i="66"/>
  <c r="CE43" i="66"/>
  <c r="CF43" i="66"/>
  <c r="BW43" i="66"/>
  <c r="BZ43" i="66"/>
  <c r="BQ43" i="66"/>
  <c r="BT43" i="66"/>
  <c r="BJ43" i="66"/>
  <c r="BM43" i="66"/>
  <c r="BD43" i="66"/>
  <c r="BG43" i="66"/>
  <c r="AW43" i="66"/>
  <c r="AZ43" i="66"/>
  <c r="AQ43" i="66"/>
  <c r="AJ43" i="66"/>
  <c r="AM43" i="66"/>
  <c r="AD43" i="66"/>
  <c r="AG43" i="66"/>
  <c r="W43" i="66"/>
  <c r="Z43" i="66"/>
  <c r="Q43" i="66"/>
  <c r="CE42" i="66"/>
  <c r="CF42" i="66"/>
  <c r="BW42" i="66"/>
  <c r="BZ42" i="66"/>
  <c r="BQ42" i="66"/>
  <c r="BT42" i="66"/>
  <c r="BJ42" i="66"/>
  <c r="BM42" i="66"/>
  <c r="BD42" i="66"/>
  <c r="BG42" i="66"/>
  <c r="AW42" i="66"/>
  <c r="AZ42" i="66"/>
  <c r="AQ42" i="66"/>
  <c r="AT42" i="66"/>
  <c r="AJ42" i="66"/>
  <c r="AD42" i="66"/>
  <c r="W42" i="66"/>
  <c r="Q42" i="66"/>
  <c r="CE41" i="66"/>
  <c r="CF41" i="66"/>
  <c r="BW41" i="66"/>
  <c r="BZ41" i="66"/>
  <c r="BQ41" i="66"/>
  <c r="BT41" i="66"/>
  <c r="BJ41" i="66"/>
  <c r="BM41" i="66"/>
  <c r="BD41" i="66"/>
  <c r="BG41" i="66"/>
  <c r="AW41" i="66"/>
  <c r="AZ41" i="66"/>
  <c r="AQ41" i="66"/>
  <c r="AT41" i="66"/>
  <c r="AJ41" i="66"/>
  <c r="AM41" i="66"/>
  <c r="AD41" i="66"/>
  <c r="AG41" i="66"/>
  <c r="W41" i="66"/>
  <c r="Z41" i="66"/>
  <c r="Q41" i="66"/>
  <c r="T41" i="66"/>
  <c r="CE40" i="66"/>
  <c r="CF40" i="66"/>
  <c r="BW40" i="66"/>
  <c r="BZ40" i="66"/>
  <c r="BQ40" i="66"/>
  <c r="BT40" i="66"/>
  <c r="BJ40" i="66"/>
  <c r="BM40" i="66"/>
  <c r="BD40" i="66"/>
  <c r="BG40" i="66"/>
  <c r="AW40" i="66"/>
  <c r="AZ40" i="66"/>
  <c r="AQ40" i="66"/>
  <c r="AJ40" i="66"/>
  <c r="AM40" i="66"/>
  <c r="AD40" i="66"/>
  <c r="AG40" i="66"/>
  <c r="W40" i="66"/>
  <c r="Z40" i="66"/>
  <c r="Q40" i="66"/>
  <c r="T40" i="66"/>
  <c r="CE39" i="66"/>
  <c r="CF39" i="66"/>
  <c r="BW39" i="66"/>
  <c r="BZ39" i="66"/>
  <c r="BQ39" i="66"/>
  <c r="BT39" i="66"/>
  <c r="BJ39" i="66"/>
  <c r="BM39" i="66"/>
  <c r="BD39" i="66"/>
  <c r="BG39" i="66"/>
  <c r="AW39" i="66"/>
  <c r="AZ39" i="66"/>
  <c r="AQ39" i="66"/>
  <c r="AT39" i="66"/>
  <c r="AJ39" i="66"/>
  <c r="AD39" i="66"/>
  <c r="AG39" i="66"/>
  <c r="W39" i="66"/>
  <c r="Z39" i="66"/>
  <c r="Q39" i="66"/>
  <c r="T39" i="66"/>
  <c r="CE38" i="66"/>
  <c r="CF38" i="66"/>
  <c r="BW38" i="66"/>
  <c r="BQ38" i="66"/>
  <c r="BT38" i="66"/>
  <c r="BJ38" i="66"/>
  <c r="BD38" i="66"/>
  <c r="BG38" i="66"/>
  <c r="AW38" i="66"/>
  <c r="AZ38" i="66"/>
  <c r="AQ38" i="66"/>
  <c r="AT38" i="66"/>
  <c r="AJ38" i="66"/>
  <c r="AD38" i="66"/>
  <c r="AG38" i="66"/>
  <c r="W38" i="66"/>
  <c r="Z38" i="66"/>
  <c r="Q38" i="66"/>
  <c r="T38" i="66"/>
  <c r="DR84" i="54"/>
  <c r="DS84" i="54"/>
  <c r="DJ84" i="54"/>
  <c r="DD84" i="54"/>
  <c r="DG84" i="54"/>
  <c r="CW84" i="54"/>
  <c r="CZ84" i="54"/>
  <c r="CQ84" i="54"/>
  <c r="CT84" i="54"/>
  <c r="CJ84" i="54"/>
  <c r="CD84" i="54"/>
  <c r="BW84" i="54"/>
  <c r="BZ84" i="54"/>
  <c r="BQ84" i="54"/>
  <c r="BT84" i="54"/>
  <c r="BJ84" i="54"/>
  <c r="BD84" i="54"/>
  <c r="BG84" i="54"/>
  <c r="AW84" i="54"/>
  <c r="AZ84" i="54"/>
  <c r="AQ84" i="54"/>
  <c r="AT84" i="54"/>
  <c r="AJ84" i="54"/>
  <c r="AM84" i="54"/>
  <c r="AD84" i="54"/>
  <c r="AG84" i="54"/>
  <c r="W84" i="54"/>
  <c r="Z84" i="54"/>
  <c r="Q84" i="54"/>
  <c r="T84" i="54"/>
  <c r="DR83" i="54"/>
  <c r="DS83" i="54"/>
  <c r="DJ83" i="54"/>
  <c r="DD83" i="54"/>
  <c r="DG83" i="54"/>
  <c r="CW83" i="54"/>
  <c r="CZ83" i="54"/>
  <c r="CQ83" i="54"/>
  <c r="CT83" i="54"/>
  <c r="CJ83" i="54"/>
  <c r="CM83" i="54"/>
  <c r="CD83" i="54"/>
  <c r="BW83" i="54"/>
  <c r="BZ83" i="54"/>
  <c r="BQ83" i="54"/>
  <c r="BJ83" i="54"/>
  <c r="BM83" i="54"/>
  <c r="BD83" i="54"/>
  <c r="BG83" i="54"/>
  <c r="AW83" i="54"/>
  <c r="AZ83" i="54"/>
  <c r="AQ83" i="54"/>
  <c r="AJ83" i="54"/>
  <c r="AM83" i="54"/>
  <c r="AD83" i="54"/>
  <c r="AG83" i="54"/>
  <c r="W83" i="54"/>
  <c r="Q83" i="54"/>
  <c r="T83" i="54"/>
  <c r="DR82" i="54"/>
  <c r="DS82" i="54"/>
  <c r="DJ82" i="54"/>
  <c r="DM82" i="54"/>
  <c r="DD82" i="54"/>
  <c r="DG82" i="54"/>
  <c r="CW82" i="54"/>
  <c r="CQ82" i="54"/>
  <c r="CT82" i="54"/>
  <c r="CJ82" i="54"/>
  <c r="CD82" i="54"/>
  <c r="CG82" i="54"/>
  <c r="BW82" i="54"/>
  <c r="BQ82" i="54"/>
  <c r="BT82" i="54"/>
  <c r="BJ82" i="54"/>
  <c r="BM82" i="54"/>
  <c r="BD82" i="54"/>
  <c r="BG82" i="54"/>
  <c r="AW82" i="54"/>
  <c r="AZ82" i="54"/>
  <c r="AQ82" i="54"/>
  <c r="AT82" i="54"/>
  <c r="AJ82" i="54"/>
  <c r="AM82" i="54"/>
  <c r="AD82" i="54"/>
  <c r="AG82" i="54"/>
  <c r="W82" i="54"/>
  <c r="Z82" i="54"/>
  <c r="Q82" i="54"/>
  <c r="T82" i="54"/>
  <c r="DR81" i="54"/>
  <c r="DS81" i="54"/>
  <c r="DJ81" i="54"/>
  <c r="DD81" i="54"/>
  <c r="CW81" i="54"/>
  <c r="CZ81" i="54"/>
  <c r="CQ81" i="54"/>
  <c r="CT81" i="54"/>
  <c r="CJ81" i="54"/>
  <c r="CD81" i="54"/>
  <c r="CG81" i="54"/>
  <c r="BW81" i="54"/>
  <c r="BZ81" i="54"/>
  <c r="BQ81" i="54"/>
  <c r="BT81" i="54"/>
  <c r="BJ81" i="54"/>
  <c r="BD81" i="54"/>
  <c r="AW81" i="54"/>
  <c r="AZ81" i="54"/>
  <c r="AQ81" i="54"/>
  <c r="AT81" i="54"/>
  <c r="AJ81" i="54"/>
  <c r="AM81" i="54"/>
  <c r="AD81" i="54"/>
  <c r="AG81" i="54"/>
  <c r="W81" i="54"/>
  <c r="Z81" i="54"/>
  <c r="Q81" i="54"/>
  <c r="T81" i="54"/>
  <c r="DR80" i="54"/>
  <c r="DS80" i="54"/>
  <c r="DJ80" i="54"/>
  <c r="DD80" i="54"/>
  <c r="DG80" i="54"/>
  <c r="CW80" i="54"/>
  <c r="CZ80" i="54"/>
  <c r="CQ80" i="54"/>
  <c r="CT80" i="54"/>
  <c r="CJ80" i="54"/>
  <c r="CM80" i="54"/>
  <c r="CD80" i="54"/>
  <c r="CG80" i="54"/>
  <c r="BW80" i="54"/>
  <c r="BZ80" i="54"/>
  <c r="BQ80" i="54"/>
  <c r="BT80" i="54"/>
  <c r="BJ80" i="54"/>
  <c r="BM80" i="54"/>
  <c r="BD80" i="54"/>
  <c r="BG80" i="54"/>
  <c r="AW80" i="54"/>
  <c r="AZ80" i="54"/>
  <c r="AQ80" i="54"/>
  <c r="AT80" i="54"/>
  <c r="AJ80" i="54"/>
  <c r="AM80" i="54"/>
  <c r="AD80" i="54"/>
  <c r="AG80" i="54"/>
  <c r="W80" i="54"/>
  <c r="Z80" i="54"/>
  <c r="Q80" i="54"/>
  <c r="T80" i="54"/>
  <c r="DR79" i="54"/>
  <c r="DS79" i="54"/>
  <c r="DJ79" i="54"/>
  <c r="DD79" i="54"/>
  <c r="DG79" i="54"/>
  <c r="CW79" i="54"/>
  <c r="CZ79" i="54"/>
  <c r="CQ79" i="54"/>
  <c r="CT79" i="54"/>
  <c r="CJ79" i="54"/>
  <c r="CM79" i="54"/>
  <c r="CD79" i="54"/>
  <c r="BW79" i="54"/>
  <c r="BZ79" i="54"/>
  <c r="BQ79" i="54"/>
  <c r="BT79" i="54"/>
  <c r="BJ79" i="54"/>
  <c r="BM79" i="54"/>
  <c r="BD79" i="54"/>
  <c r="BG79" i="54"/>
  <c r="AW79" i="54"/>
  <c r="AQ79" i="54"/>
  <c r="AT79" i="54"/>
  <c r="AJ79" i="54"/>
  <c r="AM79" i="54"/>
  <c r="AD79" i="54"/>
  <c r="AG79" i="54"/>
  <c r="W79" i="54"/>
  <c r="Z79" i="54"/>
  <c r="Q79" i="54"/>
  <c r="T79" i="54"/>
  <c r="BQ17" i="50"/>
  <c r="BR17" i="50"/>
  <c r="BI17" i="50"/>
  <c r="BC17" i="50"/>
  <c r="BF17" i="50"/>
  <c r="AV17" i="50"/>
  <c r="AY17" i="50"/>
  <c r="AP17" i="50"/>
  <c r="AS17" i="50"/>
  <c r="AI17" i="50"/>
  <c r="AL17" i="50"/>
  <c r="AC17" i="50"/>
  <c r="AF17" i="50"/>
  <c r="V17" i="50"/>
  <c r="P17" i="50"/>
  <c r="S17" i="50"/>
  <c r="BQ28" i="50"/>
  <c r="BR28" i="50"/>
  <c r="BI28" i="50"/>
  <c r="BC28" i="50"/>
  <c r="AV28" i="50"/>
  <c r="AY28" i="50"/>
  <c r="AP28" i="50"/>
  <c r="AI28" i="50"/>
  <c r="AL28" i="50"/>
  <c r="AC28" i="50"/>
  <c r="AF28" i="50"/>
  <c r="V28" i="50"/>
  <c r="Y28" i="50"/>
  <c r="P28" i="50"/>
  <c r="S28" i="50"/>
  <c r="BQ15" i="50"/>
  <c r="BR15" i="50"/>
  <c r="BI15" i="50"/>
  <c r="BL15" i="50"/>
  <c r="BC15" i="50"/>
  <c r="BF15" i="50"/>
  <c r="AV15" i="50"/>
  <c r="AP15" i="50"/>
  <c r="AS15" i="50"/>
  <c r="AI15" i="50"/>
  <c r="AL15" i="50"/>
  <c r="AC15" i="50"/>
  <c r="V15" i="50"/>
  <c r="Y15" i="50"/>
  <c r="P15" i="50"/>
  <c r="S15" i="50"/>
  <c r="CE55" i="66"/>
  <c r="CF55" i="66"/>
  <c r="BW55" i="66"/>
  <c r="BZ55" i="66"/>
  <c r="BQ55" i="66"/>
  <c r="BT55" i="66"/>
  <c r="BJ55" i="66"/>
  <c r="BD55" i="66"/>
  <c r="BG55" i="66"/>
  <c r="AW55" i="66"/>
  <c r="AZ55" i="66"/>
  <c r="AQ55" i="66"/>
  <c r="AT55" i="66"/>
  <c r="AJ55" i="66"/>
  <c r="AD55" i="66"/>
  <c r="AG55" i="66"/>
  <c r="W55" i="66"/>
  <c r="Z55" i="66"/>
  <c r="Q55" i="66"/>
  <c r="CE54" i="66"/>
  <c r="CF54" i="66"/>
  <c r="BW54" i="66"/>
  <c r="BZ54" i="66"/>
  <c r="BQ54" i="66"/>
  <c r="BT54" i="66"/>
  <c r="BJ54" i="66"/>
  <c r="BD54" i="66"/>
  <c r="BG54" i="66"/>
  <c r="AW54" i="66"/>
  <c r="AZ54" i="66"/>
  <c r="AQ54" i="66"/>
  <c r="AJ54" i="66"/>
  <c r="AM54" i="66"/>
  <c r="AD54" i="66"/>
  <c r="AG54" i="66"/>
  <c r="W54" i="66"/>
  <c r="Z54" i="66"/>
  <c r="Q54" i="66"/>
  <c r="T54" i="66"/>
  <c r="CE52" i="66"/>
  <c r="BW52" i="66"/>
  <c r="BZ52" i="66"/>
  <c r="BQ52" i="66"/>
  <c r="BT52" i="66"/>
  <c r="BJ52" i="66"/>
  <c r="BM52" i="66"/>
  <c r="BD52" i="66"/>
  <c r="BG52" i="66"/>
  <c r="AW52" i="66"/>
  <c r="AZ52" i="66"/>
  <c r="AQ52" i="66"/>
  <c r="AT52" i="66"/>
  <c r="AJ52" i="66"/>
  <c r="AM52" i="66"/>
  <c r="AD52" i="66"/>
  <c r="AG52" i="66"/>
  <c r="W52" i="66"/>
  <c r="Z52" i="66"/>
  <c r="Q52" i="66"/>
  <c r="T52" i="66"/>
  <c r="CE51" i="66"/>
  <c r="CF51" i="66"/>
  <c r="BW51" i="66"/>
  <c r="BQ51" i="66"/>
  <c r="BT51" i="66"/>
  <c r="BJ51" i="66"/>
  <c r="BM51" i="66"/>
  <c r="BD51" i="66"/>
  <c r="BG51" i="66"/>
  <c r="AW51" i="66"/>
  <c r="AZ51" i="66"/>
  <c r="AQ51" i="66"/>
  <c r="AJ51" i="66"/>
  <c r="AD51" i="66"/>
  <c r="AG51" i="66"/>
  <c r="W51" i="66"/>
  <c r="Q51" i="66"/>
  <c r="T51" i="66"/>
  <c r="CE50" i="66"/>
  <c r="CF50" i="66"/>
  <c r="BW50" i="66"/>
  <c r="BZ50" i="66"/>
  <c r="BQ50" i="66"/>
  <c r="BT50" i="66"/>
  <c r="BJ50" i="66"/>
  <c r="BM50" i="66"/>
  <c r="BD50" i="66"/>
  <c r="BG50" i="66"/>
  <c r="AW50" i="66"/>
  <c r="AZ50" i="66"/>
  <c r="AQ50" i="66"/>
  <c r="AT50" i="66"/>
  <c r="AJ50" i="66"/>
  <c r="AM50" i="66"/>
  <c r="AD50" i="66"/>
  <c r="AG50" i="66"/>
  <c r="W50" i="66"/>
  <c r="AA50" i="66"/>
  <c r="Q50" i="66"/>
  <c r="T50" i="66"/>
  <c r="CE49" i="66"/>
  <c r="CF49" i="66"/>
  <c r="BW49" i="66"/>
  <c r="BZ49" i="66"/>
  <c r="BQ49" i="66"/>
  <c r="BT49" i="66"/>
  <c r="BJ49" i="66"/>
  <c r="BM49" i="66"/>
  <c r="BD49" i="66"/>
  <c r="BG49" i="66"/>
  <c r="AW49" i="66"/>
  <c r="AZ49" i="66"/>
  <c r="AQ49" i="66"/>
  <c r="AT49" i="66"/>
  <c r="AJ49" i="66"/>
  <c r="AM49" i="66"/>
  <c r="AD49" i="66"/>
  <c r="AG49" i="66"/>
  <c r="W49" i="66"/>
  <c r="Z49" i="66"/>
  <c r="Q49" i="66"/>
  <c r="T49" i="66"/>
  <c r="EK109" i="1"/>
  <c r="EN109" i="1"/>
  <c r="EE109" i="1"/>
  <c r="DX109" i="1"/>
  <c r="EB109" i="1"/>
  <c r="DR109" i="1"/>
  <c r="DU109" i="1"/>
  <c r="DK109" i="1"/>
  <c r="DN109" i="1"/>
  <c r="DE109" i="1"/>
  <c r="CX109" i="1"/>
  <c r="CR109" i="1"/>
  <c r="CU109" i="1"/>
  <c r="CK109" i="1"/>
  <c r="CN109" i="1"/>
  <c r="CE109" i="1"/>
  <c r="BX109" i="1"/>
  <c r="CB109" i="1"/>
  <c r="BR109" i="1"/>
  <c r="BU109" i="1"/>
  <c r="BK109" i="1"/>
  <c r="BN109" i="1"/>
  <c r="BE109" i="1"/>
  <c r="AX109" i="1"/>
  <c r="AR109" i="1"/>
  <c r="AU109" i="1"/>
  <c r="AK109" i="1"/>
  <c r="AN109" i="1"/>
  <c r="AE109" i="1"/>
  <c r="X109" i="1"/>
  <c r="AB109" i="1"/>
  <c r="R109" i="1"/>
  <c r="U109" i="1"/>
  <c r="EK108" i="1"/>
  <c r="EN108" i="1"/>
  <c r="EE108" i="1"/>
  <c r="DX108" i="1"/>
  <c r="DR108" i="1"/>
  <c r="DU108" i="1"/>
  <c r="DK108" i="1"/>
  <c r="DN108" i="1"/>
  <c r="DE108" i="1"/>
  <c r="CX108" i="1"/>
  <c r="CR108" i="1"/>
  <c r="CU108" i="1"/>
  <c r="CK108" i="1"/>
  <c r="CN108" i="1"/>
  <c r="CE108" i="1"/>
  <c r="BX108" i="1"/>
  <c r="BR108" i="1"/>
  <c r="BK108" i="1"/>
  <c r="BN108" i="1"/>
  <c r="BE108" i="1"/>
  <c r="AX108" i="1"/>
  <c r="AR108" i="1"/>
  <c r="AU108" i="1"/>
  <c r="AK108" i="1"/>
  <c r="AN108" i="1"/>
  <c r="AE108" i="1"/>
  <c r="X108" i="1"/>
  <c r="R108" i="1"/>
  <c r="DP14" i="52"/>
  <c r="DY14" i="52"/>
  <c r="DE14" i="52"/>
  <c r="DF14" i="52"/>
  <c r="CQ14" i="52"/>
  <c r="CZ14" i="52"/>
  <c r="CJ14" i="52"/>
  <c r="CM14" i="52"/>
  <c r="CD14" i="52"/>
  <c r="BQ14" i="52"/>
  <c r="BZ14" i="52"/>
  <c r="BJ14" i="52"/>
  <c r="BD14" i="52"/>
  <c r="BG14" i="52"/>
  <c r="AW14" i="52"/>
  <c r="AZ14" i="52"/>
  <c r="AQ14" i="52"/>
  <c r="BA14" i="52"/>
  <c r="AJ14" i="52"/>
  <c r="AD14" i="52"/>
  <c r="AG14" i="52"/>
  <c r="Q14" i="52"/>
  <c r="Z14" i="52"/>
  <c r="DP13" i="52"/>
  <c r="DY13" i="52"/>
  <c r="DE13" i="52"/>
  <c r="DF13" i="52"/>
  <c r="CQ13" i="52"/>
  <c r="DA13" i="52"/>
  <c r="CZ13" i="52"/>
  <c r="CJ13" i="52"/>
  <c r="CM13" i="52"/>
  <c r="CD13" i="52"/>
  <c r="BQ13" i="52"/>
  <c r="CA13" i="52"/>
  <c r="BZ13" i="52"/>
  <c r="BJ13" i="52"/>
  <c r="BD13" i="52"/>
  <c r="BG13" i="52"/>
  <c r="AW13" i="52"/>
  <c r="AZ13" i="52"/>
  <c r="AQ13" i="52"/>
  <c r="AJ13" i="52"/>
  <c r="AD13" i="52"/>
  <c r="AG13" i="52"/>
  <c r="Q13" i="52"/>
  <c r="AA13" i="52"/>
  <c r="Z13" i="52"/>
  <c r="DP12" i="52"/>
  <c r="DY12" i="52"/>
  <c r="DE12" i="52"/>
  <c r="DF12" i="52"/>
  <c r="CQ12" i="52"/>
  <c r="CZ12" i="52"/>
  <c r="CJ12" i="52"/>
  <c r="CM12" i="52"/>
  <c r="CD12" i="52"/>
  <c r="CN12" i="52"/>
  <c r="BQ12" i="52"/>
  <c r="BZ12" i="52"/>
  <c r="BJ12" i="52"/>
  <c r="BD12" i="52"/>
  <c r="AW12" i="52"/>
  <c r="AZ12" i="52"/>
  <c r="AQ12" i="52"/>
  <c r="AJ12" i="52"/>
  <c r="AD12" i="52"/>
  <c r="AG12" i="52"/>
  <c r="Q12" i="52"/>
  <c r="Z12" i="52"/>
  <c r="EK77" i="1"/>
  <c r="EN77" i="1"/>
  <c r="EE77" i="1"/>
  <c r="DX77" i="1"/>
  <c r="DR77" i="1"/>
  <c r="DU77" i="1"/>
  <c r="DK77" i="1"/>
  <c r="DN77" i="1"/>
  <c r="DE77" i="1"/>
  <c r="CX77" i="1"/>
  <c r="CR77" i="1"/>
  <c r="CU77" i="1"/>
  <c r="CK77" i="1"/>
  <c r="CN77" i="1"/>
  <c r="CE77" i="1"/>
  <c r="BX77" i="1"/>
  <c r="CA77" i="1"/>
  <c r="BR77" i="1"/>
  <c r="BK77" i="1"/>
  <c r="BN77" i="1"/>
  <c r="BE77" i="1"/>
  <c r="BH77" i="1"/>
  <c r="AX77" i="1"/>
  <c r="BA77" i="1"/>
  <c r="AR77" i="1"/>
  <c r="AK77" i="1"/>
  <c r="AE77" i="1"/>
  <c r="X77" i="1"/>
  <c r="AA77" i="1"/>
  <c r="R77" i="1"/>
  <c r="EK76" i="1"/>
  <c r="EN76" i="1"/>
  <c r="EE76" i="1"/>
  <c r="DX76" i="1"/>
  <c r="EA76" i="1"/>
  <c r="DR76" i="1"/>
  <c r="DK76" i="1"/>
  <c r="DE76" i="1"/>
  <c r="CX76" i="1"/>
  <c r="DA76" i="1"/>
  <c r="CR76" i="1"/>
  <c r="CU76" i="1"/>
  <c r="CK76" i="1"/>
  <c r="CE76" i="1"/>
  <c r="BX76" i="1"/>
  <c r="CA76" i="1"/>
  <c r="BR76" i="1"/>
  <c r="BK76" i="1"/>
  <c r="BN76" i="1"/>
  <c r="BE76" i="1"/>
  <c r="AX76" i="1"/>
  <c r="BA76" i="1"/>
  <c r="AR76" i="1"/>
  <c r="AK76" i="1"/>
  <c r="AN76" i="1"/>
  <c r="AE76" i="1"/>
  <c r="X76" i="1"/>
  <c r="AA76" i="1"/>
  <c r="R76" i="1"/>
  <c r="EK75" i="1"/>
  <c r="EN75" i="1"/>
  <c r="EE75" i="1"/>
  <c r="EH75" i="1"/>
  <c r="DX75" i="1"/>
  <c r="EA75" i="1"/>
  <c r="DR75" i="1"/>
  <c r="DK75" i="1"/>
  <c r="DN75" i="1"/>
  <c r="DE75" i="1"/>
  <c r="DH75" i="1"/>
  <c r="CX75" i="1"/>
  <c r="DA75" i="1"/>
  <c r="CR75" i="1"/>
  <c r="CU75" i="1"/>
  <c r="CK75" i="1"/>
  <c r="CN75" i="1"/>
  <c r="CE75" i="1"/>
  <c r="CH75" i="1"/>
  <c r="BX75" i="1"/>
  <c r="CA75" i="1"/>
  <c r="BR75" i="1"/>
  <c r="BU75" i="1"/>
  <c r="BK75" i="1"/>
  <c r="BN75" i="1"/>
  <c r="BE75" i="1"/>
  <c r="BH75" i="1"/>
  <c r="AX75" i="1"/>
  <c r="BA75" i="1"/>
  <c r="AR75" i="1"/>
  <c r="AK75" i="1"/>
  <c r="AN75" i="1"/>
  <c r="AE75" i="1"/>
  <c r="AH75" i="1"/>
  <c r="X75" i="1"/>
  <c r="AA75" i="1"/>
  <c r="R75" i="1"/>
  <c r="EK74" i="1"/>
  <c r="EN74" i="1"/>
  <c r="EE74" i="1"/>
  <c r="DX74" i="1"/>
  <c r="EA74" i="1"/>
  <c r="DR74" i="1"/>
  <c r="DK74" i="1"/>
  <c r="DN74" i="1"/>
  <c r="DE74" i="1"/>
  <c r="CX74" i="1"/>
  <c r="DA74" i="1"/>
  <c r="CR74" i="1"/>
  <c r="CU74" i="1"/>
  <c r="CK74" i="1"/>
  <c r="CN74" i="1"/>
  <c r="CE74" i="1"/>
  <c r="BX74" i="1"/>
  <c r="CA74" i="1"/>
  <c r="BR74" i="1"/>
  <c r="BK74" i="1"/>
  <c r="BN74" i="1"/>
  <c r="BE74" i="1"/>
  <c r="AX74" i="1"/>
  <c r="BA74" i="1"/>
  <c r="AR74" i="1"/>
  <c r="AK74" i="1"/>
  <c r="AE74" i="1"/>
  <c r="X74" i="1"/>
  <c r="AA74" i="1"/>
  <c r="R74" i="1"/>
  <c r="U74" i="1"/>
  <c r="EK73" i="1"/>
  <c r="EN73" i="1"/>
  <c r="EE73" i="1"/>
  <c r="DX73" i="1"/>
  <c r="EA73" i="1"/>
  <c r="DR73" i="1"/>
  <c r="DK73" i="1"/>
  <c r="DN73" i="1"/>
  <c r="DE73" i="1"/>
  <c r="DH73" i="1"/>
  <c r="CX73" i="1"/>
  <c r="DA73" i="1"/>
  <c r="CR73" i="1"/>
  <c r="CU73" i="1"/>
  <c r="CK73" i="1"/>
  <c r="CN73" i="1"/>
  <c r="CE73" i="1"/>
  <c r="CH73" i="1"/>
  <c r="BX73" i="1"/>
  <c r="CA73" i="1"/>
  <c r="BR73" i="1"/>
  <c r="BK73" i="1"/>
  <c r="BN73" i="1"/>
  <c r="BE73" i="1"/>
  <c r="AX73" i="1"/>
  <c r="BA73" i="1"/>
  <c r="AR73" i="1"/>
  <c r="AK73" i="1"/>
  <c r="AN73" i="1"/>
  <c r="AE73" i="1"/>
  <c r="AH73" i="1"/>
  <c r="X73" i="1"/>
  <c r="AA73" i="1"/>
  <c r="R73" i="1"/>
  <c r="EK72" i="1"/>
  <c r="EE72" i="1"/>
  <c r="DX72" i="1"/>
  <c r="EA72" i="1"/>
  <c r="DR72" i="1"/>
  <c r="DU72" i="1"/>
  <c r="DK72" i="1"/>
  <c r="DN72" i="1"/>
  <c r="DE72" i="1"/>
  <c r="CX72" i="1"/>
  <c r="DA72" i="1"/>
  <c r="CR72" i="1"/>
  <c r="CU72" i="1"/>
  <c r="CK72" i="1"/>
  <c r="CN72" i="1"/>
  <c r="CE72" i="1"/>
  <c r="BX72" i="1"/>
  <c r="CA72" i="1"/>
  <c r="BR72" i="1"/>
  <c r="BK72" i="1"/>
  <c r="BN72" i="1"/>
  <c r="BE72" i="1"/>
  <c r="AX72" i="1"/>
  <c r="BA72" i="1"/>
  <c r="AR72" i="1"/>
  <c r="AK72" i="1"/>
  <c r="AE72" i="1"/>
  <c r="X72" i="1"/>
  <c r="AA72" i="1"/>
  <c r="R72" i="1"/>
  <c r="EK71" i="1"/>
  <c r="EN71" i="1"/>
  <c r="EE71" i="1"/>
  <c r="EH71" i="1"/>
  <c r="DX71" i="1"/>
  <c r="EA71" i="1"/>
  <c r="DR71" i="1"/>
  <c r="EB71" i="1"/>
  <c r="DK71" i="1"/>
  <c r="DN71" i="1"/>
  <c r="DE71" i="1"/>
  <c r="CX71" i="1"/>
  <c r="DA71" i="1"/>
  <c r="CR71" i="1"/>
  <c r="CU71" i="1"/>
  <c r="CK71" i="1"/>
  <c r="CN71" i="1"/>
  <c r="CE71" i="1"/>
  <c r="CH71" i="1"/>
  <c r="BX71" i="1"/>
  <c r="BR71" i="1"/>
  <c r="BU71" i="1"/>
  <c r="BK71" i="1"/>
  <c r="BN71" i="1"/>
  <c r="BE71" i="1"/>
  <c r="BH71" i="1"/>
  <c r="AX71" i="1"/>
  <c r="AR71" i="1"/>
  <c r="AU71" i="1"/>
  <c r="AK71" i="1"/>
  <c r="AN71" i="1"/>
  <c r="AE71" i="1"/>
  <c r="AH71" i="1"/>
  <c r="X71" i="1"/>
  <c r="AA71" i="1"/>
  <c r="R71" i="1"/>
  <c r="CE28" i="72"/>
  <c r="CF28" i="72"/>
  <c r="BW28" i="72"/>
  <c r="BQ28" i="72"/>
  <c r="BJ28" i="72"/>
  <c r="BM28" i="72"/>
  <c r="BD28" i="72"/>
  <c r="AW28" i="72"/>
  <c r="AZ28" i="72"/>
  <c r="AQ28" i="72"/>
  <c r="AJ28" i="72"/>
  <c r="AM28" i="72"/>
  <c r="AD28" i="72"/>
  <c r="AG28" i="72"/>
  <c r="W28" i="72"/>
  <c r="Z28" i="72"/>
  <c r="Q28" i="72"/>
  <c r="T28" i="72"/>
  <c r="CE27" i="72"/>
  <c r="CF27" i="72"/>
  <c r="BW27" i="72"/>
  <c r="BZ27" i="72"/>
  <c r="BQ27" i="72"/>
  <c r="BJ27" i="72"/>
  <c r="BM27" i="72"/>
  <c r="BD27" i="72"/>
  <c r="BG27" i="72"/>
  <c r="AW27" i="72"/>
  <c r="AQ27" i="72"/>
  <c r="AT27" i="72"/>
  <c r="AJ27" i="72"/>
  <c r="AN27" i="72"/>
  <c r="AD27" i="72"/>
  <c r="AG27" i="72"/>
  <c r="W27" i="72"/>
  <c r="Z27" i="72"/>
  <c r="Q27" i="72"/>
  <c r="T27" i="72"/>
  <c r="CE26" i="72"/>
  <c r="CF26" i="72"/>
  <c r="BW26" i="72"/>
  <c r="BQ26" i="72"/>
  <c r="BJ26" i="72"/>
  <c r="BD26" i="72"/>
  <c r="AW26" i="72"/>
  <c r="AZ26" i="72"/>
  <c r="AQ26" i="72"/>
  <c r="AJ26" i="72"/>
  <c r="AM26" i="72"/>
  <c r="AD26" i="72"/>
  <c r="AG26" i="72"/>
  <c r="W26" i="72"/>
  <c r="Z26" i="72"/>
  <c r="Q26" i="72"/>
  <c r="T26" i="72"/>
  <c r="CE21" i="72"/>
  <c r="CF21" i="72"/>
  <c r="BW21" i="72"/>
  <c r="BZ21" i="72"/>
  <c r="BQ21" i="72"/>
  <c r="BT21" i="72"/>
  <c r="BJ21" i="72"/>
  <c r="BM21" i="72"/>
  <c r="BD21" i="72"/>
  <c r="BG21" i="72"/>
  <c r="AW21" i="72"/>
  <c r="AZ21" i="72"/>
  <c r="AQ21" i="72"/>
  <c r="AJ21" i="72"/>
  <c r="AD21" i="72"/>
  <c r="AG21" i="72"/>
  <c r="W21" i="72"/>
  <c r="Q21" i="72"/>
  <c r="T21" i="72"/>
  <c r="CE20" i="72"/>
  <c r="CF20" i="72"/>
  <c r="BW20" i="72"/>
  <c r="BQ20" i="72"/>
  <c r="BJ20" i="72"/>
  <c r="BM20" i="72"/>
  <c r="BD20" i="72"/>
  <c r="BG20" i="72"/>
  <c r="AW20" i="72"/>
  <c r="AQ20" i="72"/>
  <c r="AT20" i="72"/>
  <c r="AJ20" i="72"/>
  <c r="AD20" i="72"/>
  <c r="AG20" i="72"/>
  <c r="W20" i="72"/>
  <c r="Z20" i="72"/>
  <c r="Q20" i="72"/>
  <c r="T20" i="72"/>
  <c r="CE19" i="72"/>
  <c r="CF19" i="72"/>
  <c r="BW19" i="72"/>
  <c r="BQ19" i="72"/>
  <c r="BJ19" i="72"/>
  <c r="BM19" i="72"/>
  <c r="BD19" i="72"/>
  <c r="BG19" i="72"/>
  <c r="AW19" i="72"/>
  <c r="AQ19" i="72"/>
  <c r="AJ19" i="72"/>
  <c r="AM19" i="72"/>
  <c r="AD19" i="72"/>
  <c r="AG19" i="72"/>
  <c r="W19" i="72"/>
  <c r="Q19" i="72"/>
  <c r="CE18" i="72"/>
  <c r="CF18" i="72"/>
  <c r="BW18" i="72"/>
  <c r="BQ18" i="72"/>
  <c r="BT18" i="72"/>
  <c r="BJ18" i="72"/>
  <c r="BM18" i="72"/>
  <c r="BD18" i="72"/>
  <c r="BG18" i="72"/>
  <c r="AW18" i="72"/>
  <c r="AZ18" i="72"/>
  <c r="AQ18" i="72"/>
  <c r="AT18" i="72"/>
  <c r="AJ18" i="72"/>
  <c r="AM18" i="72"/>
  <c r="AD18" i="72"/>
  <c r="AG18" i="72"/>
  <c r="W18" i="72"/>
  <c r="Z18" i="72"/>
  <c r="Q18" i="72"/>
  <c r="AA18" i="72"/>
  <c r="CF34" i="71"/>
  <c r="CG34" i="71"/>
  <c r="BX34" i="71"/>
  <c r="CA34" i="71"/>
  <c r="BR34" i="71"/>
  <c r="BU34" i="71"/>
  <c r="BK34" i="71"/>
  <c r="BE34" i="71"/>
  <c r="BH34" i="71"/>
  <c r="AX34" i="71"/>
  <c r="BA34" i="71"/>
  <c r="AR34" i="71"/>
  <c r="AK34" i="71"/>
  <c r="AE34" i="71"/>
  <c r="AH34" i="71"/>
  <c r="X34" i="71"/>
  <c r="AA34" i="71"/>
  <c r="R34" i="71"/>
  <c r="U34" i="71"/>
  <c r="CF33" i="71"/>
  <c r="CG33" i="71"/>
  <c r="BX33" i="71"/>
  <c r="BR33" i="71"/>
  <c r="BU33" i="71"/>
  <c r="BK33" i="71"/>
  <c r="BN33" i="71"/>
  <c r="BE33" i="71"/>
  <c r="BH33" i="71"/>
  <c r="AX33" i="71"/>
  <c r="AR33" i="71"/>
  <c r="AU33" i="71"/>
  <c r="AK33" i="71"/>
  <c r="AN33" i="71"/>
  <c r="AE33" i="71"/>
  <c r="X33" i="71"/>
  <c r="R33" i="71"/>
  <c r="U33" i="71"/>
  <c r="CF32" i="71"/>
  <c r="CG32" i="71"/>
  <c r="BX32" i="71"/>
  <c r="BR32" i="71"/>
  <c r="BK32" i="71"/>
  <c r="BN32" i="71"/>
  <c r="BE32" i="71"/>
  <c r="BH32" i="71"/>
  <c r="AX32" i="71"/>
  <c r="BA32" i="71"/>
  <c r="AR32" i="71"/>
  <c r="AK32" i="71"/>
  <c r="AN32" i="71"/>
  <c r="AE32" i="71"/>
  <c r="AH32" i="71"/>
  <c r="X32" i="71"/>
  <c r="R32" i="71"/>
  <c r="CF42" i="71"/>
  <c r="CG42" i="71"/>
  <c r="BX42" i="71"/>
  <c r="BR42" i="71"/>
  <c r="BU42" i="71"/>
  <c r="BK42" i="71"/>
  <c r="BE42" i="71"/>
  <c r="BH42" i="71"/>
  <c r="AX42" i="71"/>
  <c r="AR42" i="71"/>
  <c r="AU42" i="71"/>
  <c r="AK42" i="71"/>
  <c r="AN42" i="71"/>
  <c r="AE42" i="71"/>
  <c r="AH42" i="71"/>
  <c r="X42" i="71"/>
  <c r="R42" i="71"/>
  <c r="U42" i="71"/>
  <c r="CF41" i="71"/>
  <c r="CG41" i="71"/>
  <c r="BX41" i="71"/>
  <c r="CA41" i="71"/>
  <c r="BR41" i="71"/>
  <c r="BU41" i="71"/>
  <c r="BK41" i="71"/>
  <c r="BE41" i="71"/>
  <c r="BH41" i="71"/>
  <c r="AX41" i="71"/>
  <c r="BA41" i="71"/>
  <c r="AR41" i="71"/>
  <c r="AK41" i="71"/>
  <c r="AE41" i="71"/>
  <c r="AH41" i="71"/>
  <c r="X41" i="71"/>
  <c r="AA41" i="71"/>
  <c r="R41" i="71"/>
  <c r="U41" i="71"/>
  <c r="CF39" i="71"/>
  <c r="CG39" i="71"/>
  <c r="BX39" i="71"/>
  <c r="BR39" i="71"/>
  <c r="BU39" i="71"/>
  <c r="BK39" i="71"/>
  <c r="BN39" i="71"/>
  <c r="BE39" i="71"/>
  <c r="BH39" i="71"/>
  <c r="AR39" i="71"/>
  <c r="AU39" i="71"/>
  <c r="AK39" i="71"/>
  <c r="AN39" i="71"/>
  <c r="AE39" i="71"/>
  <c r="X39" i="71"/>
  <c r="R39" i="71"/>
  <c r="U39" i="71"/>
  <c r="CF38" i="71"/>
  <c r="CG38" i="71"/>
  <c r="BX38" i="71"/>
  <c r="BR38" i="71"/>
  <c r="BU38" i="71"/>
  <c r="BK38" i="71"/>
  <c r="BE38" i="71"/>
  <c r="BH38" i="71"/>
  <c r="AX38" i="71"/>
  <c r="BA38" i="71"/>
  <c r="AR38" i="71"/>
  <c r="AK38" i="71"/>
  <c r="AE38" i="71"/>
  <c r="AH38" i="71"/>
  <c r="X38" i="71"/>
  <c r="R38" i="71"/>
  <c r="DR95" i="54"/>
  <c r="DS95" i="54"/>
  <c r="DJ95" i="54"/>
  <c r="DD95" i="54"/>
  <c r="CW95" i="54"/>
  <c r="CZ95" i="54"/>
  <c r="CQ95" i="54"/>
  <c r="CJ95" i="54"/>
  <c r="CM95" i="54"/>
  <c r="CD95" i="54"/>
  <c r="BW95" i="54"/>
  <c r="BZ95" i="54"/>
  <c r="BQ95" i="54"/>
  <c r="BT95" i="54"/>
  <c r="BJ95" i="54"/>
  <c r="BM95" i="54"/>
  <c r="BD95" i="54"/>
  <c r="BG95" i="54"/>
  <c r="AW95" i="54"/>
  <c r="AQ95" i="54"/>
  <c r="AJ95" i="54"/>
  <c r="AD95" i="54"/>
  <c r="W95" i="54"/>
  <c r="Z95" i="54"/>
  <c r="Q95" i="54"/>
  <c r="DR75" i="54"/>
  <c r="DS75" i="54"/>
  <c r="DJ75" i="54"/>
  <c r="DD75" i="54"/>
  <c r="DG75" i="54"/>
  <c r="CW75" i="54"/>
  <c r="CZ75" i="54"/>
  <c r="CQ75" i="54"/>
  <c r="DA75" i="54"/>
  <c r="CJ75" i="54"/>
  <c r="CD75" i="54"/>
  <c r="CG75" i="54"/>
  <c r="BW75" i="54"/>
  <c r="BZ75" i="54"/>
  <c r="BQ75" i="54"/>
  <c r="BJ75" i="54"/>
  <c r="BD75" i="54"/>
  <c r="BG75" i="54"/>
  <c r="AW75" i="54"/>
  <c r="AQ75" i="54"/>
  <c r="AT75" i="54"/>
  <c r="AJ75" i="54"/>
  <c r="AD75" i="54"/>
  <c r="AG75" i="54"/>
  <c r="W75" i="54"/>
  <c r="AA75" i="54"/>
  <c r="Q75" i="54"/>
  <c r="DR74" i="54"/>
  <c r="DS74" i="54"/>
  <c r="DJ74" i="54"/>
  <c r="DM74" i="54"/>
  <c r="DD74" i="54"/>
  <c r="DG74" i="54"/>
  <c r="CW74" i="54"/>
  <c r="CQ74" i="54"/>
  <c r="CT74" i="54"/>
  <c r="CJ74" i="54"/>
  <c r="CM74" i="54"/>
  <c r="CD74" i="54"/>
  <c r="CG74" i="54"/>
  <c r="BW74" i="54"/>
  <c r="BZ74" i="54"/>
  <c r="BQ74" i="54"/>
  <c r="BT74" i="54"/>
  <c r="BJ74" i="54"/>
  <c r="BD74" i="54"/>
  <c r="BG74" i="54"/>
  <c r="AW74" i="54"/>
  <c r="AZ74" i="54"/>
  <c r="AQ74" i="54"/>
  <c r="AJ74" i="54"/>
  <c r="AD74" i="54"/>
  <c r="AG74" i="54"/>
  <c r="W74" i="54"/>
  <c r="Z74" i="54"/>
  <c r="Q74" i="54"/>
  <c r="DR61" i="54"/>
  <c r="DS61" i="54"/>
  <c r="DJ61" i="54"/>
  <c r="DM61" i="54"/>
  <c r="DD61" i="54"/>
  <c r="DG61" i="54"/>
  <c r="CW61" i="54"/>
  <c r="CZ61" i="54"/>
  <c r="CQ61" i="54"/>
  <c r="DA61" i="54"/>
  <c r="CJ61" i="54"/>
  <c r="CM61" i="54"/>
  <c r="CD61" i="54"/>
  <c r="CG61" i="54"/>
  <c r="BW61" i="54"/>
  <c r="BZ61" i="54"/>
  <c r="BQ61" i="54"/>
  <c r="BT61" i="54"/>
  <c r="BJ61" i="54"/>
  <c r="BD61" i="54"/>
  <c r="BG61" i="54"/>
  <c r="AW61" i="54"/>
  <c r="AQ61" i="54"/>
  <c r="AJ61" i="54"/>
  <c r="AM61" i="54"/>
  <c r="AD61" i="54"/>
  <c r="AG61" i="54"/>
  <c r="W61" i="54"/>
  <c r="Q61" i="54"/>
  <c r="DR60" i="54"/>
  <c r="DS60" i="54"/>
  <c r="DJ60" i="54"/>
  <c r="DD60" i="54"/>
  <c r="DG60" i="54"/>
  <c r="CW60" i="54"/>
  <c r="CZ60" i="54"/>
  <c r="CQ60" i="54"/>
  <c r="CT60" i="54"/>
  <c r="CJ60" i="54"/>
  <c r="CM60" i="54"/>
  <c r="CD60" i="54"/>
  <c r="CG60" i="54"/>
  <c r="BW60" i="54"/>
  <c r="BZ60" i="54"/>
  <c r="BQ60" i="54"/>
  <c r="BJ60" i="54"/>
  <c r="BM60" i="54"/>
  <c r="BD60" i="54"/>
  <c r="BG60" i="54"/>
  <c r="AW60" i="54"/>
  <c r="AZ60" i="54"/>
  <c r="AQ60" i="54"/>
  <c r="AT60" i="54"/>
  <c r="AJ60" i="54"/>
  <c r="AM60" i="54"/>
  <c r="AD60" i="54"/>
  <c r="AG60" i="54"/>
  <c r="W60" i="54"/>
  <c r="Z60" i="54"/>
  <c r="Q60" i="54"/>
  <c r="T60" i="54"/>
  <c r="EK29" i="1"/>
  <c r="EE29" i="1"/>
  <c r="EH29" i="1"/>
  <c r="DX29" i="1"/>
  <c r="DR29" i="1"/>
  <c r="DK29" i="1"/>
  <c r="DE29" i="1"/>
  <c r="DH29" i="1"/>
  <c r="CX29" i="1"/>
  <c r="DB29" i="1"/>
  <c r="CR29" i="1"/>
  <c r="CK29" i="1"/>
  <c r="CE29" i="1"/>
  <c r="CH29" i="1"/>
  <c r="BX29" i="1"/>
  <c r="CA29" i="1"/>
  <c r="BR29" i="1"/>
  <c r="BK29" i="1"/>
  <c r="BE29" i="1"/>
  <c r="BH29" i="1"/>
  <c r="AX29" i="1"/>
  <c r="BA29" i="1"/>
  <c r="AR29" i="1"/>
  <c r="AK29" i="1"/>
  <c r="AE29" i="1"/>
  <c r="AH29" i="1"/>
  <c r="X29" i="1"/>
  <c r="R29" i="1"/>
  <c r="EK28" i="1"/>
  <c r="EE28" i="1"/>
  <c r="DX28" i="1"/>
  <c r="EA28" i="1"/>
  <c r="DR28" i="1"/>
  <c r="DK28" i="1"/>
  <c r="DE28" i="1"/>
  <c r="DH28" i="1"/>
  <c r="CX28" i="1"/>
  <c r="CR28" i="1"/>
  <c r="CK28" i="1"/>
  <c r="CE28" i="1"/>
  <c r="CH28" i="1"/>
  <c r="BX28" i="1"/>
  <c r="CA28" i="1"/>
  <c r="BR28" i="1"/>
  <c r="BK28" i="1"/>
  <c r="BE28" i="1"/>
  <c r="BH28" i="1"/>
  <c r="AX28" i="1"/>
  <c r="BA28" i="1"/>
  <c r="AR28" i="1"/>
  <c r="AK28" i="1"/>
  <c r="AN28" i="1"/>
  <c r="AE28" i="1"/>
  <c r="X28" i="1"/>
  <c r="R28" i="1"/>
  <c r="EK27" i="1"/>
  <c r="EN27" i="1"/>
  <c r="EE27" i="1"/>
  <c r="EH27" i="1"/>
  <c r="DX27" i="1"/>
  <c r="EA27" i="1"/>
  <c r="DR27" i="1"/>
  <c r="DK27" i="1"/>
  <c r="DN27" i="1"/>
  <c r="DE27" i="1"/>
  <c r="DH27" i="1"/>
  <c r="CX27" i="1"/>
  <c r="CR27" i="1"/>
  <c r="DB27" i="1"/>
  <c r="CK27" i="1"/>
  <c r="CN27" i="1"/>
  <c r="CE27" i="1"/>
  <c r="CH27" i="1"/>
  <c r="BX27" i="1"/>
  <c r="BR27" i="1"/>
  <c r="BK27" i="1"/>
  <c r="BN27" i="1"/>
  <c r="BE27" i="1"/>
  <c r="BH27" i="1"/>
  <c r="AX27" i="1"/>
  <c r="BA27" i="1"/>
  <c r="AR27" i="1"/>
  <c r="AU27" i="1"/>
  <c r="AK27" i="1"/>
  <c r="AN27" i="1"/>
  <c r="AE27" i="1"/>
  <c r="AH27" i="1"/>
  <c r="X27" i="1"/>
  <c r="AA27" i="1"/>
  <c r="R27" i="1"/>
  <c r="EK26" i="1"/>
  <c r="EN26" i="1"/>
  <c r="EE26" i="1"/>
  <c r="EH26" i="1"/>
  <c r="DX26" i="1"/>
  <c r="DR26" i="1"/>
  <c r="DK26" i="1"/>
  <c r="DN26" i="1"/>
  <c r="DE26" i="1"/>
  <c r="DH26" i="1"/>
  <c r="CX26" i="1"/>
  <c r="DA26" i="1"/>
  <c r="CR26" i="1"/>
  <c r="CK26" i="1"/>
  <c r="CN26" i="1"/>
  <c r="CE26" i="1"/>
  <c r="CH26" i="1"/>
  <c r="BX26" i="1"/>
  <c r="CA26" i="1"/>
  <c r="BR26" i="1"/>
  <c r="BK26" i="1"/>
  <c r="BN26" i="1"/>
  <c r="BE26" i="1"/>
  <c r="BH26" i="1"/>
  <c r="AX26" i="1"/>
  <c r="AR26" i="1"/>
  <c r="AK26" i="1"/>
  <c r="AN26" i="1"/>
  <c r="AE26" i="1"/>
  <c r="AH26" i="1"/>
  <c r="X26" i="1"/>
  <c r="R26" i="1"/>
  <c r="DR41" i="54"/>
  <c r="DS41" i="54"/>
  <c r="DJ41" i="54"/>
  <c r="DM41" i="54"/>
  <c r="DD41" i="54"/>
  <c r="DG41" i="54"/>
  <c r="CW41" i="54"/>
  <c r="CQ41" i="54"/>
  <c r="CT41" i="54"/>
  <c r="CJ41" i="54"/>
  <c r="CM41" i="54"/>
  <c r="CD41" i="54"/>
  <c r="BW41" i="54"/>
  <c r="BQ41" i="54"/>
  <c r="BT41" i="54"/>
  <c r="BJ41" i="54"/>
  <c r="BM41" i="54"/>
  <c r="BD41" i="54"/>
  <c r="BG41" i="54"/>
  <c r="AW41" i="54"/>
  <c r="AZ41" i="54"/>
  <c r="AQ41" i="54"/>
  <c r="AT41" i="54"/>
  <c r="AJ41" i="54"/>
  <c r="AD41" i="54"/>
  <c r="AG41" i="54"/>
  <c r="W41" i="54"/>
  <c r="Z41" i="54"/>
  <c r="Q41" i="54"/>
  <c r="T41" i="54"/>
  <c r="DR40" i="54"/>
  <c r="DS40" i="54"/>
  <c r="DJ40" i="54"/>
  <c r="DD40" i="54"/>
  <c r="DG40" i="54"/>
  <c r="CW40" i="54"/>
  <c r="CQ40" i="54"/>
  <c r="CJ40" i="54"/>
  <c r="CD40" i="54"/>
  <c r="CG40" i="54"/>
  <c r="BW40" i="54"/>
  <c r="BZ40" i="54"/>
  <c r="BQ40" i="54"/>
  <c r="BJ40" i="54"/>
  <c r="BD40" i="54"/>
  <c r="AW40" i="54"/>
  <c r="AZ40" i="54"/>
  <c r="AQ40" i="54"/>
  <c r="AJ40" i="54"/>
  <c r="AD40" i="54"/>
  <c r="W40" i="54"/>
  <c r="Q40" i="54"/>
  <c r="DR39" i="54"/>
  <c r="DS39" i="54"/>
  <c r="DJ39" i="54"/>
  <c r="DM39" i="54"/>
  <c r="DD39" i="54"/>
  <c r="DG39" i="54"/>
  <c r="CW39" i="54"/>
  <c r="CZ39" i="54"/>
  <c r="CQ39" i="54"/>
  <c r="DA39" i="54"/>
  <c r="CJ39" i="54"/>
  <c r="CD39" i="54"/>
  <c r="CG39" i="54"/>
  <c r="BW39" i="54"/>
  <c r="BQ39" i="54"/>
  <c r="BJ39" i="54"/>
  <c r="BM39" i="54"/>
  <c r="BD39" i="54"/>
  <c r="BG39" i="54"/>
  <c r="AW39" i="54"/>
  <c r="AZ39" i="54"/>
  <c r="AQ39" i="54"/>
  <c r="AT39" i="54"/>
  <c r="AJ39" i="54"/>
  <c r="AM39" i="54"/>
  <c r="AD39" i="54"/>
  <c r="AG39" i="54"/>
  <c r="W39" i="54"/>
  <c r="Q39" i="54"/>
  <c r="DR38" i="54"/>
  <c r="DS38" i="54"/>
  <c r="DJ38" i="54"/>
  <c r="DM38" i="54"/>
  <c r="DD38" i="54"/>
  <c r="DG38" i="54"/>
  <c r="CW38" i="54"/>
  <c r="CZ38" i="54"/>
  <c r="CQ38" i="54"/>
  <c r="CT38" i="54"/>
  <c r="CJ38" i="54"/>
  <c r="CD38" i="54"/>
  <c r="CG38" i="54"/>
  <c r="BW38" i="54"/>
  <c r="BZ38" i="54"/>
  <c r="BQ38" i="54"/>
  <c r="BJ38" i="54"/>
  <c r="BM38" i="54"/>
  <c r="BD38" i="54"/>
  <c r="BG38" i="54"/>
  <c r="AW38" i="54"/>
  <c r="AZ38" i="54"/>
  <c r="AQ38" i="54"/>
  <c r="AT38" i="54"/>
  <c r="AJ38" i="54"/>
  <c r="AM38" i="54"/>
  <c r="AD38" i="54"/>
  <c r="AG38" i="54"/>
  <c r="W38" i="54"/>
  <c r="Z38" i="54"/>
  <c r="Q38" i="54"/>
  <c r="T38" i="54"/>
  <c r="DR16" i="54"/>
  <c r="DS16" i="54"/>
  <c r="DJ16" i="54"/>
  <c r="DD16" i="54"/>
  <c r="DG16" i="54"/>
  <c r="CW16" i="54"/>
  <c r="CZ16" i="54"/>
  <c r="CQ16" i="54"/>
  <c r="CJ16" i="54"/>
  <c r="CM16" i="54"/>
  <c r="CD16" i="54"/>
  <c r="CN16" i="54"/>
  <c r="BW16" i="54"/>
  <c r="BQ16" i="54"/>
  <c r="BT16" i="54"/>
  <c r="BJ16" i="54"/>
  <c r="BD16" i="54"/>
  <c r="BG16" i="54"/>
  <c r="AW16" i="54"/>
  <c r="AZ16" i="54"/>
  <c r="AQ16" i="54"/>
  <c r="AT16" i="54"/>
  <c r="AJ16" i="54"/>
  <c r="AD16" i="54"/>
  <c r="AG16" i="54"/>
  <c r="W16" i="54"/>
  <c r="Q16" i="54"/>
  <c r="T16" i="54"/>
  <c r="DR15" i="54"/>
  <c r="DS15" i="54"/>
  <c r="DJ15" i="54"/>
  <c r="DM15" i="54"/>
  <c r="DD15" i="54"/>
  <c r="DG15" i="54"/>
  <c r="CW15" i="54"/>
  <c r="CQ15" i="54"/>
  <c r="CT15" i="54"/>
  <c r="CJ15" i="54"/>
  <c r="CM15" i="54"/>
  <c r="CD15" i="54"/>
  <c r="CG15" i="54"/>
  <c r="BW15" i="54"/>
  <c r="BZ15" i="54"/>
  <c r="BQ15" i="54"/>
  <c r="BJ15" i="54"/>
  <c r="BD15" i="54"/>
  <c r="BG15" i="54"/>
  <c r="AW15" i="54"/>
  <c r="AQ15" i="54"/>
  <c r="AJ15" i="54"/>
  <c r="AM15" i="54"/>
  <c r="AD15" i="54"/>
  <c r="AG15" i="54"/>
  <c r="W15" i="54"/>
  <c r="Z15" i="54"/>
  <c r="Q15" i="54"/>
  <c r="DR14" i="54"/>
  <c r="DS14" i="54"/>
  <c r="DJ14" i="54"/>
  <c r="DM14" i="54"/>
  <c r="DD14" i="54"/>
  <c r="DG14" i="54"/>
  <c r="CW14" i="54"/>
  <c r="CZ14" i="54"/>
  <c r="CQ14" i="54"/>
  <c r="CT14" i="54"/>
  <c r="CJ14" i="54"/>
  <c r="CM14" i="54"/>
  <c r="CD14" i="54"/>
  <c r="BW14" i="54"/>
  <c r="BQ14" i="54"/>
  <c r="BJ14" i="54"/>
  <c r="BM14" i="54"/>
  <c r="BD14" i="54"/>
  <c r="BG14" i="54"/>
  <c r="AW14" i="54"/>
  <c r="AZ14" i="54"/>
  <c r="AQ14" i="54"/>
  <c r="AT14" i="54"/>
  <c r="AJ14" i="54"/>
  <c r="AM14" i="54"/>
  <c r="AD14" i="54"/>
  <c r="AG14" i="54"/>
  <c r="W14" i="54"/>
  <c r="Z14" i="54"/>
  <c r="Q14" i="54"/>
  <c r="DR23" i="54"/>
  <c r="DS23" i="54"/>
  <c r="DJ23" i="54"/>
  <c r="DM23" i="54"/>
  <c r="DD23" i="54"/>
  <c r="DG23" i="54"/>
  <c r="CW23" i="54"/>
  <c r="CZ23" i="54"/>
  <c r="CQ23" i="54"/>
  <c r="CT23" i="54"/>
  <c r="CJ23" i="54"/>
  <c r="CD23" i="54"/>
  <c r="CG23" i="54"/>
  <c r="BW23" i="54"/>
  <c r="BZ23" i="54"/>
  <c r="BQ23" i="54"/>
  <c r="BT23" i="54"/>
  <c r="BJ23" i="54"/>
  <c r="BN23" i="54"/>
  <c r="BD23" i="54"/>
  <c r="BG23" i="54"/>
  <c r="AW23" i="54"/>
  <c r="AZ23" i="54"/>
  <c r="AQ23" i="54"/>
  <c r="AJ23" i="54"/>
  <c r="AM23" i="54"/>
  <c r="AD23" i="54"/>
  <c r="W23" i="54"/>
  <c r="Z23" i="54"/>
  <c r="Q23" i="54"/>
  <c r="DR22" i="54"/>
  <c r="DS22" i="54"/>
  <c r="DJ22" i="54"/>
  <c r="DM22" i="54"/>
  <c r="DD22" i="54"/>
  <c r="DG22" i="54"/>
  <c r="CW22" i="54"/>
  <c r="CZ22" i="54"/>
  <c r="CQ22" i="54"/>
  <c r="CJ22" i="54"/>
  <c r="CM22" i="54"/>
  <c r="CD22" i="54"/>
  <c r="CG22" i="54"/>
  <c r="BW22" i="54"/>
  <c r="BZ22" i="54"/>
  <c r="BQ22" i="54"/>
  <c r="BT22" i="54"/>
  <c r="BJ22" i="54"/>
  <c r="BM22" i="54"/>
  <c r="BD22" i="54"/>
  <c r="AW22" i="54"/>
  <c r="AZ22" i="54"/>
  <c r="AQ22" i="54"/>
  <c r="AT22" i="54"/>
  <c r="AJ22" i="54"/>
  <c r="AM22" i="54"/>
  <c r="AD22" i="54"/>
  <c r="AG22" i="54"/>
  <c r="W22" i="54"/>
  <c r="Z22" i="54"/>
  <c r="Q22" i="54"/>
  <c r="T22" i="54"/>
  <c r="CF17" i="71"/>
  <c r="CG17" i="71"/>
  <c r="BX17" i="71"/>
  <c r="CA17" i="71"/>
  <c r="BR17" i="71"/>
  <c r="BU17" i="71"/>
  <c r="BK17" i="71"/>
  <c r="BN17" i="71"/>
  <c r="BE17" i="71"/>
  <c r="BH17" i="71"/>
  <c r="AX17" i="71"/>
  <c r="BA17" i="71"/>
  <c r="AR17" i="71"/>
  <c r="AK17" i="71"/>
  <c r="AN17" i="71"/>
  <c r="AE17" i="71"/>
  <c r="AH17" i="71"/>
  <c r="X17" i="71"/>
  <c r="AA17" i="71"/>
  <c r="R17" i="71"/>
  <c r="U17" i="71"/>
  <c r="CF16" i="71"/>
  <c r="CG16" i="71"/>
  <c r="BX16" i="71"/>
  <c r="BR16" i="71"/>
  <c r="BU16" i="71"/>
  <c r="BK16" i="71"/>
  <c r="BN16" i="71"/>
  <c r="BE16" i="71"/>
  <c r="BH16" i="71"/>
  <c r="AX16" i="71"/>
  <c r="AR16" i="71"/>
  <c r="AU16" i="71"/>
  <c r="AK16" i="71"/>
  <c r="AO16" i="71"/>
  <c r="AE16" i="71"/>
  <c r="X16" i="71"/>
  <c r="R16" i="71"/>
  <c r="U16" i="71"/>
  <c r="CE39" i="72"/>
  <c r="CF39" i="72"/>
  <c r="BW39" i="72"/>
  <c r="BZ39" i="72"/>
  <c r="BQ39" i="72"/>
  <c r="BJ39" i="72"/>
  <c r="BM39" i="72"/>
  <c r="BD39" i="72"/>
  <c r="AW39" i="72"/>
  <c r="AQ39" i="72"/>
  <c r="AT39" i="72"/>
  <c r="AJ39" i="72"/>
  <c r="AM39" i="72"/>
  <c r="AD39" i="72"/>
  <c r="AG39" i="72"/>
  <c r="W39" i="72"/>
  <c r="Q39" i="72"/>
  <c r="T39" i="72"/>
  <c r="CE38" i="72"/>
  <c r="CF38" i="72"/>
  <c r="BW38" i="72"/>
  <c r="BQ38" i="72"/>
  <c r="BT38" i="72"/>
  <c r="BJ38" i="72"/>
  <c r="BM38" i="72"/>
  <c r="BD38" i="72"/>
  <c r="BG38" i="72"/>
  <c r="AW38" i="72"/>
  <c r="AZ38" i="72"/>
  <c r="AQ38" i="72"/>
  <c r="AJ38" i="72"/>
  <c r="AM38" i="72"/>
  <c r="AD38" i="72"/>
  <c r="W38" i="72"/>
  <c r="Q38" i="72"/>
  <c r="CE37" i="72"/>
  <c r="CF37" i="72"/>
  <c r="BW37" i="72"/>
  <c r="BQ37" i="72"/>
  <c r="BJ37" i="72"/>
  <c r="BM37" i="72"/>
  <c r="BD37" i="72"/>
  <c r="BG37" i="72"/>
  <c r="AW37" i="72"/>
  <c r="AQ37" i="72"/>
  <c r="AJ37" i="72"/>
  <c r="AM37" i="72"/>
  <c r="AD37" i="72"/>
  <c r="AG37" i="72"/>
  <c r="W37" i="72"/>
  <c r="Z37" i="72"/>
  <c r="Q37" i="72"/>
  <c r="T37" i="72"/>
  <c r="CE34" i="72"/>
  <c r="CF34" i="72"/>
  <c r="BW34" i="72"/>
  <c r="BQ34" i="72"/>
  <c r="BJ34" i="72"/>
  <c r="BM34" i="72"/>
  <c r="BD34" i="72"/>
  <c r="BG34" i="72"/>
  <c r="AW34" i="72"/>
  <c r="AQ34" i="72"/>
  <c r="AT34" i="72"/>
  <c r="AJ34" i="72"/>
  <c r="AM34" i="72"/>
  <c r="AD34" i="72"/>
  <c r="W34" i="72"/>
  <c r="Z34" i="72"/>
  <c r="Q34" i="72"/>
  <c r="T34" i="72"/>
  <c r="CE33" i="72"/>
  <c r="CF33" i="72"/>
  <c r="BW33" i="72"/>
  <c r="BQ33" i="72"/>
  <c r="BT33" i="72"/>
  <c r="BJ33" i="72"/>
  <c r="BM33" i="72"/>
  <c r="BD33" i="72"/>
  <c r="AW33" i="72"/>
  <c r="AQ33" i="72"/>
  <c r="AT33" i="72"/>
  <c r="AJ33" i="72"/>
  <c r="AD33" i="72"/>
  <c r="AG33" i="72"/>
  <c r="W33" i="72"/>
  <c r="Q33" i="72"/>
  <c r="CE31" i="72"/>
  <c r="CF31" i="72"/>
  <c r="BW31" i="72"/>
  <c r="BZ31" i="72"/>
  <c r="BQ31" i="72"/>
  <c r="BJ31" i="72"/>
  <c r="BM31" i="72"/>
  <c r="BD31" i="72"/>
  <c r="BG31" i="72"/>
  <c r="AW31" i="72"/>
  <c r="AZ31" i="72"/>
  <c r="AQ31" i="72"/>
  <c r="AT31" i="72"/>
  <c r="AJ31" i="72"/>
  <c r="AM31" i="72"/>
  <c r="AD31" i="72"/>
  <c r="AG31" i="72"/>
  <c r="W31" i="72"/>
  <c r="Z31" i="72"/>
  <c r="Q31" i="72"/>
  <c r="Q20" i="76"/>
  <c r="Q21" i="76"/>
  <c r="T21" i="76"/>
  <c r="Q23" i="76"/>
  <c r="T23" i="76"/>
  <c r="Q24" i="76"/>
  <c r="T24" i="76"/>
  <c r="Q25" i="76"/>
  <c r="T25" i="76"/>
  <c r="Q26" i="76"/>
  <c r="T26" i="76"/>
  <c r="Q29" i="76"/>
  <c r="T29" i="76"/>
  <c r="Q30" i="76"/>
  <c r="T30" i="76"/>
  <c r="Q34" i="76"/>
  <c r="T34" i="76"/>
  <c r="Q35" i="76"/>
  <c r="T35" i="76"/>
  <c r="CF31" i="77"/>
  <c r="CG31" i="77"/>
  <c r="BX31" i="77"/>
  <c r="CA31" i="77"/>
  <c r="BR31" i="77"/>
  <c r="BU31" i="77"/>
  <c r="BK31" i="77"/>
  <c r="BN31" i="77"/>
  <c r="BE31" i="77"/>
  <c r="BH31" i="77"/>
  <c r="AX31" i="77"/>
  <c r="AR31" i="77"/>
  <c r="AU31" i="77"/>
  <c r="AK31" i="77"/>
  <c r="AE31" i="77"/>
  <c r="AH31" i="77"/>
  <c r="X31" i="77"/>
  <c r="AA31" i="77"/>
  <c r="R31" i="77"/>
  <c r="CF30" i="77"/>
  <c r="CG30" i="77"/>
  <c r="BX30" i="77"/>
  <c r="CA30" i="77"/>
  <c r="BR30" i="77"/>
  <c r="BK30" i="77"/>
  <c r="BE30" i="77"/>
  <c r="BH30" i="77"/>
  <c r="AX30" i="77"/>
  <c r="AR30" i="77"/>
  <c r="AK30" i="77"/>
  <c r="AN30" i="77"/>
  <c r="AE30" i="77"/>
  <c r="AH30" i="77"/>
  <c r="X30" i="77"/>
  <c r="AA30" i="77"/>
  <c r="R30" i="77"/>
  <c r="AB30" i="77"/>
  <c r="CF28" i="77"/>
  <c r="CG28" i="77"/>
  <c r="BX28" i="77"/>
  <c r="BR28" i="77"/>
  <c r="BU28" i="77"/>
  <c r="BK28" i="77"/>
  <c r="BN28" i="77"/>
  <c r="BE28" i="77"/>
  <c r="AX28" i="77"/>
  <c r="AR28" i="77"/>
  <c r="AU28" i="77"/>
  <c r="AK28" i="77"/>
  <c r="AN28" i="77"/>
  <c r="AE28" i="77"/>
  <c r="X28" i="77"/>
  <c r="R28" i="77"/>
  <c r="CF27" i="77"/>
  <c r="CG27" i="77"/>
  <c r="BX27" i="77"/>
  <c r="CA27" i="77"/>
  <c r="BR27" i="77"/>
  <c r="BU27" i="77"/>
  <c r="BK27" i="77"/>
  <c r="BE27" i="77"/>
  <c r="AX27" i="77"/>
  <c r="BA27" i="77"/>
  <c r="AR27" i="77"/>
  <c r="AK27" i="77"/>
  <c r="AE27" i="77"/>
  <c r="X27" i="77"/>
  <c r="R27" i="77"/>
  <c r="DE41" i="52"/>
  <c r="DF41" i="52"/>
  <c r="CQ41" i="52"/>
  <c r="DA41" i="52"/>
  <c r="CZ41" i="52"/>
  <c r="CJ41" i="52"/>
  <c r="CD41" i="52"/>
  <c r="CG41" i="52"/>
  <c r="BQ41" i="52"/>
  <c r="BZ41" i="52"/>
  <c r="BJ41" i="52"/>
  <c r="BM41" i="52"/>
  <c r="BD41" i="52"/>
  <c r="AW41" i="52"/>
  <c r="AQ41" i="52"/>
  <c r="AT41" i="52"/>
  <c r="AJ41" i="52"/>
  <c r="AM41" i="52"/>
  <c r="AD41" i="52"/>
  <c r="Q41" i="52"/>
  <c r="AA41" i="52"/>
  <c r="Z41" i="52"/>
  <c r="DE40" i="52"/>
  <c r="DF40" i="52"/>
  <c r="CQ40" i="52"/>
  <c r="CZ40" i="52"/>
  <c r="CJ40" i="52"/>
  <c r="CM40" i="52"/>
  <c r="CD40" i="52"/>
  <c r="CG40" i="52"/>
  <c r="BQ40" i="52"/>
  <c r="BZ40" i="52"/>
  <c r="BJ40" i="52"/>
  <c r="BM40" i="52"/>
  <c r="BD40" i="52"/>
  <c r="AW40" i="52"/>
  <c r="AQ40" i="52"/>
  <c r="AT40" i="52"/>
  <c r="AJ40" i="52"/>
  <c r="AM40" i="52"/>
  <c r="AD40" i="52"/>
  <c r="Q40" i="52"/>
  <c r="Z40" i="52"/>
  <c r="DE39" i="52"/>
  <c r="DF39" i="52"/>
  <c r="CQ39" i="52"/>
  <c r="DA39" i="52"/>
  <c r="CZ39" i="52"/>
  <c r="CJ39" i="52"/>
  <c r="CD39" i="52"/>
  <c r="BQ39" i="52"/>
  <c r="BZ39" i="52"/>
  <c r="BJ39" i="52"/>
  <c r="BM39" i="52"/>
  <c r="BD39" i="52"/>
  <c r="BN39" i="52"/>
  <c r="AW39" i="52"/>
  <c r="AQ39" i="52"/>
  <c r="AT39" i="52"/>
  <c r="AJ39" i="52"/>
  <c r="AM39" i="52"/>
  <c r="AD39" i="52"/>
  <c r="AG39" i="52"/>
  <c r="Q39" i="52"/>
  <c r="Z39" i="52"/>
  <c r="DE38" i="52"/>
  <c r="DF38" i="52"/>
  <c r="CQ38" i="52"/>
  <c r="CZ38" i="52"/>
  <c r="CJ38" i="52"/>
  <c r="CD38" i="52"/>
  <c r="CG38" i="52"/>
  <c r="BQ38" i="52"/>
  <c r="BT38" i="52"/>
  <c r="BZ38" i="52"/>
  <c r="BJ38" i="52"/>
  <c r="BM38" i="52"/>
  <c r="BD38" i="52"/>
  <c r="AW38" i="52"/>
  <c r="AZ38" i="52"/>
  <c r="AQ38" i="52"/>
  <c r="AT38" i="52"/>
  <c r="AJ38" i="52"/>
  <c r="AM38" i="52"/>
  <c r="AD38" i="52"/>
  <c r="Q38" i="52"/>
  <c r="AA38" i="52"/>
  <c r="Z38" i="52"/>
  <c r="DE32" i="52"/>
  <c r="DF32" i="52"/>
  <c r="CQ32" i="52"/>
  <c r="DA32" i="52"/>
  <c r="CZ32" i="52"/>
  <c r="CJ32" i="52"/>
  <c r="CD32" i="52"/>
  <c r="CG32" i="52"/>
  <c r="BQ32" i="52"/>
  <c r="BZ32" i="52"/>
  <c r="BJ32" i="52"/>
  <c r="BM32" i="52"/>
  <c r="BD32" i="52"/>
  <c r="AW32" i="52"/>
  <c r="AQ32" i="52"/>
  <c r="AT32" i="52"/>
  <c r="AJ32" i="52"/>
  <c r="AM32" i="52"/>
  <c r="AD32" i="52"/>
  <c r="Q32" i="52"/>
  <c r="AA32" i="52"/>
  <c r="Z32" i="52"/>
  <c r="DE31" i="52"/>
  <c r="DF31" i="52"/>
  <c r="CQ31" i="52"/>
  <c r="CZ31" i="52"/>
  <c r="CJ31" i="52"/>
  <c r="CM31" i="52"/>
  <c r="CD31" i="52"/>
  <c r="CG31" i="52"/>
  <c r="BQ31" i="52"/>
  <c r="CA31" i="52"/>
  <c r="BZ31" i="52"/>
  <c r="BJ31" i="52"/>
  <c r="BM31" i="52"/>
  <c r="BD31" i="52"/>
  <c r="AW31" i="52"/>
  <c r="AQ31" i="52"/>
  <c r="AT31" i="52"/>
  <c r="AJ31" i="52"/>
  <c r="AM31" i="52"/>
  <c r="AD31" i="52"/>
  <c r="Q31" i="52"/>
  <c r="AA31" i="52"/>
  <c r="Z31" i="52"/>
  <c r="DE30" i="52"/>
  <c r="DF30" i="52"/>
  <c r="CQ30" i="52"/>
  <c r="CZ30" i="52"/>
  <c r="CJ30" i="52"/>
  <c r="CM30" i="52"/>
  <c r="CD30" i="52"/>
  <c r="CG30" i="52"/>
  <c r="BQ30" i="52"/>
  <c r="BZ30" i="52"/>
  <c r="BJ30" i="52"/>
  <c r="BM30" i="52"/>
  <c r="BD30" i="52"/>
  <c r="AW30" i="52"/>
  <c r="AQ30" i="52"/>
  <c r="AJ30" i="52"/>
  <c r="AM30" i="52"/>
  <c r="AD30" i="52"/>
  <c r="Q30" i="52"/>
  <c r="Z30" i="52"/>
  <c r="DE29" i="52"/>
  <c r="DF29" i="52"/>
  <c r="CQ29" i="52"/>
  <c r="CZ29" i="52"/>
  <c r="CJ29" i="52"/>
  <c r="CD29" i="52"/>
  <c r="BQ29" i="52"/>
  <c r="CA29" i="52"/>
  <c r="BZ29" i="52"/>
  <c r="BJ29" i="52"/>
  <c r="BM29" i="52"/>
  <c r="BD29" i="52"/>
  <c r="AW29" i="52"/>
  <c r="AZ29" i="52"/>
  <c r="AQ29" i="52"/>
  <c r="AT29" i="52"/>
  <c r="AJ29" i="52"/>
  <c r="AM29" i="52"/>
  <c r="AD29" i="52"/>
  <c r="Q29" i="52"/>
  <c r="Z29" i="52"/>
  <c r="DE28" i="52"/>
  <c r="DF28" i="52"/>
  <c r="CQ28" i="52"/>
  <c r="CT28" i="52"/>
  <c r="CZ28" i="52"/>
  <c r="CJ28" i="52"/>
  <c r="CD28" i="52"/>
  <c r="CG28" i="52"/>
  <c r="BQ28" i="52"/>
  <c r="CA28" i="52"/>
  <c r="BZ28" i="52"/>
  <c r="BJ28" i="52"/>
  <c r="BM28" i="52"/>
  <c r="BD28" i="52"/>
  <c r="AW28" i="52"/>
  <c r="AZ28" i="52"/>
  <c r="AQ28" i="52"/>
  <c r="AJ28" i="52"/>
  <c r="AM28" i="52"/>
  <c r="AD28" i="52"/>
  <c r="Q28" i="52"/>
  <c r="T28" i="52"/>
  <c r="Z28" i="52"/>
  <c r="EK70" i="1"/>
  <c r="EN70" i="1"/>
  <c r="EE70" i="1"/>
  <c r="EH70" i="1"/>
  <c r="DX70" i="1"/>
  <c r="DR70" i="1"/>
  <c r="DK70" i="1"/>
  <c r="DN70" i="1"/>
  <c r="DE70" i="1"/>
  <c r="DH70" i="1"/>
  <c r="CX70" i="1"/>
  <c r="DA70" i="1"/>
  <c r="CR70" i="1"/>
  <c r="CK70" i="1"/>
  <c r="CN70" i="1"/>
  <c r="CE70" i="1"/>
  <c r="BX70" i="1"/>
  <c r="CA70" i="1"/>
  <c r="BR70" i="1"/>
  <c r="BK70" i="1"/>
  <c r="BN70" i="1"/>
  <c r="BE70" i="1"/>
  <c r="BH70" i="1"/>
  <c r="AX70" i="1"/>
  <c r="AR70" i="1"/>
  <c r="AK70" i="1"/>
  <c r="AN70" i="1"/>
  <c r="AE70" i="1"/>
  <c r="AH70" i="1"/>
  <c r="X70" i="1"/>
  <c r="AA70" i="1"/>
  <c r="R70" i="1"/>
  <c r="EK69" i="1"/>
  <c r="EN69" i="1"/>
  <c r="EE69" i="1"/>
  <c r="EH69" i="1"/>
  <c r="DX69" i="1"/>
  <c r="EA69" i="1"/>
  <c r="DR69" i="1"/>
  <c r="DK69" i="1"/>
  <c r="DN69" i="1"/>
  <c r="DE69" i="1"/>
  <c r="CX69" i="1"/>
  <c r="CR69" i="1"/>
  <c r="CK69" i="1"/>
  <c r="CN69" i="1"/>
  <c r="CE69" i="1"/>
  <c r="CH69" i="1"/>
  <c r="BX69" i="1"/>
  <c r="CA69" i="1"/>
  <c r="BR69" i="1"/>
  <c r="BK69" i="1"/>
  <c r="BE69" i="1"/>
  <c r="AX69" i="1"/>
  <c r="BA69" i="1"/>
  <c r="AR69" i="1"/>
  <c r="AK69" i="1"/>
  <c r="AN69" i="1"/>
  <c r="AE69" i="1"/>
  <c r="X69" i="1"/>
  <c r="R69" i="1"/>
  <c r="EK68" i="1"/>
  <c r="EN68" i="1"/>
  <c r="EE68" i="1"/>
  <c r="DX68" i="1"/>
  <c r="EA68" i="1"/>
  <c r="DR68" i="1"/>
  <c r="DK68" i="1"/>
  <c r="DN68" i="1"/>
  <c r="DE68" i="1"/>
  <c r="DO68" i="1"/>
  <c r="CX68" i="1"/>
  <c r="DA68" i="1"/>
  <c r="CR68" i="1"/>
  <c r="CK68" i="1"/>
  <c r="CN68" i="1"/>
  <c r="CE68" i="1"/>
  <c r="BX68" i="1"/>
  <c r="CA68" i="1"/>
  <c r="BR68" i="1"/>
  <c r="BK68" i="1"/>
  <c r="BN68" i="1"/>
  <c r="BE68" i="1"/>
  <c r="AX68" i="1"/>
  <c r="BA68" i="1"/>
  <c r="AR68" i="1"/>
  <c r="AK68" i="1"/>
  <c r="AN68" i="1"/>
  <c r="AE68" i="1"/>
  <c r="X68" i="1"/>
  <c r="AA68" i="1"/>
  <c r="R68" i="1"/>
  <c r="EK67" i="1"/>
  <c r="EE67" i="1"/>
  <c r="EH67" i="1"/>
  <c r="DX67" i="1"/>
  <c r="EA67" i="1"/>
  <c r="DR67" i="1"/>
  <c r="DK67" i="1"/>
  <c r="DN67" i="1"/>
  <c r="DE67" i="1"/>
  <c r="DH67" i="1"/>
  <c r="CX67" i="1"/>
  <c r="DA67" i="1"/>
  <c r="CR67" i="1"/>
  <c r="CK67" i="1"/>
  <c r="CN67" i="1"/>
  <c r="CE67" i="1"/>
  <c r="CH67" i="1"/>
  <c r="BX67" i="1"/>
  <c r="CA67" i="1"/>
  <c r="BR67" i="1"/>
  <c r="BK67" i="1"/>
  <c r="BN67" i="1"/>
  <c r="BE67" i="1"/>
  <c r="BH67" i="1"/>
  <c r="AX67" i="1"/>
  <c r="BA67" i="1"/>
  <c r="AR67" i="1"/>
  <c r="AK67" i="1"/>
  <c r="AO67" i="1"/>
  <c r="AE67" i="1"/>
  <c r="AH67" i="1"/>
  <c r="X67" i="1"/>
  <c r="AA67" i="1"/>
  <c r="R67" i="1"/>
  <c r="EK66" i="1"/>
  <c r="EO66" i="1"/>
  <c r="EE66" i="1"/>
  <c r="EH66" i="1"/>
  <c r="DX66" i="1"/>
  <c r="EA66" i="1"/>
  <c r="DR66" i="1"/>
  <c r="DK66" i="1"/>
  <c r="DN66" i="1"/>
  <c r="DE66" i="1"/>
  <c r="DH66" i="1"/>
  <c r="CX66" i="1"/>
  <c r="DA66" i="1"/>
  <c r="CR66" i="1"/>
  <c r="CK66" i="1"/>
  <c r="CN66" i="1"/>
  <c r="CE66" i="1"/>
  <c r="CH66" i="1"/>
  <c r="BX66" i="1"/>
  <c r="CA66" i="1"/>
  <c r="BR66" i="1"/>
  <c r="BK66" i="1"/>
  <c r="BN66" i="1"/>
  <c r="BE66" i="1"/>
  <c r="BH66" i="1"/>
  <c r="AX66" i="1"/>
  <c r="BA66" i="1"/>
  <c r="AR66" i="1"/>
  <c r="AK66" i="1"/>
  <c r="AE66" i="1"/>
  <c r="AH66" i="1"/>
  <c r="X66" i="1"/>
  <c r="AA66" i="1"/>
  <c r="R66" i="1"/>
  <c r="EK65" i="1"/>
  <c r="EN65" i="1"/>
  <c r="EE65" i="1"/>
  <c r="DX65" i="1"/>
  <c r="EA65" i="1"/>
  <c r="DR65" i="1"/>
  <c r="DK65" i="1"/>
  <c r="DN65" i="1"/>
  <c r="DE65" i="1"/>
  <c r="DH65" i="1"/>
  <c r="CX65" i="1"/>
  <c r="DA65" i="1"/>
  <c r="CR65" i="1"/>
  <c r="CK65" i="1"/>
  <c r="CN65" i="1"/>
  <c r="CE65" i="1"/>
  <c r="CH65" i="1"/>
  <c r="BX65" i="1"/>
  <c r="BR65" i="1"/>
  <c r="BK65" i="1"/>
  <c r="BE65" i="1"/>
  <c r="BH65" i="1"/>
  <c r="AX65" i="1"/>
  <c r="BA65" i="1"/>
  <c r="AR65" i="1"/>
  <c r="AK65" i="1"/>
  <c r="AN65" i="1"/>
  <c r="AE65" i="1"/>
  <c r="AH65" i="1"/>
  <c r="X65" i="1"/>
  <c r="R65" i="1"/>
  <c r="EK64" i="1"/>
  <c r="EN64" i="1"/>
  <c r="EE64" i="1"/>
  <c r="DX64" i="1"/>
  <c r="EA64" i="1"/>
  <c r="DR64" i="1"/>
  <c r="EB64" i="1"/>
  <c r="DK64" i="1"/>
  <c r="DN64" i="1"/>
  <c r="DE64" i="1"/>
  <c r="DH64" i="1"/>
  <c r="CX64" i="1"/>
  <c r="DA64" i="1"/>
  <c r="CR64" i="1"/>
  <c r="CK64" i="1"/>
  <c r="CE64" i="1"/>
  <c r="BX64" i="1"/>
  <c r="CA64" i="1"/>
  <c r="BR64" i="1"/>
  <c r="BK64" i="1"/>
  <c r="BE64" i="1"/>
  <c r="AX64" i="1"/>
  <c r="BA64" i="1"/>
  <c r="AR64" i="1"/>
  <c r="AK64" i="1"/>
  <c r="AN64" i="1"/>
  <c r="AE64" i="1"/>
  <c r="AH64" i="1"/>
  <c r="X64" i="1"/>
  <c r="AA64" i="1"/>
  <c r="R64" i="1"/>
  <c r="AB64" i="1"/>
  <c r="CJ15" i="57"/>
  <c r="CD15" i="57"/>
  <c r="CG15" i="57"/>
  <c r="BW15" i="57"/>
  <c r="BZ15" i="57"/>
  <c r="BQ15" i="57"/>
  <c r="BT15" i="57"/>
  <c r="BJ15" i="57"/>
  <c r="BD15" i="57"/>
  <c r="BG15" i="57"/>
  <c r="AW15" i="57"/>
  <c r="AZ15" i="57"/>
  <c r="AQ15" i="57"/>
  <c r="AT15" i="57"/>
  <c r="AJ15" i="57"/>
  <c r="AD15" i="57"/>
  <c r="AG15" i="57"/>
  <c r="W15" i="57"/>
  <c r="Z15" i="57"/>
  <c r="Q15" i="57"/>
  <c r="P18" i="50"/>
  <c r="S18" i="50"/>
  <c r="V18" i="50"/>
  <c r="Y18" i="50"/>
  <c r="EK96" i="1"/>
  <c r="EE96" i="1"/>
  <c r="DX96" i="1"/>
  <c r="EA96" i="1"/>
  <c r="DR96" i="1"/>
  <c r="DU96" i="1"/>
  <c r="DK96" i="1"/>
  <c r="DN96" i="1"/>
  <c r="DE96" i="1"/>
  <c r="DH96" i="1"/>
  <c r="CX96" i="1"/>
  <c r="DA96" i="1"/>
  <c r="CR96" i="1"/>
  <c r="CU96" i="1"/>
  <c r="CK96" i="1"/>
  <c r="CN96" i="1"/>
  <c r="CE96" i="1"/>
  <c r="BX96" i="1"/>
  <c r="CA96" i="1"/>
  <c r="BR96" i="1"/>
  <c r="BU96" i="1"/>
  <c r="BK96" i="1"/>
  <c r="BE96" i="1"/>
  <c r="AX96" i="1"/>
  <c r="BA96" i="1"/>
  <c r="AR96" i="1"/>
  <c r="AU96" i="1"/>
  <c r="AK96" i="1"/>
  <c r="AE96" i="1"/>
  <c r="X96" i="1"/>
  <c r="AA96" i="1"/>
  <c r="R96" i="1"/>
  <c r="EK107" i="1"/>
  <c r="EN107" i="1"/>
  <c r="EE107" i="1"/>
  <c r="DX107" i="1"/>
  <c r="EA107" i="1"/>
  <c r="DR107" i="1"/>
  <c r="DU107" i="1"/>
  <c r="DK107" i="1"/>
  <c r="DN107" i="1"/>
  <c r="DE107" i="1"/>
  <c r="CX107" i="1"/>
  <c r="DA107" i="1"/>
  <c r="CR107" i="1"/>
  <c r="CU107" i="1"/>
  <c r="CK107" i="1"/>
  <c r="CE107" i="1"/>
  <c r="BX107" i="1"/>
  <c r="CA107" i="1"/>
  <c r="BR107" i="1"/>
  <c r="BU107" i="1"/>
  <c r="BK107" i="1"/>
  <c r="BE107" i="1"/>
  <c r="AX107" i="1"/>
  <c r="BA107" i="1"/>
  <c r="AR107" i="1"/>
  <c r="AU107" i="1"/>
  <c r="AK107" i="1"/>
  <c r="AN107" i="1"/>
  <c r="AE107" i="1"/>
  <c r="X107" i="1"/>
  <c r="AA107" i="1"/>
  <c r="R107" i="1"/>
  <c r="U107" i="1"/>
  <c r="DR58" i="54"/>
  <c r="DS58" i="54"/>
  <c r="DJ58" i="54"/>
  <c r="DD58" i="54"/>
  <c r="DG58" i="54"/>
  <c r="CW58" i="54"/>
  <c r="CQ58" i="54"/>
  <c r="CT58" i="54"/>
  <c r="CJ58" i="54"/>
  <c r="CM58" i="54"/>
  <c r="CD58" i="54"/>
  <c r="BW58" i="54"/>
  <c r="BZ58" i="54"/>
  <c r="BQ58" i="54"/>
  <c r="BJ58" i="54"/>
  <c r="BM58" i="54"/>
  <c r="BD58" i="54"/>
  <c r="AW58" i="54"/>
  <c r="AQ58" i="54"/>
  <c r="AT58" i="54"/>
  <c r="AJ58" i="54"/>
  <c r="AM58" i="54"/>
  <c r="AD58" i="54"/>
  <c r="W58" i="54"/>
  <c r="Z58" i="54"/>
  <c r="Q58" i="54"/>
  <c r="T58" i="54"/>
  <c r="DR57" i="54"/>
  <c r="DS57" i="54"/>
  <c r="DJ57" i="54"/>
  <c r="DM57" i="54"/>
  <c r="DD57" i="54"/>
  <c r="DG57" i="54"/>
  <c r="CW57" i="54"/>
  <c r="CZ57" i="54"/>
  <c r="CQ57" i="54"/>
  <c r="CJ57" i="54"/>
  <c r="CD57" i="54"/>
  <c r="CG57" i="54"/>
  <c r="BW57" i="54"/>
  <c r="BZ57" i="54"/>
  <c r="BQ57" i="54"/>
  <c r="BT57" i="54"/>
  <c r="BJ57" i="54"/>
  <c r="BD57" i="54"/>
  <c r="BG57" i="54"/>
  <c r="AW57" i="54"/>
  <c r="AZ57" i="54"/>
  <c r="AQ57" i="54"/>
  <c r="AJ57" i="54"/>
  <c r="AM57" i="54"/>
  <c r="AD57" i="54"/>
  <c r="AG57" i="54"/>
  <c r="W57" i="54"/>
  <c r="Z57" i="54"/>
  <c r="Q57" i="54"/>
  <c r="T57" i="54"/>
  <c r="DR56" i="54"/>
  <c r="DS56" i="54"/>
  <c r="DJ56" i="54"/>
  <c r="DD56" i="54"/>
  <c r="CW56" i="54"/>
  <c r="CZ56" i="54"/>
  <c r="CQ56" i="54"/>
  <c r="CT56" i="54"/>
  <c r="CJ56" i="54"/>
  <c r="CM56" i="54"/>
  <c r="CD56" i="54"/>
  <c r="BW56" i="54"/>
  <c r="BZ56" i="54"/>
  <c r="BQ56" i="54"/>
  <c r="BT56" i="54"/>
  <c r="BJ56" i="54"/>
  <c r="BD56" i="54"/>
  <c r="AW56" i="54"/>
  <c r="AQ56" i="54"/>
  <c r="AT56" i="54"/>
  <c r="AJ56" i="54"/>
  <c r="AD56" i="54"/>
  <c r="W56" i="54"/>
  <c r="Z56" i="54"/>
  <c r="Q56" i="54"/>
  <c r="DR51" i="54"/>
  <c r="DS51" i="54"/>
  <c r="DJ51" i="54"/>
  <c r="DD51" i="54"/>
  <c r="DG51" i="54"/>
  <c r="CW51" i="54"/>
  <c r="CZ51" i="54"/>
  <c r="CQ51" i="54"/>
  <c r="CT51" i="54"/>
  <c r="CJ51" i="54"/>
  <c r="CD51" i="54"/>
  <c r="CG51" i="54"/>
  <c r="BW51" i="54"/>
  <c r="BZ51" i="54"/>
  <c r="BQ51" i="54"/>
  <c r="BT51" i="54"/>
  <c r="BJ51" i="54"/>
  <c r="BD51" i="54"/>
  <c r="BG51" i="54"/>
  <c r="AW51" i="54"/>
  <c r="AZ51" i="54"/>
  <c r="AQ51" i="54"/>
  <c r="AT51" i="54"/>
  <c r="AJ51" i="54"/>
  <c r="AD51" i="54"/>
  <c r="AG51" i="54"/>
  <c r="W51" i="54"/>
  <c r="Z51" i="54"/>
  <c r="Q51" i="54"/>
  <c r="T51" i="54"/>
  <c r="DR50" i="54"/>
  <c r="DS50" i="54"/>
  <c r="DJ50" i="54"/>
  <c r="DM50" i="54"/>
  <c r="DD50" i="54"/>
  <c r="DN50" i="54"/>
  <c r="CW50" i="54"/>
  <c r="CQ50" i="54"/>
  <c r="CJ50" i="54"/>
  <c r="CM50" i="54"/>
  <c r="CD50" i="54"/>
  <c r="CG50" i="54"/>
  <c r="BW50" i="54"/>
  <c r="BZ50" i="54"/>
  <c r="BQ50" i="54"/>
  <c r="BT50" i="54"/>
  <c r="BJ50" i="54"/>
  <c r="BM50" i="54"/>
  <c r="BD50" i="54"/>
  <c r="BG50" i="54"/>
  <c r="AW50" i="54"/>
  <c r="AQ50" i="54"/>
  <c r="AJ50" i="54"/>
  <c r="AM50" i="54"/>
  <c r="AD50" i="54"/>
  <c r="AG50" i="54"/>
  <c r="W50" i="54"/>
  <c r="Q50" i="54"/>
  <c r="T50" i="54"/>
  <c r="DR49" i="54"/>
  <c r="DS49" i="54"/>
  <c r="DJ49" i="54"/>
  <c r="DD49" i="54"/>
  <c r="DG49" i="54"/>
  <c r="CW49" i="54"/>
  <c r="CZ49" i="54"/>
  <c r="CQ49" i="54"/>
  <c r="CT49" i="54"/>
  <c r="CJ49" i="54"/>
  <c r="CM49" i="54"/>
  <c r="CD49" i="54"/>
  <c r="CG49" i="54"/>
  <c r="BW49" i="54"/>
  <c r="BZ49" i="54"/>
  <c r="BQ49" i="54"/>
  <c r="BJ49" i="54"/>
  <c r="BD49" i="54"/>
  <c r="BG49" i="54"/>
  <c r="AW49" i="54"/>
  <c r="AZ49" i="54"/>
  <c r="AQ49" i="54"/>
  <c r="AT49" i="54"/>
  <c r="AJ49" i="54"/>
  <c r="AD49" i="54"/>
  <c r="AG49" i="54"/>
  <c r="W49" i="54"/>
  <c r="Z49" i="54"/>
  <c r="Q49" i="54"/>
  <c r="T49" i="54"/>
  <c r="EK57" i="1"/>
  <c r="EN57" i="1"/>
  <c r="EE57" i="1"/>
  <c r="EH57" i="1"/>
  <c r="DX57" i="1"/>
  <c r="EA57" i="1"/>
  <c r="DR57" i="1"/>
  <c r="DK57" i="1"/>
  <c r="DN57" i="1"/>
  <c r="DE57" i="1"/>
  <c r="DH57" i="1"/>
  <c r="CX57" i="1"/>
  <c r="CR57" i="1"/>
  <c r="CK57" i="1"/>
  <c r="CN57" i="1"/>
  <c r="CE57" i="1"/>
  <c r="CH57" i="1"/>
  <c r="BX57" i="1"/>
  <c r="BR57" i="1"/>
  <c r="BK57" i="1"/>
  <c r="BN57" i="1"/>
  <c r="BE57" i="1"/>
  <c r="BH57" i="1"/>
  <c r="AX57" i="1"/>
  <c r="AR57" i="1"/>
  <c r="AK57" i="1"/>
  <c r="AN57" i="1"/>
  <c r="AE57" i="1"/>
  <c r="AH57" i="1"/>
  <c r="X57" i="1"/>
  <c r="AA57" i="1"/>
  <c r="R57" i="1"/>
  <c r="EK56" i="1"/>
  <c r="EN56" i="1"/>
  <c r="EE56" i="1"/>
  <c r="EH56" i="1"/>
  <c r="DX56" i="1"/>
  <c r="EA56" i="1"/>
  <c r="DR56" i="1"/>
  <c r="DK56" i="1"/>
  <c r="DN56" i="1"/>
  <c r="DE56" i="1"/>
  <c r="DH56" i="1"/>
  <c r="CX56" i="1"/>
  <c r="DA56" i="1"/>
  <c r="CR56" i="1"/>
  <c r="CK56" i="1"/>
  <c r="CE56" i="1"/>
  <c r="CH56" i="1"/>
  <c r="BX56" i="1"/>
  <c r="BR56" i="1"/>
  <c r="BK56" i="1"/>
  <c r="BE56" i="1"/>
  <c r="BH56" i="1"/>
  <c r="AX56" i="1"/>
  <c r="AR56" i="1"/>
  <c r="AK56" i="1"/>
  <c r="AE56" i="1"/>
  <c r="AH56" i="1"/>
  <c r="X56" i="1"/>
  <c r="R56" i="1"/>
  <c r="U56" i="1"/>
  <c r="EK54" i="1"/>
  <c r="EN54" i="1"/>
  <c r="EE54" i="1"/>
  <c r="EH54" i="1"/>
  <c r="DX54" i="1"/>
  <c r="EA54" i="1"/>
  <c r="DR54" i="1"/>
  <c r="DK54" i="1"/>
  <c r="DE54" i="1"/>
  <c r="DH54" i="1"/>
  <c r="CX54" i="1"/>
  <c r="DA54" i="1"/>
  <c r="CR54" i="1"/>
  <c r="CU54" i="1"/>
  <c r="CK54" i="1"/>
  <c r="CE54" i="1"/>
  <c r="BX54" i="1"/>
  <c r="BR54" i="1"/>
  <c r="BU54" i="1"/>
  <c r="BK54" i="1"/>
  <c r="BE54" i="1"/>
  <c r="AX54" i="1"/>
  <c r="AR54" i="1"/>
  <c r="AU54" i="1"/>
  <c r="AK54" i="1"/>
  <c r="AE54" i="1"/>
  <c r="X54" i="1"/>
  <c r="AA54" i="1"/>
  <c r="R54" i="1"/>
  <c r="U54" i="1"/>
  <c r="EK135" i="1"/>
  <c r="EN135" i="1"/>
  <c r="EE135" i="1"/>
  <c r="DX135" i="1"/>
  <c r="EA135" i="1"/>
  <c r="DR135" i="1"/>
  <c r="DU135" i="1"/>
  <c r="DK135" i="1"/>
  <c r="DN135" i="1"/>
  <c r="DE135" i="1"/>
  <c r="CX135" i="1"/>
  <c r="CR135" i="1"/>
  <c r="CU135" i="1"/>
  <c r="CK135" i="1"/>
  <c r="CN135" i="1"/>
  <c r="CE135" i="1"/>
  <c r="BX135" i="1"/>
  <c r="CA135" i="1"/>
  <c r="BR135" i="1"/>
  <c r="BU135" i="1"/>
  <c r="BK135" i="1"/>
  <c r="BN135" i="1"/>
  <c r="BE135" i="1"/>
  <c r="BH135" i="1"/>
  <c r="AX135" i="1"/>
  <c r="AR135" i="1"/>
  <c r="AK135" i="1"/>
  <c r="AN135" i="1"/>
  <c r="AE135" i="1"/>
  <c r="AH135" i="1"/>
  <c r="X135" i="1"/>
  <c r="AA135" i="1"/>
  <c r="R135" i="1"/>
  <c r="DE15" i="80"/>
  <c r="DF15" i="80"/>
  <c r="CQ15" i="80"/>
  <c r="DA15" i="80"/>
  <c r="CZ15" i="80"/>
  <c r="CJ15" i="80"/>
  <c r="CM15" i="80"/>
  <c r="CD15" i="80"/>
  <c r="BQ15" i="80"/>
  <c r="BZ15" i="80"/>
  <c r="BJ15" i="80"/>
  <c r="BM15" i="80"/>
  <c r="BD15" i="80"/>
  <c r="AW15" i="80"/>
  <c r="AZ15" i="80"/>
  <c r="AQ15" i="80"/>
  <c r="AJ15" i="80"/>
  <c r="AM15" i="80"/>
  <c r="AD15" i="80"/>
  <c r="AG15" i="80"/>
  <c r="Q15" i="80"/>
  <c r="AA15" i="80"/>
  <c r="Z15" i="80"/>
  <c r="DE14" i="80"/>
  <c r="DF14" i="80"/>
  <c r="CQ14" i="80"/>
  <c r="DA14" i="80"/>
  <c r="CZ14" i="80"/>
  <c r="CJ14" i="80"/>
  <c r="CM14" i="80"/>
  <c r="CD14" i="80"/>
  <c r="CN14" i="80"/>
  <c r="BQ14" i="80"/>
  <c r="CA14" i="80"/>
  <c r="BZ14" i="80"/>
  <c r="BJ14" i="80"/>
  <c r="BD14" i="80"/>
  <c r="BG14" i="80"/>
  <c r="AW14" i="80"/>
  <c r="AQ14" i="80"/>
  <c r="AT14" i="80"/>
  <c r="AJ14" i="80"/>
  <c r="AM14" i="80"/>
  <c r="AD14" i="80"/>
  <c r="AG14" i="80"/>
  <c r="Q14" i="80"/>
  <c r="AA14" i="80"/>
  <c r="Z14" i="80"/>
  <c r="DE13" i="80"/>
  <c r="DF13" i="80"/>
  <c r="CQ13" i="80"/>
  <c r="DA13" i="80"/>
  <c r="CZ13" i="80"/>
  <c r="CJ13" i="80"/>
  <c r="CM13" i="80"/>
  <c r="CD13" i="80"/>
  <c r="BQ13" i="80"/>
  <c r="CA13" i="80"/>
  <c r="BZ13" i="80"/>
  <c r="BJ13" i="80"/>
  <c r="BM13" i="80"/>
  <c r="BD13" i="80"/>
  <c r="BG13" i="80"/>
  <c r="AW13" i="80"/>
  <c r="AQ13" i="80"/>
  <c r="AJ13" i="80"/>
  <c r="AM13" i="80"/>
  <c r="AD13" i="80"/>
  <c r="AG13" i="80"/>
  <c r="Q13" i="80"/>
  <c r="AA13" i="80"/>
  <c r="Z13" i="80"/>
  <c r="DE12" i="80"/>
  <c r="DF12" i="80"/>
  <c r="CQ12" i="80"/>
  <c r="DA12" i="80"/>
  <c r="CZ12" i="80"/>
  <c r="CJ12" i="80"/>
  <c r="CM12" i="80"/>
  <c r="CD12" i="80"/>
  <c r="CG12" i="80"/>
  <c r="BQ12" i="80"/>
  <c r="CA12" i="80"/>
  <c r="BZ12" i="80"/>
  <c r="BJ12" i="80"/>
  <c r="BM12" i="80"/>
  <c r="BD12" i="80"/>
  <c r="AW12" i="80"/>
  <c r="AZ12" i="80"/>
  <c r="AQ12" i="80"/>
  <c r="AJ12" i="80"/>
  <c r="AM12" i="80"/>
  <c r="AD12" i="80"/>
  <c r="AG12" i="80"/>
  <c r="Q12" i="80"/>
  <c r="AA12" i="80"/>
  <c r="Z12" i="80"/>
  <c r="CR26" i="61"/>
  <c r="CS26" i="61"/>
  <c r="CJ26" i="61"/>
  <c r="CM26" i="61"/>
  <c r="CD26" i="61"/>
  <c r="BW26" i="61"/>
  <c r="BZ26" i="61"/>
  <c r="BQ26" i="61"/>
  <c r="BT26" i="61"/>
  <c r="BJ26" i="61"/>
  <c r="BM26" i="61"/>
  <c r="BD26" i="61"/>
  <c r="AW26" i="61"/>
  <c r="AZ26" i="61"/>
  <c r="AQ26" i="61"/>
  <c r="AT26" i="61"/>
  <c r="AJ26" i="61"/>
  <c r="AM26" i="61"/>
  <c r="AD26" i="61"/>
  <c r="AG26" i="61"/>
  <c r="W26" i="61"/>
  <c r="Z26" i="61"/>
  <c r="Q26" i="61"/>
  <c r="T26" i="61"/>
  <c r="CR25" i="61"/>
  <c r="CS25" i="61"/>
  <c r="CJ25" i="61"/>
  <c r="CM25" i="61"/>
  <c r="CD25" i="61"/>
  <c r="BW25" i="61"/>
  <c r="BZ25" i="61"/>
  <c r="BQ25" i="61"/>
  <c r="BJ25" i="61"/>
  <c r="BM25" i="61"/>
  <c r="BD25" i="61"/>
  <c r="AW25" i="61"/>
  <c r="AZ25" i="61"/>
  <c r="AQ25" i="61"/>
  <c r="AJ25" i="61"/>
  <c r="AM25" i="61"/>
  <c r="AD25" i="61"/>
  <c r="AG25" i="61"/>
  <c r="W25" i="61"/>
  <c r="Z25" i="61"/>
  <c r="Q25" i="61"/>
  <c r="CR24" i="61"/>
  <c r="CS24" i="61"/>
  <c r="CJ24" i="61"/>
  <c r="CM24" i="61"/>
  <c r="CD24" i="61"/>
  <c r="BW24" i="61"/>
  <c r="BZ24" i="61"/>
  <c r="BQ24" i="61"/>
  <c r="BJ24" i="61"/>
  <c r="BM24" i="61"/>
  <c r="BD24" i="61"/>
  <c r="AW24" i="61"/>
  <c r="AZ24" i="61"/>
  <c r="AQ24" i="61"/>
  <c r="AT24" i="61"/>
  <c r="AJ24" i="61"/>
  <c r="AD24" i="61"/>
  <c r="W24" i="61"/>
  <c r="Z24" i="61"/>
  <c r="Q24" i="61"/>
  <c r="AA24" i="61"/>
  <c r="CR22" i="61"/>
  <c r="CS22" i="61"/>
  <c r="CJ22" i="61"/>
  <c r="CM22" i="61"/>
  <c r="CD22" i="61"/>
  <c r="CG22" i="61"/>
  <c r="BW22" i="61"/>
  <c r="BZ22" i="61"/>
  <c r="BQ22" i="61"/>
  <c r="BT22" i="61"/>
  <c r="BJ22" i="61"/>
  <c r="BM22" i="61"/>
  <c r="BD22" i="61"/>
  <c r="AW22" i="61"/>
  <c r="AZ22" i="61"/>
  <c r="AQ22" i="61"/>
  <c r="AT22" i="61"/>
  <c r="AJ22" i="61"/>
  <c r="AD22" i="61"/>
  <c r="W22" i="61"/>
  <c r="Z22" i="61"/>
  <c r="Q22" i="61"/>
  <c r="T22" i="61"/>
  <c r="CR21" i="61"/>
  <c r="CS21" i="61"/>
  <c r="CJ21" i="61"/>
  <c r="CM21" i="61"/>
  <c r="CD21" i="61"/>
  <c r="BW21" i="61"/>
  <c r="BZ21" i="61"/>
  <c r="BQ21" i="61"/>
  <c r="CA21" i="61"/>
  <c r="BJ21" i="61"/>
  <c r="BD21" i="61"/>
  <c r="BG21" i="61"/>
  <c r="AW21" i="61"/>
  <c r="AZ21" i="61"/>
  <c r="AQ21" i="61"/>
  <c r="AJ21" i="61"/>
  <c r="AM21" i="61"/>
  <c r="AD21" i="61"/>
  <c r="AN21" i="61"/>
  <c r="W21" i="61"/>
  <c r="Z21" i="61"/>
  <c r="Q21" i="61"/>
  <c r="CR15" i="61"/>
  <c r="CS15" i="61"/>
  <c r="CJ15" i="61"/>
  <c r="CM15" i="61"/>
  <c r="CD15" i="61"/>
  <c r="BW15" i="61"/>
  <c r="BZ15" i="61"/>
  <c r="BQ15" i="61"/>
  <c r="BT15" i="61"/>
  <c r="BJ15" i="61"/>
  <c r="BM15" i="61"/>
  <c r="BD15" i="61"/>
  <c r="AW15" i="61"/>
  <c r="AZ15" i="61"/>
  <c r="AQ15" i="61"/>
  <c r="AT15" i="61"/>
  <c r="AJ15" i="61"/>
  <c r="AM15" i="61"/>
  <c r="AD15" i="61"/>
  <c r="AG15" i="61"/>
  <c r="W15" i="61"/>
  <c r="Z15" i="61"/>
  <c r="Q15" i="61"/>
  <c r="T15" i="61"/>
  <c r="CR16" i="61"/>
  <c r="CS16" i="61"/>
  <c r="CJ16" i="61"/>
  <c r="CM16" i="61"/>
  <c r="CD16" i="61"/>
  <c r="BW16" i="61"/>
  <c r="BZ16" i="61"/>
  <c r="BQ16" i="61"/>
  <c r="BJ16" i="61"/>
  <c r="BM16" i="61"/>
  <c r="BD16" i="61"/>
  <c r="AW16" i="61"/>
  <c r="AZ16" i="61"/>
  <c r="AQ16" i="61"/>
  <c r="AJ16" i="61"/>
  <c r="AM16" i="61"/>
  <c r="AD16" i="61"/>
  <c r="W16" i="61"/>
  <c r="Z16" i="61"/>
  <c r="Q16" i="61"/>
  <c r="CR14" i="61"/>
  <c r="CS14" i="61"/>
  <c r="CJ14" i="61"/>
  <c r="CM14" i="61"/>
  <c r="CD14" i="61"/>
  <c r="BW14" i="61"/>
  <c r="BZ14" i="61"/>
  <c r="BQ14" i="61"/>
  <c r="BJ14" i="61"/>
  <c r="BM14" i="61"/>
  <c r="BD14" i="61"/>
  <c r="AW14" i="61"/>
  <c r="AZ14" i="61"/>
  <c r="AQ14" i="61"/>
  <c r="AT14" i="61"/>
  <c r="AJ14" i="61"/>
  <c r="AM14" i="61"/>
  <c r="AD14" i="61"/>
  <c r="W14" i="61"/>
  <c r="Z14" i="61"/>
  <c r="Q14" i="61"/>
  <c r="T14" i="61"/>
  <c r="CR13" i="61"/>
  <c r="CS13" i="61"/>
  <c r="CJ13" i="61"/>
  <c r="CM13" i="61"/>
  <c r="CD13" i="61"/>
  <c r="CG13" i="61"/>
  <c r="BW13" i="61"/>
  <c r="BZ13" i="61"/>
  <c r="BQ13" i="61"/>
  <c r="BJ13" i="61"/>
  <c r="BD13" i="61"/>
  <c r="BG13" i="61"/>
  <c r="AW13" i="61"/>
  <c r="AZ13" i="61"/>
  <c r="AQ13" i="61"/>
  <c r="AT13" i="61"/>
  <c r="AJ13" i="61"/>
  <c r="AD13" i="61"/>
  <c r="AN13" i="61"/>
  <c r="W13" i="61"/>
  <c r="Z13" i="61"/>
  <c r="Q13" i="61"/>
  <c r="T13" i="61"/>
  <c r="CR12" i="61"/>
  <c r="CS12" i="61"/>
  <c r="CJ12" i="61"/>
  <c r="CM12" i="61"/>
  <c r="CD12" i="61"/>
  <c r="BW12" i="61"/>
  <c r="BZ12" i="61"/>
  <c r="BQ12" i="61"/>
  <c r="BT12" i="61"/>
  <c r="BJ12" i="61"/>
  <c r="BM12" i="61"/>
  <c r="BD12" i="61"/>
  <c r="AW12" i="61"/>
  <c r="AZ12" i="61"/>
  <c r="AQ12" i="61"/>
  <c r="AT12" i="61"/>
  <c r="AJ12" i="61"/>
  <c r="AM12" i="61"/>
  <c r="AD12" i="61"/>
  <c r="W12" i="61"/>
  <c r="Z12" i="61"/>
  <c r="Q12" i="61"/>
  <c r="T12" i="61"/>
  <c r="FF208" i="79"/>
  <c r="FG208" i="79"/>
  <c r="EX208" i="79"/>
  <c r="FA208" i="79"/>
  <c r="ER208" i="79"/>
  <c r="EK208" i="79"/>
  <c r="EE208" i="79"/>
  <c r="EH208" i="79"/>
  <c r="DX208" i="79"/>
  <c r="EA208" i="79"/>
  <c r="DR208" i="79"/>
  <c r="DK208" i="79"/>
  <c r="DE208" i="79"/>
  <c r="DH208" i="79"/>
  <c r="CX208" i="79"/>
  <c r="DA208" i="79"/>
  <c r="CR208" i="79"/>
  <c r="CK208" i="79"/>
  <c r="CE208" i="79"/>
  <c r="CH208" i="79"/>
  <c r="BX208" i="79"/>
  <c r="CA208" i="79"/>
  <c r="BR208" i="79"/>
  <c r="BK208" i="79"/>
  <c r="BE208" i="79"/>
  <c r="BH208" i="79"/>
  <c r="AX208" i="79"/>
  <c r="BA208" i="79"/>
  <c r="AR208" i="79"/>
  <c r="AK208" i="79"/>
  <c r="AE208" i="79"/>
  <c r="AH208" i="79"/>
  <c r="X208" i="79"/>
  <c r="AA208" i="79"/>
  <c r="R208" i="79"/>
  <c r="FF207" i="79"/>
  <c r="FG207" i="79"/>
  <c r="EX207" i="79"/>
  <c r="ER207" i="79"/>
  <c r="EU207" i="79"/>
  <c r="EK207" i="79"/>
  <c r="EN207" i="79"/>
  <c r="EE207" i="79"/>
  <c r="DX207" i="79"/>
  <c r="DR207" i="79"/>
  <c r="DU207" i="79"/>
  <c r="DK207" i="79"/>
  <c r="DN207" i="79"/>
  <c r="DE207" i="79"/>
  <c r="CX207" i="79"/>
  <c r="CR207" i="79"/>
  <c r="CU207" i="79"/>
  <c r="CK207" i="79"/>
  <c r="CN207" i="79"/>
  <c r="CE207" i="79"/>
  <c r="BX207" i="79"/>
  <c r="BR207" i="79"/>
  <c r="BU207" i="79"/>
  <c r="BK207" i="79"/>
  <c r="BN207" i="79"/>
  <c r="BE207" i="79"/>
  <c r="AX207" i="79"/>
  <c r="AR207" i="79"/>
  <c r="AU207" i="79"/>
  <c r="AK207" i="79"/>
  <c r="AN207" i="79"/>
  <c r="AE207" i="79"/>
  <c r="X207" i="79"/>
  <c r="R207" i="79"/>
  <c r="U207" i="79"/>
  <c r="FF206" i="79"/>
  <c r="FG206" i="79"/>
  <c r="EX206" i="79"/>
  <c r="FA206" i="79"/>
  <c r="ER206" i="79"/>
  <c r="EK206" i="79"/>
  <c r="EE206" i="79"/>
  <c r="EH206" i="79"/>
  <c r="DX206" i="79"/>
  <c r="EA206" i="79"/>
  <c r="DR206" i="79"/>
  <c r="DK206" i="79"/>
  <c r="DE206" i="79"/>
  <c r="DH206" i="79"/>
  <c r="CX206" i="79"/>
  <c r="DA206" i="79"/>
  <c r="CR206" i="79"/>
  <c r="CK206" i="79"/>
  <c r="CE206" i="79"/>
  <c r="CH206" i="79"/>
  <c r="BX206" i="79"/>
  <c r="CA206" i="79"/>
  <c r="BR206" i="79"/>
  <c r="BK206" i="79"/>
  <c r="BE206" i="79"/>
  <c r="BH206" i="79"/>
  <c r="AX206" i="79"/>
  <c r="BA206" i="79"/>
  <c r="AR206" i="79"/>
  <c r="AK206" i="79"/>
  <c r="AE206" i="79"/>
  <c r="AH206" i="79"/>
  <c r="X206" i="79"/>
  <c r="AA206" i="79"/>
  <c r="R206" i="79"/>
  <c r="FF205" i="79"/>
  <c r="FG205" i="79"/>
  <c r="EX205" i="79"/>
  <c r="ER205" i="79"/>
  <c r="EU205" i="79"/>
  <c r="EK205" i="79"/>
  <c r="EN205" i="79"/>
  <c r="EE205" i="79"/>
  <c r="DX205" i="79"/>
  <c r="DR205" i="79"/>
  <c r="DU205" i="79"/>
  <c r="DK205" i="79"/>
  <c r="DN205" i="79"/>
  <c r="DE205" i="79"/>
  <c r="CX205" i="79"/>
  <c r="CR205" i="79"/>
  <c r="CU205" i="79"/>
  <c r="CK205" i="79"/>
  <c r="CN205" i="79"/>
  <c r="CE205" i="79"/>
  <c r="BX205" i="79"/>
  <c r="BR205" i="79"/>
  <c r="BU205" i="79"/>
  <c r="BK205" i="79"/>
  <c r="BN205" i="79"/>
  <c r="BE205" i="79"/>
  <c r="AX205" i="79"/>
  <c r="AR205" i="79"/>
  <c r="AU205" i="79"/>
  <c r="AK205" i="79"/>
  <c r="AN205" i="79"/>
  <c r="AE205" i="79"/>
  <c r="X205" i="79"/>
  <c r="R205" i="79"/>
  <c r="U205" i="79"/>
  <c r="FF204" i="79"/>
  <c r="FG204" i="79"/>
  <c r="EX204" i="79"/>
  <c r="FA204" i="79"/>
  <c r="ER204" i="79"/>
  <c r="EK204" i="79"/>
  <c r="EE204" i="79"/>
  <c r="EH204" i="79"/>
  <c r="DX204" i="79"/>
  <c r="EA204" i="79"/>
  <c r="DR204" i="79"/>
  <c r="DK204" i="79"/>
  <c r="DE204" i="79"/>
  <c r="DH204" i="79"/>
  <c r="CX204" i="79"/>
  <c r="DA204" i="79"/>
  <c r="CR204" i="79"/>
  <c r="CK204" i="79"/>
  <c r="CE204" i="79"/>
  <c r="CH204" i="79"/>
  <c r="BX204" i="79"/>
  <c r="CA204" i="79"/>
  <c r="BR204" i="79"/>
  <c r="BK204" i="79"/>
  <c r="BE204" i="79"/>
  <c r="BH204" i="79"/>
  <c r="AX204" i="79"/>
  <c r="BA204" i="79"/>
  <c r="AR204" i="79"/>
  <c r="AK204" i="79"/>
  <c r="AE204" i="79"/>
  <c r="AH204" i="79"/>
  <c r="X204" i="79"/>
  <c r="AA204" i="79"/>
  <c r="R204" i="79"/>
  <c r="FF203" i="79"/>
  <c r="FG203" i="79"/>
  <c r="EX203" i="79"/>
  <c r="ER203" i="79"/>
  <c r="EU203" i="79"/>
  <c r="EK203" i="79"/>
  <c r="EN203" i="79"/>
  <c r="EE203" i="79"/>
  <c r="DX203" i="79"/>
  <c r="DR203" i="79"/>
  <c r="DU203" i="79"/>
  <c r="DK203" i="79"/>
  <c r="DN203" i="79"/>
  <c r="DE203" i="79"/>
  <c r="CX203" i="79"/>
  <c r="CR203" i="79"/>
  <c r="CU203" i="79"/>
  <c r="CK203" i="79"/>
  <c r="CN203" i="79"/>
  <c r="CE203" i="79"/>
  <c r="BX203" i="79"/>
  <c r="BR203" i="79"/>
  <c r="BU203" i="79"/>
  <c r="BK203" i="79"/>
  <c r="BN203" i="79"/>
  <c r="BE203" i="79"/>
  <c r="AX203" i="79"/>
  <c r="AR203" i="79"/>
  <c r="AU203" i="79"/>
  <c r="AK203" i="79"/>
  <c r="AN203" i="79"/>
  <c r="AE203" i="79"/>
  <c r="X203" i="79"/>
  <c r="R203" i="79"/>
  <c r="U203" i="79"/>
  <c r="FF202" i="79"/>
  <c r="FG202" i="79"/>
  <c r="EX202" i="79"/>
  <c r="FA202" i="79"/>
  <c r="ER202" i="79"/>
  <c r="EK202" i="79"/>
  <c r="EE202" i="79"/>
  <c r="EH202" i="79"/>
  <c r="DX202" i="79"/>
  <c r="EA202" i="79"/>
  <c r="DR202" i="79"/>
  <c r="DK202" i="79"/>
  <c r="DE202" i="79"/>
  <c r="DH202" i="79"/>
  <c r="CX202" i="79"/>
  <c r="DA202" i="79"/>
  <c r="CR202" i="79"/>
  <c r="CK202" i="79"/>
  <c r="CE202" i="79"/>
  <c r="CH202" i="79"/>
  <c r="BX202" i="79"/>
  <c r="CA202" i="79"/>
  <c r="BR202" i="79"/>
  <c r="BK202" i="79"/>
  <c r="BE202" i="79"/>
  <c r="BH202" i="79"/>
  <c r="AX202" i="79"/>
  <c r="BA202" i="79"/>
  <c r="AR202" i="79"/>
  <c r="AK202" i="79"/>
  <c r="AE202" i="79"/>
  <c r="AH202" i="79"/>
  <c r="X202" i="79"/>
  <c r="AA202" i="79"/>
  <c r="R202" i="79"/>
  <c r="FF201" i="79"/>
  <c r="FG201" i="79"/>
  <c r="EX201" i="79"/>
  <c r="ER201" i="79"/>
  <c r="EU201" i="79"/>
  <c r="EK201" i="79"/>
  <c r="EN201" i="79"/>
  <c r="EE201" i="79"/>
  <c r="DX201" i="79"/>
  <c r="DR201" i="79"/>
  <c r="DU201" i="79"/>
  <c r="DK201" i="79"/>
  <c r="DN201" i="79"/>
  <c r="DE201" i="79"/>
  <c r="CX201" i="79"/>
  <c r="CR201" i="79"/>
  <c r="CU201" i="79"/>
  <c r="CK201" i="79"/>
  <c r="CN201" i="79"/>
  <c r="CE201" i="79"/>
  <c r="BX201" i="79"/>
  <c r="BR201" i="79"/>
  <c r="BU201" i="79"/>
  <c r="BK201" i="79"/>
  <c r="BN201" i="79"/>
  <c r="BE201" i="79"/>
  <c r="AX201" i="79"/>
  <c r="AR201" i="79"/>
  <c r="AU201" i="79"/>
  <c r="AK201" i="79"/>
  <c r="AN201" i="79"/>
  <c r="AE201" i="79"/>
  <c r="X201" i="79"/>
  <c r="R201" i="79"/>
  <c r="U201" i="79"/>
  <c r="FF200" i="79"/>
  <c r="FG200" i="79"/>
  <c r="EX200" i="79"/>
  <c r="FA200" i="79"/>
  <c r="ER200" i="79"/>
  <c r="EK200" i="79"/>
  <c r="EE200" i="79"/>
  <c r="EH200" i="79"/>
  <c r="DX200" i="79"/>
  <c r="EA200" i="79"/>
  <c r="DR200" i="79"/>
  <c r="DK200" i="79"/>
  <c r="DE200" i="79"/>
  <c r="DH200" i="79"/>
  <c r="CX200" i="79"/>
  <c r="DA200" i="79"/>
  <c r="CR200" i="79"/>
  <c r="CK200" i="79"/>
  <c r="CE200" i="79"/>
  <c r="CH200" i="79"/>
  <c r="BX200" i="79"/>
  <c r="CA200" i="79"/>
  <c r="BR200" i="79"/>
  <c r="BK200" i="79"/>
  <c r="BE200" i="79"/>
  <c r="BH200" i="79"/>
  <c r="AX200" i="79"/>
  <c r="BA200" i="79"/>
  <c r="AR200" i="79"/>
  <c r="AK200" i="79"/>
  <c r="AE200" i="79"/>
  <c r="AH200" i="79"/>
  <c r="X200" i="79"/>
  <c r="AA200" i="79"/>
  <c r="R200" i="79"/>
  <c r="FF199" i="79"/>
  <c r="FG199" i="79"/>
  <c r="EX199" i="79"/>
  <c r="ER199" i="79"/>
  <c r="EU199" i="79"/>
  <c r="EK199" i="79"/>
  <c r="EN199" i="79"/>
  <c r="EE199" i="79"/>
  <c r="DX199" i="79"/>
  <c r="DR199" i="79"/>
  <c r="DU199" i="79"/>
  <c r="DK199" i="79"/>
  <c r="DN199" i="79"/>
  <c r="DE199" i="79"/>
  <c r="CX199" i="79"/>
  <c r="CR199" i="79"/>
  <c r="CU199" i="79"/>
  <c r="CK199" i="79"/>
  <c r="CN199" i="79"/>
  <c r="CE199" i="79"/>
  <c r="BX199" i="79"/>
  <c r="BR199" i="79"/>
  <c r="BU199" i="79"/>
  <c r="BK199" i="79"/>
  <c r="BN199" i="79"/>
  <c r="BE199" i="79"/>
  <c r="AX199" i="79"/>
  <c r="AR199" i="79"/>
  <c r="AU199" i="79"/>
  <c r="AK199" i="79"/>
  <c r="AN199" i="79"/>
  <c r="AE199" i="79"/>
  <c r="X199" i="79"/>
  <c r="R199" i="79"/>
  <c r="U199" i="79"/>
  <c r="FF198" i="79"/>
  <c r="FG198" i="79"/>
  <c r="EX198" i="79"/>
  <c r="FA198" i="79"/>
  <c r="ER198" i="79"/>
  <c r="EK198" i="79"/>
  <c r="EE198" i="79"/>
  <c r="EH198" i="79"/>
  <c r="DX198" i="79"/>
  <c r="EA198" i="79"/>
  <c r="DR198" i="79"/>
  <c r="DK198" i="79"/>
  <c r="DE198" i="79"/>
  <c r="DH198" i="79"/>
  <c r="CX198" i="79"/>
  <c r="DA198" i="79"/>
  <c r="CR198" i="79"/>
  <c r="CK198" i="79"/>
  <c r="CE198" i="79"/>
  <c r="CH198" i="79"/>
  <c r="BX198" i="79"/>
  <c r="CA198" i="79"/>
  <c r="BR198" i="79"/>
  <c r="BK198" i="79"/>
  <c r="BE198" i="79"/>
  <c r="BH198" i="79"/>
  <c r="AX198" i="79"/>
  <c r="BA198" i="79"/>
  <c r="AR198" i="79"/>
  <c r="AK198" i="79"/>
  <c r="AE198" i="79"/>
  <c r="AH198" i="79"/>
  <c r="X198" i="79"/>
  <c r="AA198" i="79"/>
  <c r="R198" i="79"/>
  <c r="FF197" i="79"/>
  <c r="FG197" i="79"/>
  <c r="EX197" i="79"/>
  <c r="ER197" i="79"/>
  <c r="EU197" i="79"/>
  <c r="EK197" i="79"/>
  <c r="EN197" i="79"/>
  <c r="EE197" i="79"/>
  <c r="DX197" i="79"/>
  <c r="DR197" i="79"/>
  <c r="DU197" i="79"/>
  <c r="DK197" i="79"/>
  <c r="DN197" i="79"/>
  <c r="DE197" i="79"/>
  <c r="CX197" i="79"/>
  <c r="CR197" i="79"/>
  <c r="CU197" i="79"/>
  <c r="CK197" i="79"/>
  <c r="CN197" i="79"/>
  <c r="CE197" i="79"/>
  <c r="BX197" i="79"/>
  <c r="BR197" i="79"/>
  <c r="BU197" i="79"/>
  <c r="BK197" i="79"/>
  <c r="BN197" i="79"/>
  <c r="BE197" i="79"/>
  <c r="AX197" i="79"/>
  <c r="AR197" i="79"/>
  <c r="AU197" i="79"/>
  <c r="AK197" i="79"/>
  <c r="AN197" i="79"/>
  <c r="AE197" i="79"/>
  <c r="X197" i="79"/>
  <c r="R197" i="79"/>
  <c r="U197" i="79"/>
  <c r="FF196" i="79"/>
  <c r="FG196" i="79"/>
  <c r="EX196" i="79"/>
  <c r="FA196" i="79"/>
  <c r="ER196" i="79"/>
  <c r="EK196" i="79"/>
  <c r="EE196" i="79"/>
  <c r="EH196" i="79"/>
  <c r="DX196" i="79"/>
  <c r="EA196" i="79"/>
  <c r="DR196" i="79"/>
  <c r="DK196" i="79"/>
  <c r="DE196" i="79"/>
  <c r="DH196" i="79"/>
  <c r="CX196" i="79"/>
  <c r="DA196" i="79"/>
  <c r="CR196" i="79"/>
  <c r="CK196" i="79"/>
  <c r="CE196" i="79"/>
  <c r="CH196" i="79"/>
  <c r="BX196" i="79"/>
  <c r="CA196" i="79"/>
  <c r="BR196" i="79"/>
  <c r="BK196" i="79"/>
  <c r="BE196" i="79"/>
  <c r="BH196" i="79"/>
  <c r="AX196" i="79"/>
  <c r="BA196" i="79"/>
  <c r="AR196" i="79"/>
  <c r="AK196" i="79"/>
  <c r="AE196" i="79"/>
  <c r="AH196" i="79"/>
  <c r="X196" i="79"/>
  <c r="AA196" i="79"/>
  <c r="R196" i="79"/>
  <c r="FF195" i="79"/>
  <c r="FG195" i="79"/>
  <c r="EX195" i="79"/>
  <c r="ER195" i="79"/>
  <c r="EU195" i="79"/>
  <c r="EK195" i="79"/>
  <c r="EN195" i="79"/>
  <c r="EE195" i="79"/>
  <c r="DX195" i="79"/>
  <c r="DR195" i="79"/>
  <c r="DU195" i="79"/>
  <c r="DK195" i="79"/>
  <c r="DN195" i="79"/>
  <c r="DE195" i="79"/>
  <c r="CX195" i="79"/>
  <c r="CR195" i="79"/>
  <c r="CU195" i="79"/>
  <c r="CK195" i="79"/>
  <c r="CN195" i="79"/>
  <c r="CE195" i="79"/>
  <c r="BX195" i="79"/>
  <c r="BR195" i="79"/>
  <c r="BU195" i="79"/>
  <c r="BK195" i="79"/>
  <c r="BN195" i="79"/>
  <c r="BE195" i="79"/>
  <c r="AX195" i="79"/>
  <c r="AR195" i="79"/>
  <c r="AU195" i="79"/>
  <c r="AK195" i="79"/>
  <c r="AN195" i="79"/>
  <c r="AE195" i="79"/>
  <c r="X195" i="79"/>
  <c r="R195" i="79"/>
  <c r="U195" i="79"/>
  <c r="FF194" i="79"/>
  <c r="FG194" i="79"/>
  <c r="EX194" i="79"/>
  <c r="FA194" i="79"/>
  <c r="ER194" i="79"/>
  <c r="EK194" i="79"/>
  <c r="EE194" i="79"/>
  <c r="EH194" i="79"/>
  <c r="DX194" i="79"/>
  <c r="EA194" i="79"/>
  <c r="DR194" i="79"/>
  <c r="DK194" i="79"/>
  <c r="DE194" i="79"/>
  <c r="DH194" i="79"/>
  <c r="CX194" i="79"/>
  <c r="DA194" i="79"/>
  <c r="CR194" i="79"/>
  <c r="CK194" i="79"/>
  <c r="CE194" i="79"/>
  <c r="CH194" i="79"/>
  <c r="BX194" i="79"/>
  <c r="CA194" i="79"/>
  <c r="BR194" i="79"/>
  <c r="BK194" i="79"/>
  <c r="BE194" i="79"/>
  <c r="BH194" i="79"/>
  <c r="AX194" i="79"/>
  <c r="BA194" i="79"/>
  <c r="AR194" i="79"/>
  <c r="AK194" i="79"/>
  <c r="AE194" i="79"/>
  <c r="AH194" i="79"/>
  <c r="X194" i="79"/>
  <c r="AA194" i="79"/>
  <c r="R194" i="79"/>
  <c r="FF193" i="79"/>
  <c r="FG193" i="79"/>
  <c r="EX193" i="79"/>
  <c r="ER193" i="79"/>
  <c r="EU193" i="79"/>
  <c r="EK193" i="79"/>
  <c r="EN193" i="79"/>
  <c r="EE193" i="79"/>
  <c r="DX193" i="79"/>
  <c r="DR193" i="79"/>
  <c r="DU193" i="79"/>
  <c r="DK193" i="79"/>
  <c r="DN193" i="79"/>
  <c r="DE193" i="79"/>
  <c r="CX193" i="79"/>
  <c r="CR193" i="79"/>
  <c r="CU193" i="79"/>
  <c r="CK193" i="79"/>
  <c r="CN193" i="79"/>
  <c r="CE193" i="79"/>
  <c r="BX193" i="79"/>
  <c r="BR193" i="79"/>
  <c r="BU193" i="79"/>
  <c r="BK193" i="79"/>
  <c r="BN193" i="79"/>
  <c r="BE193" i="79"/>
  <c r="AX193" i="79"/>
  <c r="AR193" i="79"/>
  <c r="AU193" i="79"/>
  <c r="AK193" i="79"/>
  <c r="AN193" i="79"/>
  <c r="AE193" i="79"/>
  <c r="X193" i="79"/>
  <c r="R193" i="79"/>
  <c r="U193" i="79"/>
  <c r="FF192" i="79"/>
  <c r="FG192" i="79"/>
  <c r="EX192" i="79"/>
  <c r="FA192" i="79"/>
  <c r="ER192" i="79"/>
  <c r="EK192" i="79"/>
  <c r="EE192" i="79"/>
  <c r="EH192" i="79"/>
  <c r="DX192" i="79"/>
  <c r="EA192" i="79"/>
  <c r="DR192" i="79"/>
  <c r="DK192" i="79"/>
  <c r="DE192" i="79"/>
  <c r="DH192" i="79"/>
  <c r="CX192" i="79"/>
  <c r="DA192" i="79"/>
  <c r="CR192" i="79"/>
  <c r="CK192" i="79"/>
  <c r="CE192" i="79"/>
  <c r="CH192" i="79"/>
  <c r="BX192" i="79"/>
  <c r="CA192" i="79"/>
  <c r="BR192" i="79"/>
  <c r="BK192" i="79"/>
  <c r="BE192" i="79"/>
  <c r="BH192" i="79"/>
  <c r="AX192" i="79"/>
  <c r="BA192" i="79"/>
  <c r="AR192" i="79"/>
  <c r="AK192" i="79"/>
  <c r="AE192" i="79"/>
  <c r="AH192" i="79"/>
  <c r="X192" i="79"/>
  <c r="AA192" i="79"/>
  <c r="R192" i="79"/>
  <c r="FF191" i="79"/>
  <c r="FG191" i="79"/>
  <c r="EX191" i="79"/>
  <c r="ER191" i="79"/>
  <c r="EU191" i="79"/>
  <c r="EK191" i="79"/>
  <c r="EN191" i="79"/>
  <c r="EE191" i="79"/>
  <c r="DX191" i="79"/>
  <c r="DR191" i="79"/>
  <c r="DU191" i="79"/>
  <c r="DK191" i="79"/>
  <c r="DN191" i="79"/>
  <c r="DE191" i="79"/>
  <c r="CX191" i="79"/>
  <c r="CR191" i="79"/>
  <c r="CU191" i="79"/>
  <c r="CK191" i="79"/>
  <c r="CN191" i="79"/>
  <c r="CE191" i="79"/>
  <c r="BX191" i="79"/>
  <c r="BR191" i="79"/>
  <c r="BU191" i="79"/>
  <c r="BK191" i="79"/>
  <c r="BN191" i="79"/>
  <c r="BE191" i="79"/>
  <c r="AX191" i="79"/>
  <c r="AR191" i="79"/>
  <c r="AU191" i="79"/>
  <c r="AK191" i="79"/>
  <c r="AN191" i="79"/>
  <c r="AE191" i="79"/>
  <c r="X191" i="79"/>
  <c r="R191" i="79"/>
  <c r="U191" i="79"/>
  <c r="FF190" i="79"/>
  <c r="FG190" i="79"/>
  <c r="EX190" i="79"/>
  <c r="FA190" i="79"/>
  <c r="ER190" i="79"/>
  <c r="EK190" i="79"/>
  <c r="EE190" i="79"/>
  <c r="EH190" i="79"/>
  <c r="DX190" i="79"/>
  <c r="EA190" i="79"/>
  <c r="DR190" i="79"/>
  <c r="DK190" i="79"/>
  <c r="DE190" i="79"/>
  <c r="DH190" i="79"/>
  <c r="CX190" i="79"/>
  <c r="DA190" i="79"/>
  <c r="CR190" i="79"/>
  <c r="CK190" i="79"/>
  <c r="CE190" i="79"/>
  <c r="CH190" i="79"/>
  <c r="BX190" i="79"/>
  <c r="CA190" i="79"/>
  <c r="BR190" i="79"/>
  <c r="BK190" i="79"/>
  <c r="BE190" i="79"/>
  <c r="BH190" i="79"/>
  <c r="AX190" i="79"/>
  <c r="BA190" i="79"/>
  <c r="AR190" i="79"/>
  <c r="AK190" i="79"/>
  <c r="AE190" i="79"/>
  <c r="AH190" i="79"/>
  <c r="X190" i="79"/>
  <c r="AA190" i="79"/>
  <c r="R190" i="79"/>
  <c r="FF189" i="79"/>
  <c r="FG189" i="79"/>
  <c r="EX189" i="79"/>
  <c r="ER189" i="79"/>
  <c r="EU189" i="79"/>
  <c r="EK189" i="79"/>
  <c r="EN189" i="79"/>
  <c r="EE189" i="79"/>
  <c r="DX189" i="79"/>
  <c r="DR189" i="79"/>
  <c r="DU189" i="79"/>
  <c r="DK189" i="79"/>
  <c r="DN189" i="79"/>
  <c r="DE189" i="79"/>
  <c r="CX189" i="79"/>
  <c r="CR189" i="79"/>
  <c r="CU189" i="79"/>
  <c r="CK189" i="79"/>
  <c r="CN189" i="79"/>
  <c r="CE189" i="79"/>
  <c r="BX189" i="79"/>
  <c r="BR189" i="79"/>
  <c r="BU189" i="79"/>
  <c r="BK189" i="79"/>
  <c r="BN189" i="79"/>
  <c r="BE189" i="79"/>
  <c r="AX189" i="79"/>
  <c r="AR189" i="79"/>
  <c r="AU189" i="79"/>
  <c r="AK189" i="79"/>
  <c r="AN189" i="79"/>
  <c r="AE189" i="79"/>
  <c r="X189" i="79"/>
  <c r="R189" i="79"/>
  <c r="U189" i="79"/>
  <c r="FF188" i="79"/>
  <c r="FG188" i="79"/>
  <c r="EX188" i="79"/>
  <c r="FA188" i="79"/>
  <c r="ER188" i="79"/>
  <c r="EK188" i="79"/>
  <c r="EE188" i="79"/>
  <c r="EH188" i="79"/>
  <c r="DX188" i="79"/>
  <c r="EA188" i="79"/>
  <c r="DR188" i="79"/>
  <c r="DK188" i="79"/>
  <c r="DE188" i="79"/>
  <c r="DH188" i="79"/>
  <c r="CX188" i="79"/>
  <c r="DA188" i="79"/>
  <c r="CR188" i="79"/>
  <c r="CK188" i="79"/>
  <c r="CE188" i="79"/>
  <c r="CH188" i="79"/>
  <c r="BX188" i="79"/>
  <c r="CA188" i="79"/>
  <c r="BR188" i="79"/>
  <c r="BK188" i="79"/>
  <c r="BE188" i="79"/>
  <c r="BH188" i="79"/>
  <c r="AX188" i="79"/>
  <c r="BA188" i="79"/>
  <c r="AR188" i="79"/>
  <c r="AK188" i="79"/>
  <c r="AE188" i="79"/>
  <c r="AH188" i="79"/>
  <c r="X188" i="79"/>
  <c r="AA188" i="79"/>
  <c r="R188" i="79"/>
  <c r="FF187" i="79"/>
  <c r="FG187" i="79"/>
  <c r="EX187" i="79"/>
  <c r="ER187" i="79"/>
  <c r="EU187" i="79"/>
  <c r="EK187" i="79"/>
  <c r="EN187" i="79"/>
  <c r="EE187" i="79"/>
  <c r="DX187" i="79"/>
  <c r="DR187" i="79"/>
  <c r="DU187" i="79"/>
  <c r="DK187" i="79"/>
  <c r="DN187" i="79"/>
  <c r="DE187" i="79"/>
  <c r="CX187" i="79"/>
  <c r="CR187" i="79"/>
  <c r="CU187" i="79"/>
  <c r="CK187" i="79"/>
  <c r="CN187" i="79"/>
  <c r="CE187" i="79"/>
  <c r="BX187" i="79"/>
  <c r="BR187" i="79"/>
  <c r="BU187" i="79"/>
  <c r="BK187" i="79"/>
  <c r="BN187" i="79"/>
  <c r="BE187" i="79"/>
  <c r="AX187" i="79"/>
  <c r="AR187" i="79"/>
  <c r="AU187" i="79"/>
  <c r="AK187" i="79"/>
  <c r="AN187" i="79"/>
  <c r="AE187" i="79"/>
  <c r="X187" i="79"/>
  <c r="R187" i="79"/>
  <c r="U187" i="79"/>
  <c r="FF186" i="79"/>
  <c r="FG186" i="79"/>
  <c r="EX186" i="79"/>
  <c r="FA186" i="79"/>
  <c r="ER186" i="79"/>
  <c r="EK186" i="79"/>
  <c r="EE186" i="79"/>
  <c r="EH186" i="79"/>
  <c r="DX186" i="79"/>
  <c r="EA186" i="79"/>
  <c r="DR186" i="79"/>
  <c r="DK186" i="79"/>
  <c r="DE186" i="79"/>
  <c r="DH186" i="79"/>
  <c r="CX186" i="79"/>
  <c r="DA186" i="79"/>
  <c r="CR186" i="79"/>
  <c r="CK186" i="79"/>
  <c r="CE186" i="79"/>
  <c r="CH186" i="79"/>
  <c r="BX186" i="79"/>
  <c r="CA186" i="79"/>
  <c r="BR186" i="79"/>
  <c r="BK186" i="79"/>
  <c r="BE186" i="79"/>
  <c r="BH186" i="79"/>
  <c r="AX186" i="79"/>
  <c r="BA186" i="79"/>
  <c r="AR186" i="79"/>
  <c r="AK186" i="79"/>
  <c r="AE186" i="79"/>
  <c r="AH186" i="79"/>
  <c r="X186" i="79"/>
  <c r="AA186" i="79"/>
  <c r="R186" i="79"/>
  <c r="FF185" i="79"/>
  <c r="FG185" i="79"/>
  <c r="EX185" i="79"/>
  <c r="ER185" i="79"/>
  <c r="EU185" i="79"/>
  <c r="EK185" i="79"/>
  <c r="EN185" i="79"/>
  <c r="EE185" i="79"/>
  <c r="DX185" i="79"/>
  <c r="DR185" i="79"/>
  <c r="DU185" i="79"/>
  <c r="DK185" i="79"/>
  <c r="DN185" i="79"/>
  <c r="DE185" i="79"/>
  <c r="CX185" i="79"/>
  <c r="CR185" i="79"/>
  <c r="CU185" i="79"/>
  <c r="CK185" i="79"/>
  <c r="CN185" i="79"/>
  <c r="CE185" i="79"/>
  <c r="BX185" i="79"/>
  <c r="BR185" i="79"/>
  <c r="BU185" i="79"/>
  <c r="BK185" i="79"/>
  <c r="BN185" i="79"/>
  <c r="BE185" i="79"/>
  <c r="AX185" i="79"/>
  <c r="AR185" i="79"/>
  <c r="AU185" i="79"/>
  <c r="AK185" i="79"/>
  <c r="AN185" i="79"/>
  <c r="AE185" i="79"/>
  <c r="X185" i="79"/>
  <c r="R185" i="79"/>
  <c r="U185" i="79"/>
  <c r="FF184" i="79"/>
  <c r="FG184" i="79"/>
  <c r="EX184" i="79"/>
  <c r="FA184" i="79"/>
  <c r="ER184" i="79"/>
  <c r="EK184" i="79"/>
  <c r="EE184" i="79"/>
  <c r="EH184" i="79"/>
  <c r="DX184" i="79"/>
  <c r="EA184" i="79"/>
  <c r="DR184" i="79"/>
  <c r="DK184" i="79"/>
  <c r="DE184" i="79"/>
  <c r="DH184" i="79"/>
  <c r="CX184" i="79"/>
  <c r="DA184" i="79"/>
  <c r="CR184" i="79"/>
  <c r="CK184" i="79"/>
  <c r="CE184" i="79"/>
  <c r="CH184" i="79"/>
  <c r="BX184" i="79"/>
  <c r="CA184" i="79"/>
  <c r="BR184" i="79"/>
  <c r="BK184" i="79"/>
  <c r="BE184" i="79"/>
  <c r="BH184" i="79"/>
  <c r="AX184" i="79"/>
  <c r="BA184" i="79"/>
  <c r="AR184" i="79"/>
  <c r="AK184" i="79"/>
  <c r="AE184" i="79"/>
  <c r="AH184" i="79"/>
  <c r="X184" i="79"/>
  <c r="AA184" i="79"/>
  <c r="R184" i="79"/>
  <c r="FF183" i="79"/>
  <c r="FG183" i="79"/>
  <c r="EX183" i="79"/>
  <c r="ER183" i="79"/>
  <c r="EU183" i="79"/>
  <c r="EK183" i="79"/>
  <c r="EN183" i="79"/>
  <c r="EE183" i="79"/>
  <c r="DX183" i="79"/>
  <c r="DR183" i="79"/>
  <c r="DU183" i="79"/>
  <c r="DK183" i="79"/>
  <c r="DN183" i="79"/>
  <c r="DE183" i="79"/>
  <c r="CX183" i="79"/>
  <c r="CR183" i="79"/>
  <c r="CU183" i="79"/>
  <c r="CK183" i="79"/>
  <c r="CN183" i="79"/>
  <c r="CE183" i="79"/>
  <c r="BX183" i="79"/>
  <c r="BR183" i="79"/>
  <c r="BU183" i="79"/>
  <c r="BK183" i="79"/>
  <c r="BN183" i="79"/>
  <c r="BE183" i="79"/>
  <c r="AX183" i="79"/>
  <c r="AR183" i="79"/>
  <c r="AU183" i="79"/>
  <c r="AK183" i="79"/>
  <c r="AN183" i="79"/>
  <c r="AE183" i="79"/>
  <c r="X183" i="79"/>
  <c r="R183" i="79"/>
  <c r="U183" i="79"/>
  <c r="FF182" i="79"/>
  <c r="FG182" i="79"/>
  <c r="EX182" i="79"/>
  <c r="FA182" i="79"/>
  <c r="ER182" i="79"/>
  <c r="EK182" i="79"/>
  <c r="EE182" i="79"/>
  <c r="EH182" i="79"/>
  <c r="DX182" i="79"/>
  <c r="EA182" i="79"/>
  <c r="DR182" i="79"/>
  <c r="DK182" i="79"/>
  <c r="DE182" i="79"/>
  <c r="DH182" i="79"/>
  <c r="CX182" i="79"/>
  <c r="DA182" i="79"/>
  <c r="CR182" i="79"/>
  <c r="CK182" i="79"/>
  <c r="CE182" i="79"/>
  <c r="CH182" i="79"/>
  <c r="BX182" i="79"/>
  <c r="CA182" i="79"/>
  <c r="BR182" i="79"/>
  <c r="BK182" i="79"/>
  <c r="BE182" i="79"/>
  <c r="BH182" i="79"/>
  <c r="AX182" i="79"/>
  <c r="BA182" i="79"/>
  <c r="AR182" i="79"/>
  <c r="AK182" i="79"/>
  <c r="AE182" i="79"/>
  <c r="AH182" i="79"/>
  <c r="X182" i="79"/>
  <c r="AA182" i="79"/>
  <c r="R182" i="79"/>
  <c r="FF181" i="79"/>
  <c r="FG181" i="79"/>
  <c r="EX181" i="79"/>
  <c r="ER181" i="79"/>
  <c r="EU181" i="79"/>
  <c r="EK181" i="79"/>
  <c r="EN181" i="79"/>
  <c r="EE181" i="79"/>
  <c r="DX181" i="79"/>
  <c r="DR181" i="79"/>
  <c r="DU181" i="79"/>
  <c r="DK181" i="79"/>
  <c r="DN181" i="79"/>
  <c r="DE181" i="79"/>
  <c r="CX181" i="79"/>
  <c r="CR181" i="79"/>
  <c r="CU181" i="79"/>
  <c r="CK181" i="79"/>
  <c r="CN181" i="79"/>
  <c r="CE181" i="79"/>
  <c r="BX181" i="79"/>
  <c r="BR181" i="79"/>
  <c r="BU181" i="79"/>
  <c r="BK181" i="79"/>
  <c r="BN181" i="79"/>
  <c r="BE181" i="79"/>
  <c r="AX181" i="79"/>
  <c r="AR181" i="79"/>
  <c r="AU181" i="79"/>
  <c r="AK181" i="79"/>
  <c r="AN181" i="79"/>
  <c r="AE181" i="79"/>
  <c r="X181" i="79"/>
  <c r="R181" i="79"/>
  <c r="U181" i="79"/>
  <c r="FF180" i="79"/>
  <c r="FG180" i="79"/>
  <c r="EX180" i="79"/>
  <c r="FA180" i="79"/>
  <c r="ER180" i="79"/>
  <c r="EK180" i="79"/>
  <c r="EE180" i="79"/>
  <c r="EH180" i="79"/>
  <c r="DX180" i="79"/>
  <c r="EA180" i="79"/>
  <c r="DR180" i="79"/>
  <c r="DK180" i="79"/>
  <c r="DE180" i="79"/>
  <c r="DH180" i="79"/>
  <c r="CX180" i="79"/>
  <c r="DA180" i="79"/>
  <c r="CR180" i="79"/>
  <c r="CK180" i="79"/>
  <c r="CE180" i="79"/>
  <c r="CH180" i="79"/>
  <c r="BX180" i="79"/>
  <c r="CA180" i="79"/>
  <c r="BR180" i="79"/>
  <c r="BK180" i="79"/>
  <c r="BE180" i="79"/>
  <c r="BH180" i="79"/>
  <c r="AX180" i="79"/>
  <c r="BA180" i="79"/>
  <c r="AR180" i="79"/>
  <c r="AK180" i="79"/>
  <c r="AE180" i="79"/>
  <c r="AH180" i="79"/>
  <c r="X180" i="79"/>
  <c r="R180" i="79"/>
  <c r="AA180" i="79"/>
  <c r="FF179" i="79"/>
  <c r="FG179" i="79"/>
  <c r="EX179" i="79"/>
  <c r="ER179" i="79"/>
  <c r="EU179" i="79"/>
  <c r="EK179" i="79"/>
  <c r="EN179" i="79"/>
  <c r="EE179" i="79"/>
  <c r="DX179" i="79"/>
  <c r="DR179" i="79"/>
  <c r="DU179" i="79"/>
  <c r="DK179" i="79"/>
  <c r="DN179" i="79"/>
  <c r="DE179" i="79"/>
  <c r="CX179" i="79"/>
  <c r="DB179" i="79"/>
  <c r="CR179" i="79"/>
  <c r="CU179" i="79"/>
  <c r="CK179" i="79"/>
  <c r="CN179" i="79"/>
  <c r="CE179" i="79"/>
  <c r="BX179" i="79"/>
  <c r="BR179" i="79"/>
  <c r="BU179" i="79"/>
  <c r="BK179" i="79"/>
  <c r="BN179" i="79"/>
  <c r="BE179" i="79"/>
  <c r="AX179" i="79"/>
  <c r="BB179" i="79"/>
  <c r="AR179" i="79"/>
  <c r="AU179" i="79"/>
  <c r="AK179" i="79"/>
  <c r="AN179" i="79"/>
  <c r="AE179" i="79"/>
  <c r="X179" i="79"/>
  <c r="R179" i="79"/>
  <c r="U179" i="79"/>
  <c r="FF178" i="79"/>
  <c r="FG178" i="79"/>
  <c r="EX178" i="79"/>
  <c r="FA178" i="79"/>
  <c r="ER178" i="79"/>
  <c r="EU178" i="79"/>
  <c r="EK178" i="79"/>
  <c r="EE178" i="79"/>
  <c r="EH178" i="79"/>
  <c r="DX178" i="79"/>
  <c r="EA178" i="79"/>
  <c r="DR178" i="79"/>
  <c r="DK178" i="79"/>
  <c r="DE178" i="79"/>
  <c r="DH178" i="79"/>
  <c r="CX178" i="79"/>
  <c r="DA178" i="79"/>
  <c r="CR178" i="79"/>
  <c r="CK178" i="79"/>
  <c r="CE178" i="79"/>
  <c r="CH178" i="79"/>
  <c r="BX178" i="79"/>
  <c r="CA178" i="79"/>
  <c r="BR178" i="79"/>
  <c r="BK178" i="79"/>
  <c r="BE178" i="79"/>
  <c r="BH178" i="79"/>
  <c r="AX178" i="79"/>
  <c r="BA178" i="79"/>
  <c r="AR178" i="79"/>
  <c r="AK178" i="79"/>
  <c r="AE178" i="79"/>
  <c r="AH178" i="79"/>
  <c r="X178" i="79"/>
  <c r="AA178" i="79"/>
  <c r="R178" i="79"/>
  <c r="FF177" i="79"/>
  <c r="FG177" i="79"/>
  <c r="EX177" i="79"/>
  <c r="ER177" i="79"/>
  <c r="EU177" i="79"/>
  <c r="EK177" i="79"/>
  <c r="EN177" i="79"/>
  <c r="EE177" i="79"/>
  <c r="DX177" i="79"/>
  <c r="EA177" i="79"/>
  <c r="DR177" i="79"/>
  <c r="DU177" i="79"/>
  <c r="DK177" i="79"/>
  <c r="DN177" i="79"/>
  <c r="DE177" i="79"/>
  <c r="CX177" i="79"/>
  <c r="CR177" i="79"/>
  <c r="CU177" i="79"/>
  <c r="CK177" i="79"/>
  <c r="CN177" i="79"/>
  <c r="CE177" i="79"/>
  <c r="BX177" i="79"/>
  <c r="BR177" i="79"/>
  <c r="BU177" i="79"/>
  <c r="BK177" i="79"/>
  <c r="BN177" i="79"/>
  <c r="BE177" i="79"/>
  <c r="AX177" i="79"/>
  <c r="AR177" i="79"/>
  <c r="AU177" i="79"/>
  <c r="AK177" i="79"/>
  <c r="AN177" i="79"/>
  <c r="AE177" i="79"/>
  <c r="X177" i="79"/>
  <c r="AB177" i="79"/>
  <c r="R177" i="79"/>
  <c r="U177" i="79"/>
  <c r="FF176" i="79"/>
  <c r="FG176" i="79"/>
  <c r="EX176" i="79"/>
  <c r="FA176" i="79"/>
  <c r="ER176" i="79"/>
  <c r="EK176" i="79"/>
  <c r="EO176" i="79"/>
  <c r="EE176" i="79"/>
  <c r="EH176" i="79"/>
  <c r="DX176" i="79"/>
  <c r="DR176" i="79"/>
  <c r="EA176" i="79"/>
  <c r="DK176" i="79"/>
  <c r="DE176" i="79"/>
  <c r="DH176" i="79"/>
  <c r="CX176" i="79"/>
  <c r="DA176" i="79"/>
  <c r="CR176" i="79"/>
  <c r="CK176" i="79"/>
  <c r="CN176" i="79"/>
  <c r="CE176" i="79"/>
  <c r="CH176" i="79"/>
  <c r="BX176" i="79"/>
  <c r="BR176" i="79"/>
  <c r="BU176" i="79"/>
  <c r="CA176" i="79"/>
  <c r="BK176" i="79"/>
  <c r="BE176" i="79"/>
  <c r="BH176" i="79"/>
  <c r="AX176" i="79"/>
  <c r="BA176" i="79"/>
  <c r="AR176" i="79"/>
  <c r="AK176" i="79"/>
  <c r="AO176" i="79"/>
  <c r="AE176" i="79"/>
  <c r="AH176" i="79"/>
  <c r="X176" i="79"/>
  <c r="R176" i="79"/>
  <c r="AA176" i="79"/>
  <c r="FF175" i="79"/>
  <c r="FG175" i="79"/>
  <c r="EX175" i="79"/>
  <c r="ER175" i="79"/>
  <c r="EU175" i="79"/>
  <c r="EK175" i="79"/>
  <c r="EN175" i="79"/>
  <c r="EE175" i="79"/>
  <c r="DX175" i="79"/>
  <c r="DR175" i="79"/>
  <c r="DU175" i="79"/>
  <c r="DK175" i="79"/>
  <c r="DN175" i="79"/>
  <c r="DE175" i="79"/>
  <c r="CX175" i="79"/>
  <c r="CR175" i="79"/>
  <c r="CU175" i="79"/>
  <c r="CK175" i="79"/>
  <c r="CN175" i="79"/>
  <c r="CE175" i="79"/>
  <c r="BX175" i="79"/>
  <c r="BR175" i="79"/>
  <c r="BU175" i="79"/>
  <c r="BK175" i="79"/>
  <c r="BN175" i="79"/>
  <c r="BE175" i="79"/>
  <c r="AX175" i="79"/>
  <c r="AR175" i="79"/>
  <c r="AU175" i="79"/>
  <c r="AK175" i="79"/>
  <c r="AN175" i="79"/>
  <c r="AE175" i="79"/>
  <c r="X175" i="79"/>
  <c r="R175" i="79"/>
  <c r="U175" i="79"/>
  <c r="FF174" i="79"/>
  <c r="FG174" i="79"/>
  <c r="EX174" i="79"/>
  <c r="ER174" i="79"/>
  <c r="FA174" i="79"/>
  <c r="EK174" i="79"/>
  <c r="EE174" i="79"/>
  <c r="EH174" i="79"/>
  <c r="DX174" i="79"/>
  <c r="EA174" i="79"/>
  <c r="DR174" i="79"/>
  <c r="DK174" i="79"/>
  <c r="DE174" i="79"/>
  <c r="DH174" i="79"/>
  <c r="CX174" i="79"/>
  <c r="CR174" i="79"/>
  <c r="DA174" i="79"/>
  <c r="CK174" i="79"/>
  <c r="CE174" i="79"/>
  <c r="CH174" i="79"/>
  <c r="BX174" i="79"/>
  <c r="CA174" i="79"/>
  <c r="BR174" i="79"/>
  <c r="BK174" i="79"/>
  <c r="BE174" i="79"/>
  <c r="BH174" i="79"/>
  <c r="AX174" i="79"/>
  <c r="AR174" i="79"/>
  <c r="BA174" i="79"/>
  <c r="AK174" i="79"/>
  <c r="AE174" i="79"/>
  <c r="AH174" i="79"/>
  <c r="X174" i="79"/>
  <c r="AA174" i="79"/>
  <c r="R174" i="79"/>
  <c r="FF173" i="79"/>
  <c r="FG173" i="79"/>
  <c r="EX173" i="79"/>
  <c r="ER173" i="79"/>
  <c r="EU173" i="79"/>
  <c r="EK173" i="79"/>
  <c r="EN173" i="79"/>
  <c r="EE173" i="79"/>
  <c r="DX173" i="79"/>
  <c r="DR173" i="79"/>
  <c r="DU173" i="79"/>
  <c r="DK173" i="79"/>
  <c r="DN173" i="79"/>
  <c r="DE173" i="79"/>
  <c r="CX173" i="79"/>
  <c r="CR173" i="79"/>
  <c r="CU173" i="79"/>
  <c r="CK173" i="79"/>
  <c r="CN173" i="79"/>
  <c r="CE173" i="79"/>
  <c r="BX173" i="79"/>
  <c r="BR173" i="79"/>
  <c r="BU173" i="79"/>
  <c r="BK173" i="79"/>
  <c r="BN173" i="79"/>
  <c r="BE173" i="79"/>
  <c r="AX173" i="79"/>
  <c r="AR173" i="79"/>
  <c r="AU173" i="79"/>
  <c r="AK173" i="79"/>
  <c r="AN173" i="79"/>
  <c r="AE173" i="79"/>
  <c r="X173" i="79"/>
  <c r="R173" i="79"/>
  <c r="U173" i="79"/>
  <c r="FF172" i="79"/>
  <c r="FG172" i="79"/>
  <c r="EX172" i="79"/>
  <c r="FA172" i="79"/>
  <c r="ER172" i="79"/>
  <c r="EK172" i="79"/>
  <c r="EN172" i="79"/>
  <c r="EE172" i="79"/>
  <c r="EH172" i="79"/>
  <c r="DX172" i="79"/>
  <c r="DR172" i="79"/>
  <c r="DK172" i="79"/>
  <c r="DN172" i="79"/>
  <c r="DE172" i="79"/>
  <c r="DH172" i="79"/>
  <c r="DO172" i="79"/>
  <c r="CX172" i="79"/>
  <c r="DA172" i="79"/>
  <c r="CR172" i="79"/>
  <c r="CK172" i="79"/>
  <c r="CE172" i="79"/>
  <c r="CH172" i="79"/>
  <c r="BX172" i="79"/>
  <c r="CA172" i="79"/>
  <c r="BR172" i="79"/>
  <c r="BU172" i="79"/>
  <c r="BK172" i="79"/>
  <c r="BE172" i="79"/>
  <c r="BH172" i="79"/>
  <c r="AX172" i="79"/>
  <c r="BA172" i="79"/>
  <c r="AR172" i="79"/>
  <c r="AK172" i="79"/>
  <c r="AN172" i="79"/>
  <c r="AE172" i="79"/>
  <c r="AH172" i="79"/>
  <c r="X172" i="79"/>
  <c r="AA172" i="79"/>
  <c r="R172" i="79"/>
  <c r="FF171" i="79"/>
  <c r="FG171" i="79"/>
  <c r="EX171" i="79"/>
  <c r="ER171" i="79"/>
  <c r="EU171" i="79"/>
  <c r="EK171" i="79"/>
  <c r="EN171" i="79"/>
  <c r="EE171" i="79"/>
  <c r="DX171" i="79"/>
  <c r="DR171" i="79"/>
  <c r="DU171" i="79"/>
  <c r="DK171" i="79"/>
  <c r="DN171" i="79"/>
  <c r="DE171" i="79"/>
  <c r="CX171" i="79"/>
  <c r="DA171" i="79"/>
  <c r="CR171" i="79"/>
  <c r="CU171" i="79"/>
  <c r="CK171" i="79"/>
  <c r="CN171" i="79"/>
  <c r="CE171" i="79"/>
  <c r="BX171" i="79"/>
  <c r="BR171" i="79"/>
  <c r="BU171" i="79"/>
  <c r="BK171" i="79"/>
  <c r="BN171" i="79"/>
  <c r="BE171" i="79"/>
  <c r="AX171" i="79"/>
  <c r="BA171" i="79"/>
  <c r="AR171" i="79"/>
  <c r="AU171" i="79"/>
  <c r="AK171" i="79"/>
  <c r="AN171" i="79"/>
  <c r="AE171" i="79"/>
  <c r="AH171" i="79"/>
  <c r="X171" i="79"/>
  <c r="R171" i="79"/>
  <c r="U171" i="79"/>
  <c r="FF170" i="79"/>
  <c r="FG170" i="79"/>
  <c r="EX170" i="79"/>
  <c r="FA170" i="79"/>
  <c r="ER170" i="79"/>
  <c r="EK170" i="79"/>
  <c r="EN170" i="79"/>
  <c r="EE170" i="79"/>
  <c r="DX170" i="79"/>
  <c r="EA170" i="79"/>
  <c r="DR170" i="79"/>
  <c r="DK170" i="79"/>
  <c r="DE170" i="79"/>
  <c r="DH170" i="79"/>
  <c r="CX170" i="79"/>
  <c r="CR170" i="79"/>
  <c r="CK170" i="79"/>
  <c r="CE170" i="79"/>
  <c r="CH170" i="79"/>
  <c r="BX170" i="79"/>
  <c r="CA170" i="79"/>
  <c r="BR170" i="79"/>
  <c r="BK170" i="79"/>
  <c r="BN170" i="79"/>
  <c r="BE170" i="79"/>
  <c r="BH170" i="79"/>
  <c r="BO170" i="79"/>
  <c r="AX170" i="79"/>
  <c r="BA170" i="79"/>
  <c r="AR170" i="79"/>
  <c r="AU170" i="79"/>
  <c r="AK170" i="79"/>
  <c r="AN170" i="79"/>
  <c r="AE170" i="79"/>
  <c r="X170" i="79"/>
  <c r="AA170" i="79"/>
  <c r="R170" i="79"/>
  <c r="FF169" i="79"/>
  <c r="FG169" i="79"/>
  <c r="EX169" i="79"/>
  <c r="FA169" i="79"/>
  <c r="ER169" i="79"/>
  <c r="EU169" i="79"/>
  <c r="EK169" i="79"/>
  <c r="EN169" i="79"/>
  <c r="EE169" i="79"/>
  <c r="DX169" i="79"/>
  <c r="DR169" i="79"/>
  <c r="DU169" i="79"/>
  <c r="DK169" i="79"/>
  <c r="DN169" i="79"/>
  <c r="DE169" i="79"/>
  <c r="CX169" i="79"/>
  <c r="CR169" i="79"/>
  <c r="CU169" i="79"/>
  <c r="CK169" i="79"/>
  <c r="CN169" i="79"/>
  <c r="CE169" i="79"/>
  <c r="BX169" i="79"/>
  <c r="CA169" i="79"/>
  <c r="BR169" i="79"/>
  <c r="CB169" i="79"/>
  <c r="BK169" i="79"/>
  <c r="BN169" i="79"/>
  <c r="BE169" i="79"/>
  <c r="AX169" i="79"/>
  <c r="BA169" i="79"/>
  <c r="AR169" i="79"/>
  <c r="AU169" i="79"/>
  <c r="AK169" i="79"/>
  <c r="AN169" i="79"/>
  <c r="AE169" i="79"/>
  <c r="X169" i="79"/>
  <c r="AB169" i="79"/>
  <c r="AA169" i="79"/>
  <c r="R169" i="79"/>
  <c r="U169" i="79"/>
  <c r="FF168" i="79"/>
  <c r="FG168" i="79"/>
  <c r="EX168" i="79"/>
  <c r="FA168" i="79"/>
  <c r="ER168" i="79"/>
  <c r="EK168" i="79"/>
  <c r="EE168" i="79"/>
  <c r="EH168" i="79"/>
  <c r="DX168" i="79"/>
  <c r="EA168" i="79"/>
  <c r="DR168" i="79"/>
  <c r="DK168" i="79"/>
  <c r="DE168" i="79"/>
  <c r="DH168" i="79"/>
  <c r="CX168" i="79"/>
  <c r="DA168" i="79"/>
  <c r="CR168" i="79"/>
  <c r="CK168" i="79"/>
  <c r="CN168" i="79"/>
  <c r="CE168" i="79"/>
  <c r="CH168" i="79"/>
  <c r="BX168" i="79"/>
  <c r="CA168" i="79"/>
  <c r="BR168" i="79"/>
  <c r="BK168" i="79"/>
  <c r="BE168" i="79"/>
  <c r="BH168" i="79"/>
  <c r="AX168" i="79"/>
  <c r="AR168" i="79"/>
  <c r="BA168" i="79"/>
  <c r="AK168" i="79"/>
  <c r="AE168" i="79"/>
  <c r="AH168" i="79"/>
  <c r="X168" i="79"/>
  <c r="AA168" i="79"/>
  <c r="R168" i="79"/>
  <c r="FF167" i="79"/>
  <c r="FG167" i="79"/>
  <c r="EX167" i="79"/>
  <c r="ER167" i="79"/>
  <c r="EU167" i="79"/>
  <c r="EK167" i="79"/>
  <c r="EN167" i="79"/>
  <c r="EE167" i="79"/>
  <c r="DX167" i="79"/>
  <c r="EA167" i="79"/>
  <c r="DR167" i="79"/>
  <c r="DU167" i="79"/>
  <c r="DK167" i="79"/>
  <c r="DN167" i="79"/>
  <c r="DE167" i="79"/>
  <c r="CX167" i="79"/>
  <c r="CR167" i="79"/>
  <c r="CU167" i="79"/>
  <c r="CK167" i="79"/>
  <c r="CN167" i="79"/>
  <c r="CE167" i="79"/>
  <c r="BX167" i="79"/>
  <c r="CA167" i="79"/>
  <c r="BR167" i="79"/>
  <c r="BU167" i="79"/>
  <c r="BK167" i="79"/>
  <c r="BN167" i="79"/>
  <c r="BE167" i="79"/>
  <c r="AX167" i="79"/>
  <c r="AR167" i="79"/>
  <c r="AU167" i="79"/>
  <c r="AK167" i="79"/>
  <c r="AN167" i="79"/>
  <c r="AE167" i="79"/>
  <c r="X167" i="79"/>
  <c r="AA167" i="79"/>
  <c r="R167" i="79"/>
  <c r="U167" i="79"/>
  <c r="FF166" i="79"/>
  <c r="FG166" i="79"/>
  <c r="EX166" i="79"/>
  <c r="FA166" i="79"/>
  <c r="ER166" i="79"/>
  <c r="EK166" i="79"/>
  <c r="EE166" i="79"/>
  <c r="EH166" i="79"/>
  <c r="DX166" i="79"/>
  <c r="EA166" i="79"/>
  <c r="DR166" i="79"/>
  <c r="DK166" i="79"/>
  <c r="DN166" i="79"/>
  <c r="DE166" i="79"/>
  <c r="DH166" i="79"/>
  <c r="DO166" i="79"/>
  <c r="CX166" i="79"/>
  <c r="DA166" i="79"/>
  <c r="CR166" i="79"/>
  <c r="CK166" i="79"/>
  <c r="CN166" i="79"/>
  <c r="CE166" i="79"/>
  <c r="BX166" i="79"/>
  <c r="CA166" i="79"/>
  <c r="BR166" i="79"/>
  <c r="BK166" i="79"/>
  <c r="BE166" i="79"/>
  <c r="BH166" i="79"/>
  <c r="AX166" i="79"/>
  <c r="BA166" i="79"/>
  <c r="AR166" i="79"/>
  <c r="AK166" i="79"/>
  <c r="AE166" i="79"/>
  <c r="AH166" i="79"/>
  <c r="X166" i="79"/>
  <c r="AA166" i="79"/>
  <c r="R166" i="79"/>
  <c r="FF165" i="79"/>
  <c r="FG165" i="79"/>
  <c r="EX165" i="79"/>
  <c r="FA165" i="79"/>
  <c r="ER165" i="79"/>
  <c r="EK165" i="79"/>
  <c r="EN165" i="79"/>
  <c r="EE165" i="79"/>
  <c r="DX165" i="79"/>
  <c r="EA165" i="79"/>
  <c r="DR165" i="79"/>
  <c r="DU165" i="79"/>
  <c r="DK165" i="79"/>
  <c r="DN165" i="79"/>
  <c r="DE165" i="79"/>
  <c r="CX165" i="79"/>
  <c r="CR165" i="79"/>
  <c r="CU165" i="79"/>
  <c r="CK165" i="79"/>
  <c r="CN165" i="79"/>
  <c r="CE165" i="79"/>
  <c r="BX165" i="79"/>
  <c r="CA165" i="79"/>
  <c r="BR165" i="79"/>
  <c r="BU165" i="79"/>
  <c r="BK165" i="79"/>
  <c r="BN165" i="79"/>
  <c r="BE165" i="79"/>
  <c r="AX165" i="79"/>
  <c r="BB165" i="79"/>
  <c r="BA165" i="79"/>
  <c r="AR165" i="79"/>
  <c r="AU165" i="79"/>
  <c r="AK165" i="79"/>
  <c r="AN165" i="79"/>
  <c r="AE165" i="79"/>
  <c r="X165" i="79"/>
  <c r="AA165" i="79"/>
  <c r="R165" i="79"/>
  <c r="U165" i="79"/>
  <c r="FF164" i="79"/>
  <c r="FG164" i="79"/>
  <c r="EX164" i="79"/>
  <c r="ER164" i="79"/>
  <c r="FA164" i="79"/>
  <c r="EK164" i="79"/>
  <c r="EN164" i="79"/>
  <c r="EE164" i="79"/>
  <c r="DX164" i="79"/>
  <c r="EA164" i="79"/>
  <c r="DR164" i="79"/>
  <c r="DK164" i="79"/>
  <c r="DN164" i="79"/>
  <c r="DE164" i="79"/>
  <c r="DH164" i="79"/>
  <c r="CX164" i="79"/>
  <c r="DA164" i="79"/>
  <c r="CR164" i="79"/>
  <c r="CK164" i="79"/>
  <c r="CE164" i="79"/>
  <c r="CH164" i="79"/>
  <c r="BX164" i="79"/>
  <c r="BR164" i="79"/>
  <c r="CA164" i="79"/>
  <c r="BK164" i="79"/>
  <c r="BE164" i="79"/>
  <c r="BH164" i="79"/>
  <c r="AX164" i="79"/>
  <c r="BA164" i="79"/>
  <c r="AR164" i="79"/>
  <c r="AK164" i="79"/>
  <c r="AN164" i="79"/>
  <c r="AE164" i="79"/>
  <c r="X164" i="79"/>
  <c r="R164" i="79"/>
  <c r="AA164" i="79"/>
  <c r="FF163" i="79"/>
  <c r="FG163" i="79"/>
  <c r="EX163" i="79"/>
  <c r="FA163" i="79"/>
  <c r="ER163" i="79"/>
  <c r="EU163" i="79"/>
  <c r="EK163" i="79"/>
  <c r="EN163" i="79"/>
  <c r="EE163" i="79"/>
  <c r="DX163" i="79"/>
  <c r="DR163" i="79"/>
  <c r="DU163" i="79"/>
  <c r="DK163" i="79"/>
  <c r="DN163" i="79"/>
  <c r="DE163" i="79"/>
  <c r="CX163" i="79"/>
  <c r="DA163" i="79"/>
  <c r="CR163" i="79"/>
  <c r="CU163" i="79"/>
  <c r="CK163" i="79"/>
  <c r="CN163" i="79"/>
  <c r="CE163" i="79"/>
  <c r="BX163" i="79"/>
  <c r="BR163" i="79"/>
  <c r="BU163" i="79"/>
  <c r="BK163" i="79"/>
  <c r="BN163" i="79"/>
  <c r="BE163" i="79"/>
  <c r="AX163" i="79"/>
  <c r="BA163" i="79"/>
  <c r="AR163" i="79"/>
  <c r="AU163" i="79"/>
  <c r="AK163" i="79"/>
  <c r="AN163" i="79"/>
  <c r="AE163" i="79"/>
  <c r="X163" i="79"/>
  <c r="R163" i="79"/>
  <c r="U163" i="79"/>
  <c r="FF162" i="79"/>
  <c r="FG162" i="79"/>
  <c r="EX162" i="79"/>
  <c r="FA162" i="79"/>
  <c r="ER162" i="79"/>
  <c r="EK162" i="79"/>
  <c r="EE162" i="79"/>
  <c r="EH162" i="79"/>
  <c r="DX162" i="79"/>
  <c r="EA162" i="79"/>
  <c r="DR162" i="79"/>
  <c r="DK162" i="79"/>
  <c r="DE162" i="79"/>
  <c r="DH162" i="79"/>
  <c r="CX162" i="79"/>
  <c r="DA162" i="79"/>
  <c r="CR162" i="79"/>
  <c r="CK162" i="79"/>
  <c r="CE162" i="79"/>
  <c r="CH162" i="79"/>
  <c r="BX162" i="79"/>
  <c r="CA162" i="79"/>
  <c r="BR162" i="79"/>
  <c r="BK162" i="79"/>
  <c r="BN162" i="79"/>
  <c r="BE162" i="79"/>
  <c r="BH162" i="79"/>
  <c r="BO162" i="79"/>
  <c r="AX162" i="79"/>
  <c r="BA162" i="79"/>
  <c r="AR162" i="79"/>
  <c r="AK162" i="79"/>
  <c r="AE162" i="79"/>
  <c r="AH162" i="79"/>
  <c r="X162" i="79"/>
  <c r="AA162" i="79"/>
  <c r="R162" i="79"/>
  <c r="FF161" i="79"/>
  <c r="FG161" i="79"/>
  <c r="EX161" i="79"/>
  <c r="FA161" i="79"/>
  <c r="ER161" i="79"/>
  <c r="EU161" i="79"/>
  <c r="EK161" i="79"/>
  <c r="EN161" i="79"/>
  <c r="EE161" i="79"/>
  <c r="DX161" i="79"/>
  <c r="DR161" i="79"/>
  <c r="DU161" i="79"/>
  <c r="DK161" i="79"/>
  <c r="DN161" i="79"/>
  <c r="DE161" i="79"/>
  <c r="CX161" i="79"/>
  <c r="DA161" i="79"/>
  <c r="CR161" i="79"/>
  <c r="CU161" i="79"/>
  <c r="CK161" i="79"/>
  <c r="CN161" i="79"/>
  <c r="CE161" i="79"/>
  <c r="BX161" i="79"/>
  <c r="CA161" i="79"/>
  <c r="CB161" i="79"/>
  <c r="BR161" i="79"/>
  <c r="BU161" i="79"/>
  <c r="BK161" i="79"/>
  <c r="BN161" i="79"/>
  <c r="BE161" i="79"/>
  <c r="AX161" i="79"/>
  <c r="BA161" i="79"/>
  <c r="AR161" i="79"/>
  <c r="AU161" i="79"/>
  <c r="AK161" i="79"/>
  <c r="AN161" i="79"/>
  <c r="AE161" i="79"/>
  <c r="X161" i="79"/>
  <c r="AA161" i="79"/>
  <c r="R161" i="79"/>
  <c r="FF160" i="79"/>
  <c r="FG160" i="79"/>
  <c r="EX160" i="79"/>
  <c r="FA160" i="79"/>
  <c r="ER160" i="79"/>
  <c r="EK160" i="79"/>
  <c r="EE160" i="79"/>
  <c r="EH160" i="79"/>
  <c r="DX160" i="79"/>
  <c r="EA160" i="79"/>
  <c r="DR160" i="79"/>
  <c r="DK160" i="79"/>
  <c r="DE160" i="79"/>
  <c r="DH160" i="79"/>
  <c r="CX160" i="79"/>
  <c r="DA160" i="79"/>
  <c r="CR160" i="79"/>
  <c r="CK160" i="79"/>
  <c r="CN160" i="79"/>
  <c r="CE160" i="79"/>
  <c r="CH160" i="79"/>
  <c r="CO160" i="79"/>
  <c r="BX160" i="79"/>
  <c r="CA160" i="79"/>
  <c r="BR160" i="79"/>
  <c r="BK160" i="79"/>
  <c r="BE160" i="79"/>
  <c r="BH160" i="79"/>
  <c r="AX160" i="79"/>
  <c r="AR160" i="79"/>
  <c r="BA160" i="79"/>
  <c r="AK160" i="79"/>
  <c r="AE160" i="79"/>
  <c r="AH160" i="79"/>
  <c r="X160" i="79"/>
  <c r="AA160" i="79"/>
  <c r="R160" i="79"/>
  <c r="FF159" i="79"/>
  <c r="FG159" i="79"/>
  <c r="EX159" i="79"/>
  <c r="ER159" i="79"/>
  <c r="EU159" i="79"/>
  <c r="EK159" i="79"/>
  <c r="EN159" i="79"/>
  <c r="EE159" i="79"/>
  <c r="DX159" i="79"/>
  <c r="EA159" i="79"/>
  <c r="DR159" i="79"/>
  <c r="DU159" i="79"/>
  <c r="DK159" i="79"/>
  <c r="DN159" i="79"/>
  <c r="DE159" i="79"/>
  <c r="CX159" i="79"/>
  <c r="CR159" i="79"/>
  <c r="CU159" i="79"/>
  <c r="CK159" i="79"/>
  <c r="CN159" i="79"/>
  <c r="CE159" i="79"/>
  <c r="BX159" i="79"/>
  <c r="CA159" i="79"/>
  <c r="BR159" i="79"/>
  <c r="BU159" i="79"/>
  <c r="BK159" i="79"/>
  <c r="BN159" i="79"/>
  <c r="BE159" i="79"/>
  <c r="AX159" i="79"/>
  <c r="AR159" i="79"/>
  <c r="AU159" i="79"/>
  <c r="AK159" i="79"/>
  <c r="AN159" i="79"/>
  <c r="AE159" i="79"/>
  <c r="X159" i="79"/>
  <c r="AA159" i="79"/>
  <c r="R159" i="79"/>
  <c r="U159" i="79"/>
  <c r="FF158" i="79"/>
  <c r="FG158" i="79"/>
  <c r="EX158" i="79"/>
  <c r="FA158" i="79"/>
  <c r="ER158" i="79"/>
  <c r="EK158" i="79"/>
  <c r="EE158" i="79"/>
  <c r="EH158" i="79"/>
  <c r="DX158" i="79"/>
  <c r="EA158" i="79"/>
  <c r="DR158" i="79"/>
  <c r="DK158" i="79"/>
  <c r="DN158" i="79"/>
  <c r="DE158" i="79"/>
  <c r="DH158" i="79"/>
  <c r="DO158" i="79"/>
  <c r="CX158" i="79"/>
  <c r="DA158" i="79"/>
  <c r="CR158" i="79"/>
  <c r="CK158" i="79"/>
  <c r="CE158" i="79"/>
  <c r="CH158" i="79"/>
  <c r="BX158" i="79"/>
  <c r="CA158" i="79"/>
  <c r="BR158" i="79"/>
  <c r="BK158" i="79"/>
  <c r="BE158" i="79"/>
  <c r="BH158" i="79"/>
  <c r="AX158" i="79"/>
  <c r="BA158" i="79"/>
  <c r="AR158" i="79"/>
  <c r="AK158" i="79"/>
  <c r="AE158" i="79"/>
  <c r="AH158" i="79"/>
  <c r="X158" i="79"/>
  <c r="AA158" i="79"/>
  <c r="R158" i="79"/>
  <c r="FF157" i="79"/>
  <c r="FG157" i="79"/>
  <c r="EX157" i="79"/>
  <c r="FA157" i="79"/>
  <c r="ER157" i="79"/>
  <c r="EK157" i="79"/>
  <c r="EN157" i="79"/>
  <c r="EE157" i="79"/>
  <c r="DX157" i="79"/>
  <c r="EA157" i="79"/>
  <c r="DR157" i="79"/>
  <c r="DU157" i="79"/>
  <c r="DK157" i="79"/>
  <c r="DN157" i="79"/>
  <c r="DE157" i="79"/>
  <c r="CX157" i="79"/>
  <c r="CR157" i="79"/>
  <c r="CU157" i="79"/>
  <c r="CK157" i="79"/>
  <c r="CN157" i="79"/>
  <c r="CE157" i="79"/>
  <c r="BX157" i="79"/>
  <c r="CA157" i="79"/>
  <c r="BR157" i="79"/>
  <c r="BU157" i="79"/>
  <c r="BK157" i="79"/>
  <c r="BN157" i="79"/>
  <c r="BE157" i="79"/>
  <c r="AX157" i="79"/>
  <c r="AR157" i="79"/>
  <c r="AU157" i="79"/>
  <c r="AK157" i="79"/>
  <c r="AN157" i="79"/>
  <c r="AE157" i="79"/>
  <c r="X157" i="79"/>
  <c r="AA157" i="79"/>
  <c r="R157" i="79"/>
  <c r="U157" i="79"/>
  <c r="FF156" i="79"/>
  <c r="FG156" i="79"/>
  <c r="EX156" i="79"/>
  <c r="ER156" i="79"/>
  <c r="FA156" i="79"/>
  <c r="EK156" i="79"/>
  <c r="EE156" i="79"/>
  <c r="EH156" i="79"/>
  <c r="DX156" i="79"/>
  <c r="EA156" i="79"/>
  <c r="DR156" i="79"/>
  <c r="DK156" i="79"/>
  <c r="DE156" i="79"/>
  <c r="DH156" i="79"/>
  <c r="CX156" i="79"/>
  <c r="DA156" i="79"/>
  <c r="CR156" i="79"/>
  <c r="CK156" i="79"/>
  <c r="CE156" i="79"/>
  <c r="CH156" i="79"/>
  <c r="BX156" i="79"/>
  <c r="CA156" i="79"/>
  <c r="BR156" i="79"/>
  <c r="BK156" i="79"/>
  <c r="BN156" i="79"/>
  <c r="BE156" i="79"/>
  <c r="BH156" i="79"/>
  <c r="AX156" i="79"/>
  <c r="AR156" i="79"/>
  <c r="BA156" i="79"/>
  <c r="AK156" i="79"/>
  <c r="AN156" i="79"/>
  <c r="AE156" i="79"/>
  <c r="X156" i="79"/>
  <c r="AA156" i="79"/>
  <c r="R156" i="79"/>
  <c r="FF155" i="79"/>
  <c r="FG155" i="79"/>
  <c r="EX155" i="79"/>
  <c r="FA155" i="79"/>
  <c r="ER155" i="79"/>
  <c r="EU155" i="79"/>
  <c r="EK155" i="79"/>
  <c r="EN155" i="79"/>
  <c r="EE155" i="79"/>
  <c r="DX155" i="79"/>
  <c r="EB155" i="79"/>
  <c r="EA155" i="79"/>
  <c r="DR155" i="79"/>
  <c r="DU155" i="79"/>
  <c r="DK155" i="79"/>
  <c r="DN155" i="79"/>
  <c r="DE155" i="79"/>
  <c r="CX155" i="79"/>
  <c r="DA155" i="79"/>
  <c r="CR155" i="79"/>
  <c r="CU155" i="79"/>
  <c r="CK155" i="79"/>
  <c r="CN155" i="79"/>
  <c r="CE155" i="79"/>
  <c r="BX155" i="79"/>
  <c r="BR155" i="79"/>
  <c r="BU155" i="79"/>
  <c r="BK155" i="79"/>
  <c r="BN155" i="79"/>
  <c r="BE155" i="79"/>
  <c r="AX155" i="79"/>
  <c r="BA155" i="79"/>
  <c r="AR155" i="79"/>
  <c r="AU155" i="79"/>
  <c r="AK155" i="79"/>
  <c r="AN155" i="79"/>
  <c r="AE155" i="79"/>
  <c r="X155" i="79"/>
  <c r="AA155" i="79"/>
  <c r="R155" i="79"/>
  <c r="FF154" i="79"/>
  <c r="FG154" i="79"/>
  <c r="EX154" i="79"/>
  <c r="FA154" i="79"/>
  <c r="ER154" i="79"/>
  <c r="EK154" i="79"/>
  <c r="EN154" i="79"/>
  <c r="EO154" i="79"/>
  <c r="EE154" i="79"/>
  <c r="EH154" i="79"/>
  <c r="DX154" i="79"/>
  <c r="EA154" i="79"/>
  <c r="DR154" i="79"/>
  <c r="DK154" i="79"/>
  <c r="DE154" i="79"/>
  <c r="DH154" i="79"/>
  <c r="CX154" i="79"/>
  <c r="CR154" i="79"/>
  <c r="DA154" i="79"/>
  <c r="CK154" i="79"/>
  <c r="CN154" i="79"/>
  <c r="CE154" i="79"/>
  <c r="CH154" i="79"/>
  <c r="BX154" i="79"/>
  <c r="BR154" i="79"/>
  <c r="CA154" i="79"/>
  <c r="BK154" i="79"/>
  <c r="BE154" i="79"/>
  <c r="BH154" i="79"/>
  <c r="AX154" i="79"/>
  <c r="BA154" i="79"/>
  <c r="AR154" i="79"/>
  <c r="AK154" i="79"/>
  <c r="AE154" i="79"/>
  <c r="AH154" i="79"/>
  <c r="X154" i="79"/>
  <c r="AA154" i="79"/>
  <c r="R154" i="79"/>
  <c r="FF153" i="79"/>
  <c r="FG153" i="79"/>
  <c r="EX153" i="79"/>
  <c r="ER153" i="79"/>
  <c r="EU153" i="79"/>
  <c r="EK153" i="79"/>
  <c r="EN153" i="79"/>
  <c r="EE153" i="79"/>
  <c r="DX153" i="79"/>
  <c r="EA153" i="79"/>
  <c r="DR153" i="79"/>
  <c r="DU153" i="79"/>
  <c r="DK153" i="79"/>
  <c r="DN153" i="79"/>
  <c r="DE153" i="79"/>
  <c r="CX153" i="79"/>
  <c r="CR153" i="79"/>
  <c r="CU153" i="79"/>
  <c r="CK153" i="79"/>
  <c r="CN153" i="79"/>
  <c r="CE153" i="79"/>
  <c r="BX153" i="79"/>
  <c r="CA153" i="79"/>
  <c r="BR153" i="79"/>
  <c r="BK153" i="79"/>
  <c r="BN153" i="79"/>
  <c r="BE153" i="79"/>
  <c r="AX153" i="79"/>
  <c r="AR153" i="79"/>
  <c r="AU153" i="79"/>
  <c r="AK153" i="79"/>
  <c r="AN153" i="79"/>
  <c r="AE153" i="79"/>
  <c r="X153" i="79"/>
  <c r="AA153" i="79"/>
  <c r="R153" i="79"/>
  <c r="U153" i="79"/>
  <c r="FF152" i="79"/>
  <c r="FG152" i="79"/>
  <c r="EX152" i="79"/>
  <c r="FA152" i="79"/>
  <c r="ER152" i="79"/>
  <c r="EK152" i="79"/>
  <c r="EE152" i="79"/>
  <c r="EH152" i="79"/>
  <c r="DX152" i="79"/>
  <c r="EA152" i="79"/>
  <c r="DR152" i="79"/>
  <c r="DK152" i="79"/>
  <c r="DN152" i="79"/>
  <c r="DE152" i="79"/>
  <c r="DH152" i="79"/>
  <c r="CX152" i="79"/>
  <c r="DA152" i="79"/>
  <c r="CR152" i="79"/>
  <c r="CK152" i="79"/>
  <c r="CN152" i="79"/>
  <c r="CE152" i="79"/>
  <c r="BX152" i="79"/>
  <c r="CA152" i="79"/>
  <c r="BR152" i="79"/>
  <c r="BK152" i="79"/>
  <c r="BE152" i="79"/>
  <c r="BH152" i="79"/>
  <c r="AX152" i="79"/>
  <c r="BA152" i="79"/>
  <c r="AR152" i="79"/>
  <c r="AK152" i="79"/>
  <c r="AE152" i="79"/>
  <c r="AH152" i="79"/>
  <c r="X152" i="79"/>
  <c r="AA152" i="79"/>
  <c r="R152" i="79"/>
  <c r="FF151" i="79"/>
  <c r="FG151" i="79"/>
  <c r="EX151" i="79"/>
  <c r="FA151" i="79"/>
  <c r="ER151" i="79"/>
  <c r="EK151" i="79"/>
  <c r="EN151" i="79"/>
  <c r="EE151" i="79"/>
  <c r="DX151" i="79"/>
  <c r="EA151" i="79"/>
  <c r="DR151" i="79"/>
  <c r="DU151" i="79"/>
  <c r="DK151" i="79"/>
  <c r="DN151" i="79"/>
  <c r="DE151" i="79"/>
  <c r="CX151" i="79"/>
  <c r="CR151" i="79"/>
  <c r="CU151" i="79"/>
  <c r="CK151" i="79"/>
  <c r="CN151" i="79"/>
  <c r="CE151" i="79"/>
  <c r="BX151" i="79"/>
  <c r="CA151" i="79"/>
  <c r="BR151" i="79"/>
  <c r="BU151" i="79"/>
  <c r="BK151" i="79"/>
  <c r="BN151" i="79"/>
  <c r="BE151" i="79"/>
  <c r="AX151" i="79"/>
  <c r="BA151" i="79"/>
  <c r="AR151" i="79"/>
  <c r="AU151" i="79"/>
  <c r="AK151" i="79"/>
  <c r="AN151" i="79"/>
  <c r="AE151" i="79"/>
  <c r="X151" i="79"/>
  <c r="R151" i="79"/>
  <c r="U151" i="79"/>
  <c r="FF150" i="79"/>
  <c r="FG150" i="79"/>
  <c r="EX150" i="79"/>
  <c r="FA150" i="79"/>
  <c r="ER150" i="79"/>
  <c r="EK150" i="79"/>
  <c r="EE150" i="79"/>
  <c r="EH150" i="79"/>
  <c r="DX150" i="79"/>
  <c r="EA150" i="79"/>
  <c r="DR150" i="79"/>
  <c r="DK150" i="79"/>
  <c r="DE150" i="79"/>
  <c r="DH150" i="79"/>
  <c r="CX150" i="79"/>
  <c r="CR150" i="79"/>
  <c r="DA150" i="79"/>
  <c r="CK150" i="79"/>
  <c r="CN150" i="79"/>
  <c r="CE150" i="79"/>
  <c r="CH150" i="79"/>
  <c r="BX150" i="79"/>
  <c r="CA150" i="79"/>
  <c r="BR150" i="79"/>
  <c r="BK150" i="79"/>
  <c r="BN150" i="79"/>
  <c r="BE150" i="79"/>
  <c r="BH150" i="79"/>
  <c r="BO150" i="79"/>
  <c r="AX150" i="79"/>
  <c r="BA150" i="79"/>
  <c r="AR150" i="79"/>
  <c r="AK150" i="79"/>
  <c r="AN150" i="79"/>
  <c r="AE150" i="79"/>
  <c r="X150" i="79"/>
  <c r="AA150" i="79"/>
  <c r="R150" i="79"/>
  <c r="FF149" i="79"/>
  <c r="FG149" i="79"/>
  <c r="EX149" i="79"/>
  <c r="FA149" i="79"/>
  <c r="ER149" i="79"/>
  <c r="EU149" i="79"/>
  <c r="EK149" i="79"/>
  <c r="EN149" i="79"/>
  <c r="EE149" i="79"/>
  <c r="DX149" i="79"/>
  <c r="DR149" i="79"/>
  <c r="DU149" i="79"/>
  <c r="DK149" i="79"/>
  <c r="DN149" i="79"/>
  <c r="DE149" i="79"/>
  <c r="CX149" i="79"/>
  <c r="DA149" i="79"/>
  <c r="CR149" i="79"/>
  <c r="CU149" i="79"/>
  <c r="CK149" i="79"/>
  <c r="CN149" i="79"/>
  <c r="CE149" i="79"/>
  <c r="BX149" i="79"/>
  <c r="CA149" i="79"/>
  <c r="BR149" i="79"/>
  <c r="CB149" i="79"/>
  <c r="BK149" i="79"/>
  <c r="BN149" i="79"/>
  <c r="BE149" i="79"/>
  <c r="AX149" i="79"/>
  <c r="BA149" i="79"/>
  <c r="AR149" i="79"/>
  <c r="AU149" i="79"/>
  <c r="AK149" i="79"/>
  <c r="AN149" i="79"/>
  <c r="AE149" i="79"/>
  <c r="X149" i="79"/>
  <c r="AB149" i="79"/>
  <c r="AA149" i="79"/>
  <c r="R149" i="79"/>
  <c r="U149" i="79"/>
  <c r="FF148" i="79"/>
  <c r="FG148" i="79"/>
  <c r="EX148" i="79"/>
  <c r="FA148" i="79"/>
  <c r="ER148" i="79"/>
  <c r="EK148" i="79"/>
  <c r="EE148" i="79"/>
  <c r="EH148" i="79"/>
  <c r="DX148" i="79"/>
  <c r="EA148" i="79"/>
  <c r="DR148" i="79"/>
  <c r="DK148" i="79"/>
  <c r="DN148" i="79"/>
  <c r="DE148" i="79"/>
  <c r="DH148" i="79"/>
  <c r="CX148" i="79"/>
  <c r="CR148" i="79"/>
  <c r="DA148" i="79"/>
  <c r="CK148" i="79"/>
  <c r="CN148" i="79"/>
  <c r="CE148" i="79"/>
  <c r="CO148" i="79"/>
  <c r="CH148" i="79"/>
  <c r="BX148" i="79"/>
  <c r="BR148" i="79"/>
  <c r="CA148" i="79"/>
  <c r="BK148" i="79"/>
  <c r="BN148" i="79"/>
  <c r="BE148" i="79"/>
  <c r="BH148" i="79"/>
  <c r="BO148" i="79"/>
  <c r="AX148" i="79"/>
  <c r="AR148" i="79"/>
  <c r="BA148" i="79"/>
  <c r="AK148" i="79"/>
  <c r="AE148" i="79"/>
  <c r="AH148" i="79"/>
  <c r="X148" i="79"/>
  <c r="AA148" i="79"/>
  <c r="R148" i="79"/>
  <c r="FF147" i="79"/>
  <c r="FG147" i="79"/>
  <c r="EX147" i="79"/>
  <c r="ER147" i="79"/>
  <c r="EU147" i="79"/>
  <c r="EK147" i="79"/>
  <c r="EN147" i="79"/>
  <c r="EE147" i="79"/>
  <c r="DX147" i="79"/>
  <c r="EA147" i="79"/>
  <c r="DR147" i="79"/>
  <c r="DU147" i="79"/>
  <c r="DK147" i="79"/>
  <c r="DN147" i="79"/>
  <c r="DE147" i="79"/>
  <c r="CX147" i="79"/>
  <c r="CR147" i="79"/>
  <c r="CU147" i="79"/>
  <c r="CK147" i="79"/>
  <c r="CN147" i="79"/>
  <c r="CE147" i="79"/>
  <c r="BX147" i="79"/>
  <c r="CA147" i="79"/>
  <c r="BR147" i="79"/>
  <c r="BU147" i="79"/>
  <c r="BK147" i="79"/>
  <c r="BN147" i="79"/>
  <c r="BE147" i="79"/>
  <c r="AX147" i="79"/>
  <c r="AR147" i="79"/>
  <c r="AU147" i="79"/>
  <c r="AK147" i="79"/>
  <c r="AN147" i="79"/>
  <c r="AE147" i="79"/>
  <c r="X147" i="79"/>
  <c r="AA147" i="79"/>
  <c r="R147" i="79"/>
  <c r="U147" i="79"/>
  <c r="FF146" i="79"/>
  <c r="FG146" i="79"/>
  <c r="EX146" i="79"/>
  <c r="FA146" i="79"/>
  <c r="ER146" i="79"/>
  <c r="EK146" i="79"/>
  <c r="EN146" i="79"/>
  <c r="EE146" i="79"/>
  <c r="EH146" i="79"/>
  <c r="DX146" i="79"/>
  <c r="DR146" i="79"/>
  <c r="EA146" i="79"/>
  <c r="DK146" i="79"/>
  <c r="DN146" i="79"/>
  <c r="DE146" i="79"/>
  <c r="DO146" i="79"/>
  <c r="DH146" i="79"/>
  <c r="CX146" i="79"/>
  <c r="CR146" i="79"/>
  <c r="DA146" i="79"/>
  <c r="CK146" i="79"/>
  <c r="CN146" i="79"/>
  <c r="CE146" i="79"/>
  <c r="CH146" i="79"/>
  <c r="CO146" i="79"/>
  <c r="BX146" i="79"/>
  <c r="BR146" i="79"/>
  <c r="CA146" i="79"/>
  <c r="BK146" i="79"/>
  <c r="BE146" i="79"/>
  <c r="BH146" i="79"/>
  <c r="AX146" i="79"/>
  <c r="BA146" i="79"/>
  <c r="AR146" i="79"/>
  <c r="AK146" i="79"/>
  <c r="AN146" i="79"/>
  <c r="AE146" i="79"/>
  <c r="AH146" i="79"/>
  <c r="X146" i="79"/>
  <c r="AA146" i="79"/>
  <c r="R146" i="79"/>
  <c r="FF145" i="79"/>
  <c r="FG145" i="79"/>
  <c r="EX145" i="79"/>
  <c r="ER145" i="79"/>
  <c r="EU145" i="79"/>
  <c r="EK145" i="79"/>
  <c r="EN145" i="79"/>
  <c r="EE145" i="79"/>
  <c r="DX145" i="79"/>
  <c r="EA145" i="79"/>
  <c r="DR145" i="79"/>
  <c r="DU145" i="79"/>
  <c r="DK145" i="79"/>
  <c r="DN145" i="79"/>
  <c r="DE145" i="79"/>
  <c r="CX145" i="79"/>
  <c r="DA145" i="79"/>
  <c r="CR145" i="79"/>
  <c r="CU145" i="79"/>
  <c r="CK145" i="79"/>
  <c r="CN145" i="79"/>
  <c r="CE145" i="79"/>
  <c r="BX145" i="79"/>
  <c r="CA145" i="79"/>
  <c r="BR145" i="79"/>
  <c r="BU145" i="79"/>
  <c r="BK145" i="79"/>
  <c r="BN145" i="79"/>
  <c r="BE145" i="79"/>
  <c r="AX145" i="79"/>
  <c r="AR145" i="79"/>
  <c r="AU145" i="79"/>
  <c r="AK145" i="79"/>
  <c r="AN145" i="79"/>
  <c r="AE145" i="79"/>
  <c r="X145" i="79"/>
  <c r="AA145" i="79"/>
  <c r="R145" i="79"/>
  <c r="U145" i="79"/>
  <c r="FF144" i="79"/>
  <c r="FG144" i="79"/>
  <c r="EX144" i="79"/>
  <c r="FA144" i="79"/>
  <c r="ER144" i="79"/>
  <c r="EK144" i="79"/>
  <c r="EN144" i="79"/>
  <c r="EE144" i="79"/>
  <c r="EH144" i="79"/>
  <c r="EO144" i="79"/>
  <c r="DX144" i="79"/>
  <c r="EA144" i="79"/>
  <c r="DR144" i="79"/>
  <c r="DK144" i="79"/>
  <c r="DN144" i="79"/>
  <c r="DE144" i="79"/>
  <c r="CX144" i="79"/>
  <c r="DA144" i="79"/>
  <c r="CR144" i="79"/>
  <c r="CK144" i="79"/>
  <c r="CE144" i="79"/>
  <c r="CH144" i="79"/>
  <c r="BX144" i="79"/>
  <c r="CA144" i="79"/>
  <c r="BR144" i="79"/>
  <c r="BK144" i="79"/>
  <c r="BN144" i="79"/>
  <c r="BE144" i="79"/>
  <c r="BH144" i="79"/>
  <c r="AX144" i="79"/>
  <c r="AR144" i="79"/>
  <c r="BA144" i="79"/>
  <c r="AK144" i="79"/>
  <c r="AN144" i="79"/>
  <c r="AE144" i="79"/>
  <c r="X144" i="79"/>
  <c r="R144" i="79"/>
  <c r="AA144" i="79"/>
  <c r="FF143" i="79"/>
  <c r="FG143" i="79"/>
  <c r="EX143" i="79"/>
  <c r="FA143" i="79"/>
  <c r="ER143" i="79"/>
  <c r="EU143" i="79"/>
  <c r="EK143" i="79"/>
  <c r="EN143" i="79"/>
  <c r="EE143" i="79"/>
  <c r="DX143" i="79"/>
  <c r="DR143" i="79"/>
  <c r="DU143" i="79"/>
  <c r="DK143" i="79"/>
  <c r="DN143" i="79"/>
  <c r="DE143" i="79"/>
  <c r="CX143" i="79"/>
  <c r="DA143" i="79"/>
  <c r="CR143" i="79"/>
  <c r="CU143" i="79"/>
  <c r="CK143" i="79"/>
  <c r="CN143" i="79"/>
  <c r="CE143" i="79"/>
  <c r="BX143" i="79"/>
  <c r="BR143" i="79"/>
  <c r="BU143" i="79"/>
  <c r="BK143" i="79"/>
  <c r="BN143" i="79"/>
  <c r="BE143" i="79"/>
  <c r="AX143" i="79"/>
  <c r="BA143" i="79"/>
  <c r="AR143" i="79"/>
  <c r="AU143" i="79"/>
  <c r="AK143" i="79"/>
  <c r="AN143" i="79"/>
  <c r="AE143" i="79"/>
  <c r="X143" i="79"/>
  <c r="R143" i="79"/>
  <c r="U143" i="79"/>
  <c r="FF142" i="79"/>
  <c r="FG142" i="79"/>
  <c r="EX142" i="79"/>
  <c r="FA142" i="79"/>
  <c r="ER142" i="79"/>
  <c r="EK142" i="79"/>
  <c r="EN142" i="79"/>
  <c r="EE142" i="79"/>
  <c r="DX142" i="79"/>
  <c r="EA142" i="79"/>
  <c r="DR142" i="79"/>
  <c r="DK142" i="79"/>
  <c r="DE142" i="79"/>
  <c r="DH142" i="79"/>
  <c r="CX142" i="79"/>
  <c r="DA142" i="79"/>
  <c r="CR142" i="79"/>
  <c r="CK142" i="79"/>
  <c r="CN142" i="79"/>
  <c r="CE142" i="79"/>
  <c r="CH142" i="79"/>
  <c r="BX142" i="79"/>
  <c r="BR142" i="79"/>
  <c r="CA142" i="79"/>
  <c r="BK142" i="79"/>
  <c r="BN142" i="79"/>
  <c r="BE142" i="79"/>
  <c r="BH142" i="79"/>
  <c r="AX142" i="79"/>
  <c r="AR142" i="79"/>
  <c r="BA142" i="79"/>
  <c r="AK142" i="79"/>
  <c r="AE142" i="79"/>
  <c r="AH142" i="79"/>
  <c r="X142" i="79"/>
  <c r="AA142" i="79"/>
  <c r="R142" i="79"/>
  <c r="FF141" i="79"/>
  <c r="FG141" i="79"/>
  <c r="EX141" i="79"/>
  <c r="FA141" i="79"/>
  <c r="ER141" i="79"/>
  <c r="EU141" i="79"/>
  <c r="EK141" i="79"/>
  <c r="EN141" i="79"/>
  <c r="EE141" i="79"/>
  <c r="DX141" i="79"/>
  <c r="EA141" i="79"/>
  <c r="DR141" i="79"/>
  <c r="DK141" i="79"/>
  <c r="DN141" i="79"/>
  <c r="DE141" i="79"/>
  <c r="CX141" i="79"/>
  <c r="DA141" i="79"/>
  <c r="CR141" i="79"/>
  <c r="CU141" i="79"/>
  <c r="CK141" i="79"/>
  <c r="CN141" i="79"/>
  <c r="CE141" i="79"/>
  <c r="BX141" i="79"/>
  <c r="BR141" i="79"/>
  <c r="BU141" i="79"/>
  <c r="BK141" i="79"/>
  <c r="BN141" i="79"/>
  <c r="BE141" i="79"/>
  <c r="AX141" i="79"/>
  <c r="BA141" i="79"/>
  <c r="AR141" i="79"/>
  <c r="AU141" i="79"/>
  <c r="AK141" i="79"/>
  <c r="AN141" i="79"/>
  <c r="AE141" i="79"/>
  <c r="X141" i="79"/>
  <c r="AA141" i="79"/>
  <c r="AB141" i="79"/>
  <c r="R141" i="79"/>
  <c r="U141" i="79"/>
  <c r="FF140" i="79"/>
  <c r="FG140" i="79"/>
  <c r="EX140" i="79"/>
  <c r="FA140" i="79"/>
  <c r="ER140" i="79"/>
  <c r="EK140" i="79"/>
  <c r="EE140" i="79"/>
  <c r="EH140" i="79"/>
  <c r="DX140" i="79"/>
  <c r="EA140" i="79"/>
  <c r="DR140" i="79"/>
  <c r="DK140" i="79"/>
  <c r="DN140" i="79"/>
  <c r="DE140" i="79"/>
  <c r="DH140" i="79"/>
  <c r="CX140" i="79"/>
  <c r="DA140" i="79"/>
  <c r="CR140" i="79"/>
  <c r="CK140" i="79"/>
  <c r="CN140" i="79"/>
  <c r="CE140" i="79"/>
  <c r="BX140" i="79"/>
  <c r="CA140" i="79"/>
  <c r="BR140" i="79"/>
  <c r="BK140" i="79"/>
  <c r="BN140" i="79"/>
  <c r="BE140" i="79"/>
  <c r="BH140" i="79"/>
  <c r="AX140" i="79"/>
  <c r="BA140" i="79"/>
  <c r="AR140" i="79"/>
  <c r="AK140" i="79"/>
  <c r="AE140" i="79"/>
  <c r="AH140" i="79"/>
  <c r="X140" i="79"/>
  <c r="R140" i="79"/>
  <c r="AA140" i="79"/>
  <c r="FF139" i="79"/>
  <c r="FG139" i="79"/>
  <c r="EX139" i="79"/>
  <c r="ER139" i="79"/>
  <c r="EU139" i="79"/>
  <c r="EK139" i="79"/>
  <c r="EN139" i="79"/>
  <c r="EE139" i="79"/>
  <c r="DX139" i="79"/>
  <c r="EA139" i="79"/>
  <c r="DR139" i="79"/>
  <c r="DU139" i="79"/>
  <c r="DK139" i="79"/>
  <c r="DN139" i="79"/>
  <c r="DE139" i="79"/>
  <c r="CX139" i="79"/>
  <c r="CR139" i="79"/>
  <c r="CU139" i="79"/>
  <c r="CK139" i="79"/>
  <c r="CN139" i="79"/>
  <c r="CE139" i="79"/>
  <c r="BX139" i="79"/>
  <c r="CA139" i="79"/>
  <c r="BR139" i="79"/>
  <c r="BU139" i="79"/>
  <c r="BK139" i="79"/>
  <c r="BN139" i="79"/>
  <c r="BE139" i="79"/>
  <c r="AX139" i="79"/>
  <c r="AR139" i="79"/>
  <c r="AU139" i="79"/>
  <c r="AK139" i="79"/>
  <c r="AN139" i="79"/>
  <c r="AE139" i="79"/>
  <c r="X139" i="79"/>
  <c r="AA139" i="79"/>
  <c r="R139" i="79"/>
  <c r="U139" i="79"/>
  <c r="FF138" i="79"/>
  <c r="FG138" i="79"/>
  <c r="EX138" i="79"/>
  <c r="FA138" i="79"/>
  <c r="ER138" i="79"/>
  <c r="EK138" i="79"/>
  <c r="EN138" i="79"/>
  <c r="EE138" i="79"/>
  <c r="EH138" i="79"/>
  <c r="DX138" i="79"/>
  <c r="EA138" i="79"/>
  <c r="DR138" i="79"/>
  <c r="DK138" i="79"/>
  <c r="DN138" i="79"/>
  <c r="DE138" i="79"/>
  <c r="CX138" i="79"/>
  <c r="DA138" i="79"/>
  <c r="CR138" i="79"/>
  <c r="CK138" i="79"/>
  <c r="CN138" i="79"/>
  <c r="CE138" i="79"/>
  <c r="CH138" i="79"/>
  <c r="BX138" i="79"/>
  <c r="CA138" i="79"/>
  <c r="BR138" i="79"/>
  <c r="BK138" i="79"/>
  <c r="BE138" i="79"/>
  <c r="BH138" i="79"/>
  <c r="AX138" i="79"/>
  <c r="AR138" i="79"/>
  <c r="BA138" i="79"/>
  <c r="AK138" i="79"/>
  <c r="AN138" i="79"/>
  <c r="AE138" i="79"/>
  <c r="AH138" i="79"/>
  <c r="X138" i="79"/>
  <c r="AA138" i="79"/>
  <c r="R138" i="79"/>
  <c r="FF137" i="79"/>
  <c r="FG137" i="79"/>
  <c r="EX137" i="79"/>
  <c r="FA137" i="79"/>
  <c r="ER137" i="79"/>
  <c r="EK137" i="79"/>
  <c r="EN137" i="79"/>
  <c r="EE137" i="79"/>
  <c r="DX137" i="79"/>
  <c r="EA137" i="79"/>
  <c r="DR137" i="79"/>
  <c r="DU137" i="79"/>
  <c r="DK137" i="79"/>
  <c r="DN137" i="79"/>
  <c r="DE137" i="79"/>
  <c r="CX137" i="79"/>
  <c r="CR137" i="79"/>
  <c r="CU137" i="79"/>
  <c r="CK137" i="79"/>
  <c r="CN137" i="79"/>
  <c r="CE137" i="79"/>
  <c r="BX137" i="79"/>
  <c r="CA137" i="79"/>
  <c r="BR137" i="79"/>
  <c r="BU137" i="79"/>
  <c r="BK137" i="79"/>
  <c r="BN137" i="79"/>
  <c r="BE137" i="79"/>
  <c r="AX137" i="79"/>
  <c r="AR137" i="79"/>
  <c r="AU137" i="79"/>
  <c r="AK137" i="79"/>
  <c r="AN137" i="79"/>
  <c r="AE137" i="79"/>
  <c r="X137" i="79"/>
  <c r="AA137" i="79"/>
  <c r="R137" i="79"/>
  <c r="U137" i="79"/>
  <c r="FF136" i="79"/>
  <c r="FG136" i="79"/>
  <c r="EX136" i="79"/>
  <c r="ER136" i="79"/>
  <c r="FA136" i="79"/>
  <c r="EK136" i="79"/>
  <c r="EN136" i="79"/>
  <c r="EE136" i="79"/>
  <c r="EH136" i="79"/>
  <c r="DX136" i="79"/>
  <c r="DR136" i="79"/>
  <c r="EA136" i="79"/>
  <c r="DK136" i="79"/>
  <c r="DE136" i="79"/>
  <c r="DH136" i="79"/>
  <c r="CX136" i="79"/>
  <c r="DA136" i="79"/>
  <c r="CR136" i="79"/>
  <c r="CK136" i="79"/>
  <c r="CE136" i="79"/>
  <c r="CH136" i="79"/>
  <c r="BX136" i="79"/>
  <c r="CA136" i="79"/>
  <c r="BR136" i="79"/>
  <c r="BK136" i="79"/>
  <c r="BN136" i="79"/>
  <c r="BE136" i="79"/>
  <c r="BH136" i="79"/>
  <c r="AX136" i="79"/>
  <c r="BA136" i="79"/>
  <c r="AR136" i="79"/>
  <c r="AK136" i="79"/>
  <c r="AN136" i="79"/>
  <c r="AE136" i="79"/>
  <c r="AO136" i="79"/>
  <c r="AH136" i="79"/>
  <c r="X136" i="79"/>
  <c r="AA136" i="79"/>
  <c r="R136" i="79"/>
  <c r="FF135" i="79"/>
  <c r="FG135" i="79"/>
  <c r="EX135" i="79"/>
  <c r="FA135" i="79"/>
  <c r="ER135" i="79"/>
  <c r="EU135" i="79"/>
  <c r="EK135" i="79"/>
  <c r="EN135" i="79"/>
  <c r="EE135" i="79"/>
  <c r="DX135" i="79"/>
  <c r="DR135" i="79"/>
  <c r="DU135" i="79"/>
  <c r="DK135" i="79"/>
  <c r="DN135" i="79"/>
  <c r="DE135" i="79"/>
  <c r="CX135" i="79"/>
  <c r="DA135" i="79"/>
  <c r="CR135" i="79"/>
  <c r="CU135" i="79"/>
  <c r="CK135" i="79"/>
  <c r="CN135" i="79"/>
  <c r="CE135" i="79"/>
  <c r="BX135" i="79"/>
  <c r="BR135" i="79"/>
  <c r="BU135" i="79"/>
  <c r="BK135" i="79"/>
  <c r="BN135" i="79"/>
  <c r="BE135" i="79"/>
  <c r="AX135" i="79"/>
  <c r="BA135" i="79"/>
  <c r="AR135" i="79"/>
  <c r="AU135" i="79"/>
  <c r="AK135" i="79"/>
  <c r="AN135" i="79"/>
  <c r="AE135" i="79"/>
  <c r="X135" i="79"/>
  <c r="R135" i="79"/>
  <c r="U135" i="79"/>
  <c r="FF134" i="79"/>
  <c r="FG134" i="79"/>
  <c r="EX134" i="79"/>
  <c r="FA134" i="79"/>
  <c r="ER134" i="79"/>
  <c r="EK134" i="79"/>
  <c r="EE134" i="79"/>
  <c r="EH134" i="79"/>
  <c r="DX134" i="79"/>
  <c r="DR134" i="79"/>
  <c r="EA134" i="79"/>
  <c r="DK134" i="79"/>
  <c r="DE134" i="79"/>
  <c r="DH134" i="79"/>
  <c r="CX134" i="79"/>
  <c r="DA134" i="79"/>
  <c r="CR134" i="79"/>
  <c r="CK134" i="79"/>
  <c r="CN134" i="79"/>
  <c r="CE134" i="79"/>
  <c r="CH134" i="79"/>
  <c r="BX134" i="79"/>
  <c r="BR134" i="79"/>
  <c r="CA134" i="79"/>
  <c r="BK134" i="79"/>
  <c r="BN134" i="79"/>
  <c r="BE134" i="79"/>
  <c r="BO134" i="79"/>
  <c r="BH134" i="79"/>
  <c r="AX134" i="79"/>
  <c r="AR134" i="79"/>
  <c r="BA134" i="79"/>
  <c r="AK134" i="79"/>
  <c r="AN134" i="79"/>
  <c r="AE134" i="79"/>
  <c r="AH134" i="79"/>
  <c r="AO134" i="79"/>
  <c r="X134" i="79"/>
  <c r="R134" i="79"/>
  <c r="AA134" i="79"/>
  <c r="FF133" i="79"/>
  <c r="FG133" i="79"/>
  <c r="EX133" i="79"/>
  <c r="FA133" i="79"/>
  <c r="ER133" i="79"/>
  <c r="EU133" i="79"/>
  <c r="EK133" i="79"/>
  <c r="EN133" i="79"/>
  <c r="EE133" i="79"/>
  <c r="DX133" i="79"/>
  <c r="EB133" i="79"/>
  <c r="EA133" i="79"/>
  <c r="DR133" i="79"/>
  <c r="DU133" i="79"/>
  <c r="DK133" i="79"/>
  <c r="DN133" i="79"/>
  <c r="DE133" i="79"/>
  <c r="CX133" i="79"/>
  <c r="DA133" i="79"/>
  <c r="CR133" i="79"/>
  <c r="CU133" i="79"/>
  <c r="CK133" i="79"/>
  <c r="CN133" i="79"/>
  <c r="CE133" i="79"/>
  <c r="BX133" i="79"/>
  <c r="CA133" i="79"/>
  <c r="BR133" i="79"/>
  <c r="BK133" i="79"/>
  <c r="BN133" i="79"/>
  <c r="BE133" i="79"/>
  <c r="AX133" i="79"/>
  <c r="BA133" i="79"/>
  <c r="AR133" i="79"/>
  <c r="AU133" i="79"/>
  <c r="AK133" i="79"/>
  <c r="AN133" i="79"/>
  <c r="AE133" i="79"/>
  <c r="X133" i="79"/>
  <c r="R133" i="79"/>
  <c r="U133" i="79"/>
  <c r="FF132" i="79"/>
  <c r="FG132" i="79"/>
  <c r="EX132" i="79"/>
  <c r="FA132" i="79"/>
  <c r="ER132" i="79"/>
  <c r="EK132" i="79"/>
  <c r="EE132" i="79"/>
  <c r="EH132" i="79"/>
  <c r="DX132" i="79"/>
  <c r="DR132" i="79"/>
  <c r="EA132" i="79"/>
  <c r="DK132" i="79"/>
  <c r="DN132" i="79"/>
  <c r="DE132" i="79"/>
  <c r="DH132" i="79"/>
  <c r="CX132" i="79"/>
  <c r="DA132" i="79"/>
  <c r="CR132" i="79"/>
  <c r="CK132" i="79"/>
  <c r="CN132" i="79"/>
  <c r="CE132" i="79"/>
  <c r="CH132" i="79"/>
  <c r="CO132" i="79"/>
  <c r="BX132" i="79"/>
  <c r="CA132" i="79"/>
  <c r="BR132" i="79"/>
  <c r="BK132" i="79"/>
  <c r="BN132" i="79"/>
  <c r="BO132" i="79"/>
  <c r="BE132" i="79"/>
  <c r="BH132" i="79"/>
  <c r="AX132" i="79"/>
  <c r="BA132" i="79"/>
  <c r="AR132" i="79"/>
  <c r="AK132" i="79"/>
  <c r="AE132" i="79"/>
  <c r="AH132" i="79"/>
  <c r="X132" i="79"/>
  <c r="R132" i="79"/>
  <c r="AA132" i="79"/>
  <c r="FF131" i="79"/>
  <c r="FG131" i="79"/>
  <c r="EX131" i="79"/>
  <c r="ER131" i="79"/>
  <c r="EU131" i="79"/>
  <c r="EK131" i="79"/>
  <c r="EN131" i="79"/>
  <c r="EE131" i="79"/>
  <c r="DX131" i="79"/>
  <c r="EA131" i="79"/>
  <c r="DR131" i="79"/>
  <c r="DU131" i="79"/>
  <c r="DK131" i="79"/>
  <c r="DN131" i="79"/>
  <c r="DE131" i="79"/>
  <c r="CX131" i="79"/>
  <c r="CR131" i="79"/>
  <c r="CU131" i="79"/>
  <c r="CK131" i="79"/>
  <c r="CN131" i="79"/>
  <c r="CE131" i="79"/>
  <c r="BX131" i="79"/>
  <c r="CA131" i="79"/>
  <c r="BR131" i="79"/>
  <c r="BU131" i="79"/>
  <c r="BK131" i="79"/>
  <c r="BN131" i="79"/>
  <c r="BE131" i="79"/>
  <c r="AX131" i="79"/>
  <c r="AR131" i="79"/>
  <c r="AU131" i="79"/>
  <c r="AK131" i="79"/>
  <c r="AN131" i="79"/>
  <c r="AE131" i="79"/>
  <c r="X131" i="79"/>
  <c r="AA131" i="79"/>
  <c r="R131" i="79"/>
  <c r="U131" i="79"/>
  <c r="FF130" i="79"/>
  <c r="FG130" i="79"/>
  <c r="EX130" i="79"/>
  <c r="ER130" i="79"/>
  <c r="FA130" i="79"/>
  <c r="EK130" i="79"/>
  <c r="EN130" i="79"/>
  <c r="EE130" i="79"/>
  <c r="EH130" i="79"/>
  <c r="DX130" i="79"/>
  <c r="EA130" i="79"/>
  <c r="DR130" i="79"/>
  <c r="DK130" i="79"/>
  <c r="DN130" i="79"/>
  <c r="DE130" i="79"/>
  <c r="DH130" i="79"/>
  <c r="DO130" i="79"/>
  <c r="CX130" i="79"/>
  <c r="DA130" i="79"/>
  <c r="CR130" i="79"/>
  <c r="CK130" i="79"/>
  <c r="CN130" i="79"/>
  <c r="CO130" i="79"/>
  <c r="CE130" i="79"/>
  <c r="CH130" i="79"/>
  <c r="BX130" i="79"/>
  <c r="CA130" i="79"/>
  <c r="BR130" i="79"/>
  <c r="BK130" i="79"/>
  <c r="BE130" i="79"/>
  <c r="BH130" i="79"/>
  <c r="AX130" i="79"/>
  <c r="AR130" i="79"/>
  <c r="BA130" i="79"/>
  <c r="AK130" i="79"/>
  <c r="AN130" i="79"/>
  <c r="AE130" i="79"/>
  <c r="AH130" i="79"/>
  <c r="X130" i="79"/>
  <c r="R130" i="79"/>
  <c r="AA130" i="79"/>
  <c r="FF129" i="79"/>
  <c r="FG129" i="79"/>
  <c r="EX129" i="79"/>
  <c r="FB129" i="79"/>
  <c r="FA129" i="79"/>
  <c r="ER129" i="79"/>
  <c r="EU129" i="79"/>
  <c r="EK129" i="79"/>
  <c r="EN129" i="79"/>
  <c r="EE129" i="79"/>
  <c r="DX129" i="79"/>
  <c r="EA129" i="79"/>
  <c r="DR129" i="79"/>
  <c r="DU129" i="79"/>
  <c r="DK129" i="79"/>
  <c r="DN129" i="79"/>
  <c r="DE129" i="79"/>
  <c r="CX129" i="79"/>
  <c r="DA129" i="79"/>
  <c r="CR129" i="79"/>
  <c r="CK129" i="79"/>
  <c r="CN129" i="79"/>
  <c r="CE129" i="79"/>
  <c r="BX129" i="79"/>
  <c r="CA129" i="79"/>
  <c r="BR129" i="79"/>
  <c r="BU129" i="79"/>
  <c r="BK129" i="79"/>
  <c r="BN129" i="79"/>
  <c r="BE129" i="79"/>
  <c r="AX129" i="79"/>
  <c r="AR129" i="79"/>
  <c r="AU129" i="79"/>
  <c r="AK129" i="79"/>
  <c r="AN129" i="79"/>
  <c r="AE129" i="79"/>
  <c r="X129" i="79"/>
  <c r="AA129" i="79"/>
  <c r="R129" i="79"/>
  <c r="U129" i="79"/>
  <c r="FF128" i="79"/>
  <c r="FG128" i="79"/>
  <c r="EX128" i="79"/>
  <c r="ER128" i="79"/>
  <c r="FA128" i="79"/>
  <c r="EK128" i="79"/>
  <c r="EN128" i="79"/>
  <c r="EE128" i="79"/>
  <c r="EH128" i="79"/>
  <c r="EO128" i="79"/>
  <c r="DX128" i="79"/>
  <c r="DR128" i="79"/>
  <c r="EA128" i="79"/>
  <c r="DK128" i="79"/>
  <c r="DN128" i="79"/>
  <c r="DE128" i="79"/>
  <c r="DH128" i="79"/>
  <c r="DO128" i="79"/>
  <c r="CX128" i="79"/>
  <c r="CR128" i="79"/>
  <c r="DA128" i="79"/>
  <c r="CK128" i="79"/>
  <c r="CE128" i="79"/>
  <c r="CH128" i="79"/>
  <c r="BX128" i="79"/>
  <c r="CA128" i="79"/>
  <c r="BR128" i="79"/>
  <c r="BK128" i="79"/>
  <c r="BN128" i="79"/>
  <c r="BE128" i="79"/>
  <c r="BH128" i="79"/>
  <c r="AX128" i="79"/>
  <c r="BA128" i="79"/>
  <c r="AR128" i="79"/>
  <c r="AK128" i="79"/>
  <c r="AN128" i="79"/>
  <c r="AE128" i="79"/>
  <c r="X128" i="79"/>
  <c r="AA128" i="79"/>
  <c r="R128" i="79"/>
  <c r="FF127" i="79"/>
  <c r="FG127" i="79"/>
  <c r="EX127" i="79"/>
  <c r="FA127" i="79"/>
  <c r="ER127" i="79"/>
  <c r="EU127" i="79"/>
  <c r="EK127" i="79"/>
  <c r="EN127" i="79"/>
  <c r="EE127" i="79"/>
  <c r="DX127" i="79"/>
  <c r="DR127" i="79"/>
  <c r="DU127" i="79"/>
  <c r="DK127" i="79"/>
  <c r="DN127" i="79"/>
  <c r="DE127" i="79"/>
  <c r="CX127" i="79"/>
  <c r="DA127" i="79"/>
  <c r="CR127" i="79"/>
  <c r="CU127" i="79"/>
  <c r="CK127" i="79"/>
  <c r="CN127" i="79"/>
  <c r="CE127" i="79"/>
  <c r="BX127" i="79"/>
  <c r="BR127" i="79"/>
  <c r="BU127" i="79"/>
  <c r="BK127" i="79"/>
  <c r="BN127" i="79"/>
  <c r="BE127" i="79"/>
  <c r="AX127" i="79"/>
  <c r="BA127" i="79"/>
  <c r="AR127" i="79"/>
  <c r="AU127" i="79"/>
  <c r="AK127" i="79"/>
  <c r="AN127" i="79"/>
  <c r="AE127" i="79"/>
  <c r="X127" i="79"/>
  <c r="R127" i="79"/>
  <c r="U127" i="79"/>
  <c r="FF126" i="79"/>
  <c r="FG126" i="79"/>
  <c r="EX126" i="79"/>
  <c r="FA126" i="79"/>
  <c r="ER126" i="79"/>
  <c r="EK126" i="79"/>
  <c r="EN126" i="79"/>
  <c r="EE126" i="79"/>
  <c r="EH126" i="79"/>
  <c r="EO126" i="79"/>
  <c r="DX126" i="79"/>
  <c r="EA126" i="79"/>
  <c r="DR126" i="79"/>
  <c r="DK126" i="79"/>
  <c r="DE126" i="79"/>
  <c r="DH126" i="79"/>
  <c r="CX126" i="79"/>
  <c r="DA126" i="79"/>
  <c r="CR126" i="79"/>
  <c r="CK126" i="79"/>
  <c r="CN126" i="79"/>
  <c r="CE126" i="79"/>
  <c r="CH126" i="79"/>
  <c r="BX126" i="79"/>
  <c r="CA126" i="79"/>
  <c r="BR126" i="79"/>
  <c r="BK126" i="79"/>
  <c r="BN126" i="79"/>
  <c r="BE126" i="79"/>
  <c r="AX126" i="79"/>
  <c r="BA126" i="79"/>
  <c r="AR126" i="79"/>
  <c r="AK126" i="79"/>
  <c r="AN126" i="79"/>
  <c r="AE126" i="79"/>
  <c r="AH126" i="79"/>
  <c r="X126" i="79"/>
  <c r="AA126" i="79"/>
  <c r="R126" i="79"/>
  <c r="FF125" i="79"/>
  <c r="FG125" i="79"/>
  <c r="EX125" i="79"/>
  <c r="FA125" i="79"/>
  <c r="ER125" i="79"/>
  <c r="EU125" i="79"/>
  <c r="EK125" i="79"/>
  <c r="EN125" i="79"/>
  <c r="EE125" i="79"/>
  <c r="DX125" i="79"/>
  <c r="EA125" i="79"/>
  <c r="EB125" i="79"/>
  <c r="DR125" i="79"/>
  <c r="DU125" i="79"/>
  <c r="DK125" i="79"/>
  <c r="DN125" i="79"/>
  <c r="DE125" i="79"/>
  <c r="CX125" i="79"/>
  <c r="DA125" i="79"/>
  <c r="CR125" i="79"/>
  <c r="CU125" i="79"/>
  <c r="CK125" i="79"/>
  <c r="CN125" i="79"/>
  <c r="CE125" i="79"/>
  <c r="BX125" i="79"/>
  <c r="CA125" i="79"/>
  <c r="BR125" i="79"/>
  <c r="BK125" i="79"/>
  <c r="BN125" i="79"/>
  <c r="BE125" i="79"/>
  <c r="AX125" i="79"/>
  <c r="BA125" i="79"/>
  <c r="AR125" i="79"/>
  <c r="AU125" i="79"/>
  <c r="AK125" i="79"/>
  <c r="AN125" i="79"/>
  <c r="AE125" i="79"/>
  <c r="X125" i="79"/>
  <c r="AA125" i="79"/>
  <c r="R125" i="79"/>
  <c r="FF124" i="79"/>
  <c r="FG124" i="79"/>
  <c r="EX124" i="79"/>
  <c r="FA124" i="79"/>
  <c r="ER124" i="79"/>
  <c r="EK124" i="79"/>
  <c r="EE124" i="79"/>
  <c r="EH124" i="79"/>
  <c r="DX124" i="79"/>
  <c r="DR124" i="79"/>
  <c r="EA124" i="79"/>
  <c r="DK124" i="79"/>
  <c r="DN124" i="79"/>
  <c r="DE124" i="79"/>
  <c r="DH124" i="79"/>
  <c r="CX124" i="79"/>
  <c r="CR124" i="79"/>
  <c r="DA124" i="79"/>
  <c r="CK124" i="79"/>
  <c r="CN124" i="79"/>
  <c r="CE124" i="79"/>
  <c r="CH124" i="79"/>
  <c r="BX124" i="79"/>
  <c r="CA124" i="79"/>
  <c r="BR124" i="79"/>
  <c r="BK124" i="79"/>
  <c r="BE124" i="79"/>
  <c r="BH124" i="79"/>
  <c r="AX124" i="79"/>
  <c r="AR124" i="79"/>
  <c r="BA124" i="79"/>
  <c r="AK124" i="79"/>
  <c r="AE124" i="79"/>
  <c r="AH124" i="79"/>
  <c r="X124" i="79"/>
  <c r="AA124" i="79"/>
  <c r="R124" i="79"/>
  <c r="FF123" i="79"/>
  <c r="FG123" i="79"/>
  <c r="EX123" i="79"/>
  <c r="ER123" i="79"/>
  <c r="EU123" i="79"/>
  <c r="EK123" i="79"/>
  <c r="EN123" i="79"/>
  <c r="EE123" i="79"/>
  <c r="DX123" i="79"/>
  <c r="EA123" i="79"/>
  <c r="DR123" i="79"/>
  <c r="DU123" i="79"/>
  <c r="DK123" i="79"/>
  <c r="DN123" i="79"/>
  <c r="DE123" i="79"/>
  <c r="CX123" i="79"/>
  <c r="CR123" i="79"/>
  <c r="CU123" i="79"/>
  <c r="CK123" i="79"/>
  <c r="CN123" i="79"/>
  <c r="CE123" i="79"/>
  <c r="BX123" i="79"/>
  <c r="CA123" i="79"/>
  <c r="BR123" i="79"/>
  <c r="BU123" i="79"/>
  <c r="BK123" i="79"/>
  <c r="BN123" i="79"/>
  <c r="BE123" i="79"/>
  <c r="AX123" i="79"/>
  <c r="AR123" i="79"/>
  <c r="AU123" i="79"/>
  <c r="AK123" i="79"/>
  <c r="AN123" i="79"/>
  <c r="AE123" i="79"/>
  <c r="X123" i="79"/>
  <c r="AA123" i="79"/>
  <c r="R123" i="79"/>
  <c r="U123" i="79"/>
  <c r="FF122" i="79"/>
  <c r="FG122" i="79"/>
  <c r="EX122" i="79"/>
  <c r="FA122" i="79"/>
  <c r="ER122" i="79"/>
  <c r="EK122" i="79"/>
  <c r="EN122" i="79"/>
  <c r="EE122" i="79"/>
  <c r="EH122" i="79"/>
  <c r="DX122" i="79"/>
  <c r="DR122" i="79"/>
  <c r="EA122" i="79"/>
  <c r="DK122" i="79"/>
  <c r="DN122" i="79"/>
  <c r="DE122" i="79"/>
  <c r="DH122" i="79"/>
  <c r="CX122" i="79"/>
  <c r="CR122" i="79"/>
  <c r="DA122" i="79"/>
  <c r="CK122" i="79"/>
  <c r="CE122" i="79"/>
  <c r="CH122" i="79"/>
  <c r="BX122" i="79"/>
  <c r="CA122" i="79"/>
  <c r="BR122" i="79"/>
  <c r="BK122" i="79"/>
  <c r="BE122" i="79"/>
  <c r="BH122" i="79"/>
  <c r="AX122" i="79"/>
  <c r="BA122" i="79"/>
  <c r="AR122" i="79"/>
  <c r="AK122" i="79"/>
  <c r="AN122" i="79"/>
  <c r="AE122" i="79"/>
  <c r="AH122" i="79"/>
  <c r="X122" i="79"/>
  <c r="AA122" i="79"/>
  <c r="R122" i="79"/>
  <c r="FF121" i="79"/>
  <c r="FG121" i="79"/>
  <c r="EX121" i="79"/>
  <c r="FA121" i="79"/>
  <c r="FB121" i="79"/>
  <c r="ER121" i="79"/>
  <c r="EU121" i="79"/>
  <c r="EK121" i="79"/>
  <c r="EN121" i="79"/>
  <c r="EE121" i="79"/>
  <c r="DX121" i="79"/>
  <c r="EA121" i="79"/>
  <c r="DR121" i="79"/>
  <c r="DU121" i="79"/>
  <c r="DK121" i="79"/>
  <c r="DN121" i="79"/>
  <c r="DE121" i="79"/>
  <c r="CX121" i="79"/>
  <c r="DA121" i="79"/>
  <c r="CR121" i="79"/>
  <c r="CK121" i="79"/>
  <c r="CN121" i="79"/>
  <c r="CE121" i="79"/>
  <c r="BX121" i="79"/>
  <c r="CA121" i="79"/>
  <c r="BR121" i="79"/>
  <c r="BU121" i="79"/>
  <c r="BK121" i="79"/>
  <c r="BN121" i="79"/>
  <c r="BE121" i="79"/>
  <c r="AX121" i="79"/>
  <c r="BA121" i="79"/>
  <c r="AR121" i="79"/>
  <c r="AK121" i="79"/>
  <c r="AN121" i="79"/>
  <c r="AE121" i="79"/>
  <c r="X121" i="79"/>
  <c r="AA121" i="79"/>
  <c r="R121" i="79"/>
  <c r="U121" i="79"/>
  <c r="FF120" i="79"/>
  <c r="FG120" i="79"/>
  <c r="EX120" i="79"/>
  <c r="FA120" i="79"/>
  <c r="ER120" i="79"/>
  <c r="EK120" i="79"/>
  <c r="EN120" i="79"/>
  <c r="EE120" i="79"/>
  <c r="DX120" i="79"/>
  <c r="EA120" i="79"/>
  <c r="DR120" i="79"/>
  <c r="DK120" i="79"/>
  <c r="DN120" i="79"/>
  <c r="DE120" i="79"/>
  <c r="CX120" i="79"/>
  <c r="DA120" i="79"/>
  <c r="CR120" i="79"/>
  <c r="CK120" i="79"/>
  <c r="CE120" i="79"/>
  <c r="CH120" i="79"/>
  <c r="BX120" i="79"/>
  <c r="CA120" i="79"/>
  <c r="BR120" i="79"/>
  <c r="BK120" i="79"/>
  <c r="BN120" i="79"/>
  <c r="BE120" i="79"/>
  <c r="BH120" i="79"/>
  <c r="AX120" i="79"/>
  <c r="BA120" i="79"/>
  <c r="AR120" i="79"/>
  <c r="AK120" i="79"/>
  <c r="AN120" i="79"/>
  <c r="AE120" i="79"/>
  <c r="X120" i="79"/>
  <c r="AA120" i="79"/>
  <c r="R120" i="79"/>
  <c r="FF119" i="79"/>
  <c r="FG119" i="79"/>
  <c r="EX119" i="79"/>
  <c r="FA119" i="79"/>
  <c r="ER119" i="79"/>
  <c r="EU119" i="79"/>
  <c r="EK119" i="79"/>
  <c r="EN119" i="79"/>
  <c r="EE119" i="79"/>
  <c r="DX119" i="79"/>
  <c r="DR119" i="79"/>
  <c r="DU119" i="79"/>
  <c r="DK119" i="79"/>
  <c r="DN119" i="79"/>
  <c r="DE119" i="79"/>
  <c r="CX119" i="79"/>
  <c r="DA119" i="79"/>
  <c r="CR119" i="79"/>
  <c r="CU119" i="79"/>
  <c r="CK119" i="79"/>
  <c r="CN119" i="79"/>
  <c r="CE119" i="79"/>
  <c r="BX119" i="79"/>
  <c r="BR119" i="79"/>
  <c r="BU119" i="79"/>
  <c r="BK119" i="79"/>
  <c r="BN119" i="79"/>
  <c r="BE119" i="79"/>
  <c r="AX119" i="79"/>
  <c r="BA119" i="79"/>
  <c r="AR119" i="79"/>
  <c r="AU119" i="79"/>
  <c r="AK119" i="79"/>
  <c r="AN119" i="79"/>
  <c r="AE119" i="79"/>
  <c r="X119" i="79"/>
  <c r="R119" i="79"/>
  <c r="U119" i="79"/>
  <c r="FF118" i="79"/>
  <c r="FG118" i="79"/>
  <c r="EX118" i="79"/>
  <c r="FA118" i="79"/>
  <c r="ER118" i="79"/>
  <c r="EK118" i="79"/>
  <c r="EN118" i="79"/>
  <c r="EE118" i="79"/>
  <c r="DX118" i="79"/>
  <c r="EA118" i="79"/>
  <c r="DR118" i="79"/>
  <c r="DK118" i="79"/>
  <c r="DE118" i="79"/>
  <c r="DH118" i="79"/>
  <c r="CX118" i="79"/>
  <c r="DA118" i="79"/>
  <c r="CR118" i="79"/>
  <c r="CK118" i="79"/>
  <c r="CN118" i="79"/>
  <c r="CE118" i="79"/>
  <c r="CH118" i="79"/>
  <c r="BX118" i="79"/>
  <c r="CA118" i="79"/>
  <c r="BR118" i="79"/>
  <c r="BK118" i="79"/>
  <c r="BN118" i="79"/>
  <c r="BE118" i="79"/>
  <c r="AX118" i="79"/>
  <c r="BA118" i="79"/>
  <c r="AR118" i="79"/>
  <c r="AK118" i="79"/>
  <c r="AO118" i="79"/>
  <c r="AN118" i="79"/>
  <c r="AE118" i="79"/>
  <c r="AH118" i="79"/>
  <c r="X118" i="79"/>
  <c r="AA118" i="79"/>
  <c r="R118" i="79"/>
  <c r="FF117" i="79"/>
  <c r="FG117" i="79"/>
  <c r="EX117" i="79"/>
  <c r="FA117" i="79"/>
  <c r="ER117" i="79"/>
  <c r="EU117" i="79"/>
  <c r="EK117" i="79"/>
  <c r="EN117" i="79"/>
  <c r="EE117" i="79"/>
  <c r="DX117" i="79"/>
  <c r="DR117" i="79"/>
  <c r="DU117" i="79"/>
  <c r="DK117" i="79"/>
  <c r="DN117" i="79"/>
  <c r="DE117" i="79"/>
  <c r="CX117" i="79"/>
  <c r="DA117" i="79"/>
  <c r="CR117" i="79"/>
  <c r="CU117" i="79"/>
  <c r="CK117" i="79"/>
  <c r="CN117" i="79"/>
  <c r="CE117" i="79"/>
  <c r="BX117" i="79"/>
  <c r="BR117" i="79"/>
  <c r="BU117" i="79"/>
  <c r="BK117" i="79"/>
  <c r="BN117" i="79"/>
  <c r="BE117" i="79"/>
  <c r="AX117" i="79"/>
  <c r="BA117" i="79"/>
  <c r="AR117" i="79"/>
  <c r="AU117" i="79"/>
  <c r="AK117" i="79"/>
  <c r="AN117" i="79"/>
  <c r="AE117" i="79"/>
  <c r="X117" i="79"/>
  <c r="AA117" i="79"/>
  <c r="AB117" i="79"/>
  <c r="R117" i="79"/>
  <c r="U117" i="79"/>
  <c r="FF116" i="79"/>
  <c r="FG116" i="79"/>
  <c r="EX116" i="79"/>
  <c r="ER116" i="79"/>
  <c r="FA116" i="79"/>
  <c r="EK116" i="79"/>
  <c r="EE116" i="79"/>
  <c r="EH116" i="79"/>
  <c r="DX116" i="79"/>
  <c r="EA116" i="79"/>
  <c r="DR116" i="79"/>
  <c r="DK116" i="79"/>
  <c r="DN116" i="79"/>
  <c r="DE116" i="79"/>
  <c r="DH116" i="79"/>
  <c r="CX116" i="79"/>
  <c r="DA116" i="79"/>
  <c r="CR116" i="79"/>
  <c r="CK116" i="79"/>
  <c r="CE116" i="79"/>
  <c r="CH116" i="79"/>
  <c r="BX116" i="79"/>
  <c r="CA116" i="79"/>
  <c r="BR116" i="79"/>
  <c r="BK116" i="79"/>
  <c r="BN116" i="79"/>
  <c r="BE116" i="79"/>
  <c r="AX116" i="79"/>
  <c r="BA116" i="79"/>
  <c r="AR116" i="79"/>
  <c r="AK116" i="79"/>
  <c r="AE116" i="79"/>
  <c r="AH116" i="79"/>
  <c r="X116" i="79"/>
  <c r="AA116" i="79"/>
  <c r="R116" i="79"/>
  <c r="FF115" i="79"/>
  <c r="FG115" i="79"/>
  <c r="EX115" i="79"/>
  <c r="ER115" i="79"/>
  <c r="EU115" i="79"/>
  <c r="EK115" i="79"/>
  <c r="EN115" i="79"/>
  <c r="EE115" i="79"/>
  <c r="DX115" i="79"/>
  <c r="EA115" i="79"/>
  <c r="DR115" i="79"/>
  <c r="DU115" i="79"/>
  <c r="DK115" i="79"/>
  <c r="DN115" i="79"/>
  <c r="DE115" i="79"/>
  <c r="CX115" i="79"/>
  <c r="CR115" i="79"/>
  <c r="CU115" i="79"/>
  <c r="CK115" i="79"/>
  <c r="CN115" i="79"/>
  <c r="CE115" i="79"/>
  <c r="BX115" i="79"/>
  <c r="CA115" i="79"/>
  <c r="BR115" i="79"/>
  <c r="BU115" i="79"/>
  <c r="BK115" i="79"/>
  <c r="BN115" i="79"/>
  <c r="BE115" i="79"/>
  <c r="AX115" i="79"/>
  <c r="AR115" i="79"/>
  <c r="AU115" i="79"/>
  <c r="AK115" i="79"/>
  <c r="AN115" i="79"/>
  <c r="AE115" i="79"/>
  <c r="X115" i="79"/>
  <c r="AA115" i="79"/>
  <c r="R115" i="79"/>
  <c r="U115" i="79"/>
  <c r="FF114" i="79"/>
  <c r="FG114" i="79"/>
  <c r="EX114" i="79"/>
  <c r="FA114" i="79"/>
  <c r="ER114" i="79"/>
  <c r="EK114" i="79"/>
  <c r="EN114" i="79"/>
  <c r="EE114" i="79"/>
  <c r="EH114" i="79"/>
  <c r="DX114" i="79"/>
  <c r="EA114" i="79"/>
  <c r="DR114" i="79"/>
  <c r="DK114" i="79"/>
  <c r="DE114" i="79"/>
  <c r="DH114" i="79"/>
  <c r="CX114" i="79"/>
  <c r="DA114" i="79"/>
  <c r="CR114" i="79"/>
  <c r="CK114" i="79"/>
  <c r="CN114" i="79"/>
  <c r="CE114" i="79"/>
  <c r="BX114" i="79"/>
  <c r="CA114" i="79"/>
  <c r="BR114" i="79"/>
  <c r="BK114" i="79"/>
  <c r="BE114" i="79"/>
  <c r="BH114" i="79"/>
  <c r="AX114" i="79"/>
  <c r="BA114" i="79"/>
  <c r="AR114" i="79"/>
  <c r="AK114" i="79"/>
  <c r="AN114" i="79"/>
  <c r="AE114" i="79"/>
  <c r="AH114" i="79"/>
  <c r="X114" i="79"/>
  <c r="AA114" i="79"/>
  <c r="R114" i="79"/>
  <c r="FF113" i="79"/>
  <c r="FG113" i="79"/>
  <c r="EX113" i="79"/>
  <c r="ER113" i="79"/>
  <c r="EU113" i="79"/>
  <c r="EK113" i="79"/>
  <c r="EN113" i="79"/>
  <c r="EE113" i="79"/>
  <c r="DX113" i="79"/>
  <c r="EA113" i="79"/>
  <c r="DR113" i="79"/>
  <c r="DU113" i="79"/>
  <c r="DK113" i="79"/>
  <c r="DN113" i="79"/>
  <c r="DE113" i="79"/>
  <c r="CX113" i="79"/>
  <c r="DA113" i="79"/>
  <c r="DB113" i="79"/>
  <c r="CR113" i="79"/>
  <c r="CU113" i="79"/>
  <c r="CK113" i="79"/>
  <c r="CN113" i="79"/>
  <c r="CE113" i="79"/>
  <c r="BX113" i="79"/>
  <c r="CA113" i="79"/>
  <c r="BR113" i="79"/>
  <c r="BU113" i="79"/>
  <c r="BK113" i="79"/>
  <c r="BN113" i="79"/>
  <c r="BE113" i="79"/>
  <c r="AX113" i="79"/>
  <c r="BA113" i="79"/>
  <c r="AR113" i="79"/>
  <c r="AK113" i="79"/>
  <c r="AN113" i="79"/>
  <c r="AE113" i="79"/>
  <c r="X113" i="79"/>
  <c r="AA113" i="79"/>
  <c r="R113" i="79"/>
  <c r="U113" i="79"/>
  <c r="FF112" i="79"/>
  <c r="FG112" i="79"/>
  <c r="EX112" i="79"/>
  <c r="FA112" i="79"/>
  <c r="ER112" i="79"/>
  <c r="EK112" i="79"/>
  <c r="EN112" i="79"/>
  <c r="EE112" i="79"/>
  <c r="DX112" i="79"/>
  <c r="EA112" i="79"/>
  <c r="DR112" i="79"/>
  <c r="DK112" i="79"/>
  <c r="DO112" i="79"/>
  <c r="DN112" i="79"/>
  <c r="DE112" i="79"/>
  <c r="DH112" i="79"/>
  <c r="CX112" i="79"/>
  <c r="DA112" i="79"/>
  <c r="CR112" i="79"/>
  <c r="CK112" i="79"/>
  <c r="CE112" i="79"/>
  <c r="CH112" i="79"/>
  <c r="BX112" i="79"/>
  <c r="CA112" i="79"/>
  <c r="BR112" i="79"/>
  <c r="BK112" i="79"/>
  <c r="BN112" i="79"/>
  <c r="BE112" i="79"/>
  <c r="BH112" i="79"/>
  <c r="AX112" i="79"/>
  <c r="BA112" i="79"/>
  <c r="AR112" i="79"/>
  <c r="AK112" i="79"/>
  <c r="AN112" i="79"/>
  <c r="AE112" i="79"/>
  <c r="AH112" i="79"/>
  <c r="X112" i="79"/>
  <c r="R112" i="79"/>
  <c r="AA112" i="79"/>
  <c r="FF111" i="79"/>
  <c r="FG111" i="79"/>
  <c r="EX111" i="79"/>
  <c r="FA111" i="79"/>
  <c r="ER111" i="79"/>
  <c r="EU111" i="79"/>
  <c r="EK111" i="79"/>
  <c r="EN111" i="79"/>
  <c r="EE111" i="79"/>
  <c r="DX111" i="79"/>
  <c r="DR111" i="79"/>
  <c r="DU111" i="79"/>
  <c r="DK111" i="79"/>
  <c r="DN111" i="79"/>
  <c r="DE111" i="79"/>
  <c r="CX111" i="79"/>
  <c r="DA111" i="79"/>
  <c r="CR111" i="79"/>
  <c r="CU111" i="79"/>
  <c r="CK111" i="79"/>
  <c r="CN111" i="79"/>
  <c r="CE111" i="79"/>
  <c r="BX111" i="79"/>
  <c r="BR111" i="79"/>
  <c r="BU111" i="79"/>
  <c r="BK111" i="79"/>
  <c r="BN111" i="79"/>
  <c r="BE111" i="79"/>
  <c r="AX111" i="79"/>
  <c r="BA111" i="79"/>
  <c r="AR111" i="79"/>
  <c r="AU111" i="79"/>
  <c r="AK111" i="79"/>
  <c r="AN111" i="79"/>
  <c r="AE111" i="79"/>
  <c r="X111" i="79"/>
  <c r="R111" i="79"/>
  <c r="U111" i="79"/>
  <c r="FF110" i="79"/>
  <c r="FG110" i="79"/>
  <c r="EX110" i="79"/>
  <c r="FA110" i="79"/>
  <c r="ER110" i="79"/>
  <c r="EK110" i="79"/>
  <c r="EN110" i="79"/>
  <c r="EE110" i="79"/>
  <c r="DX110" i="79"/>
  <c r="EA110" i="79"/>
  <c r="DR110" i="79"/>
  <c r="DK110" i="79"/>
  <c r="DE110" i="79"/>
  <c r="DH110" i="79"/>
  <c r="CX110" i="79"/>
  <c r="DA110" i="79"/>
  <c r="CR110" i="79"/>
  <c r="CK110" i="79"/>
  <c r="CN110" i="79"/>
  <c r="CE110" i="79"/>
  <c r="CH110" i="79"/>
  <c r="BX110" i="79"/>
  <c r="BR110" i="79"/>
  <c r="CA110" i="79"/>
  <c r="BK110" i="79"/>
  <c r="BN110" i="79"/>
  <c r="BE110" i="79"/>
  <c r="AX110" i="79"/>
  <c r="AR110" i="79"/>
  <c r="BA110" i="79"/>
  <c r="AK110" i="79"/>
  <c r="AE110" i="79"/>
  <c r="AH110" i="79"/>
  <c r="X110" i="79"/>
  <c r="AA110" i="79"/>
  <c r="R110" i="79"/>
  <c r="FF109" i="79"/>
  <c r="FG109" i="79"/>
  <c r="EX109" i="79"/>
  <c r="FA109" i="79"/>
  <c r="ER109" i="79"/>
  <c r="EU109" i="79"/>
  <c r="EK109" i="79"/>
  <c r="EN109" i="79"/>
  <c r="EE109" i="79"/>
  <c r="DX109" i="79"/>
  <c r="EA109" i="79"/>
  <c r="DR109" i="79"/>
  <c r="DK109" i="79"/>
  <c r="DN109" i="79"/>
  <c r="DE109" i="79"/>
  <c r="CX109" i="79"/>
  <c r="DA109" i="79"/>
  <c r="CR109" i="79"/>
  <c r="CU109" i="79"/>
  <c r="CK109" i="79"/>
  <c r="CN109" i="79"/>
  <c r="CE109" i="79"/>
  <c r="BX109" i="79"/>
  <c r="BR109" i="79"/>
  <c r="BU109" i="79"/>
  <c r="BK109" i="79"/>
  <c r="BN109" i="79"/>
  <c r="BE109" i="79"/>
  <c r="AX109" i="79"/>
  <c r="BA109" i="79"/>
  <c r="AR109" i="79"/>
  <c r="AU109" i="79"/>
  <c r="AK109" i="79"/>
  <c r="AN109" i="79"/>
  <c r="AE109" i="79"/>
  <c r="X109" i="79"/>
  <c r="AA109" i="79"/>
  <c r="R109" i="79"/>
  <c r="AB109" i="79"/>
  <c r="FF108" i="79"/>
  <c r="FG108" i="79"/>
  <c r="EX108" i="79"/>
  <c r="ER108" i="79"/>
  <c r="FA108" i="79"/>
  <c r="EK108" i="79"/>
  <c r="EE108" i="79"/>
  <c r="EH108" i="79"/>
  <c r="DX108" i="79"/>
  <c r="EA108" i="79"/>
  <c r="DR108" i="79"/>
  <c r="DK108" i="79"/>
  <c r="DN108" i="79"/>
  <c r="DE108" i="79"/>
  <c r="DH108" i="79"/>
  <c r="CX108" i="79"/>
  <c r="DA108" i="79"/>
  <c r="CR108" i="79"/>
  <c r="CK108" i="79"/>
  <c r="CN108" i="79"/>
  <c r="CE108" i="79"/>
  <c r="BX108" i="79"/>
  <c r="CA108" i="79"/>
  <c r="BR108" i="79"/>
  <c r="BK108" i="79"/>
  <c r="BN108" i="79"/>
  <c r="BE108" i="79"/>
  <c r="BH108" i="79"/>
  <c r="AX108" i="79"/>
  <c r="BA108" i="79"/>
  <c r="AR108" i="79"/>
  <c r="AK108" i="79"/>
  <c r="AE108" i="79"/>
  <c r="AH108" i="79"/>
  <c r="X108" i="79"/>
  <c r="R108" i="79"/>
  <c r="AA108" i="79"/>
  <c r="FF107" i="79"/>
  <c r="FG107" i="79"/>
  <c r="EX107" i="79"/>
  <c r="ER107" i="79"/>
  <c r="EU107" i="79"/>
  <c r="EK107" i="79"/>
  <c r="EN107" i="79"/>
  <c r="EE107" i="79"/>
  <c r="DX107" i="79"/>
  <c r="EA107" i="79"/>
  <c r="DR107" i="79"/>
  <c r="DU107" i="79"/>
  <c r="DK107" i="79"/>
  <c r="DN107" i="79"/>
  <c r="DE107" i="79"/>
  <c r="CX107" i="79"/>
  <c r="CR107" i="79"/>
  <c r="CU107" i="79"/>
  <c r="CK107" i="79"/>
  <c r="CN107" i="79"/>
  <c r="CE107" i="79"/>
  <c r="BX107" i="79"/>
  <c r="CA107" i="79"/>
  <c r="BR107" i="79"/>
  <c r="BU107" i="79"/>
  <c r="BK107" i="79"/>
  <c r="BN107" i="79"/>
  <c r="BE107" i="79"/>
  <c r="AX107" i="79"/>
  <c r="AR107" i="79"/>
  <c r="AU107" i="79"/>
  <c r="AK107" i="79"/>
  <c r="AN107" i="79"/>
  <c r="AE107" i="79"/>
  <c r="X107" i="79"/>
  <c r="AA107" i="79"/>
  <c r="R107" i="79"/>
  <c r="U107" i="79"/>
  <c r="FF106" i="79"/>
  <c r="FG106" i="79"/>
  <c r="EX106" i="79"/>
  <c r="FA106" i="79"/>
  <c r="ER106" i="79"/>
  <c r="EK106" i="79"/>
  <c r="EN106" i="79"/>
  <c r="EE106" i="79"/>
  <c r="EH106" i="79"/>
  <c r="DX106" i="79"/>
  <c r="EA106" i="79"/>
  <c r="DR106" i="79"/>
  <c r="DK106" i="79"/>
  <c r="DN106" i="79"/>
  <c r="DE106" i="79"/>
  <c r="CX106" i="79"/>
  <c r="DA106" i="79"/>
  <c r="CR106" i="79"/>
  <c r="CK106" i="79"/>
  <c r="CN106" i="79"/>
  <c r="CE106" i="79"/>
  <c r="CH106" i="79"/>
  <c r="BX106" i="79"/>
  <c r="CA106" i="79"/>
  <c r="BR106" i="79"/>
  <c r="BK106" i="79"/>
  <c r="BE106" i="79"/>
  <c r="BH106" i="79"/>
  <c r="AX106" i="79"/>
  <c r="BA106" i="79"/>
  <c r="AR106" i="79"/>
  <c r="AK106" i="79"/>
  <c r="AN106" i="79"/>
  <c r="AE106" i="79"/>
  <c r="AH106" i="79"/>
  <c r="X106" i="79"/>
  <c r="AA106" i="79"/>
  <c r="R106" i="79"/>
  <c r="FF105" i="79"/>
  <c r="FG105" i="79"/>
  <c r="EX105" i="79"/>
  <c r="ER105" i="79"/>
  <c r="EU105" i="79"/>
  <c r="EK105" i="79"/>
  <c r="EN105" i="79"/>
  <c r="EE105" i="79"/>
  <c r="DX105" i="79"/>
  <c r="DR105" i="79"/>
  <c r="DU105" i="79"/>
  <c r="DK105" i="79"/>
  <c r="DN105" i="79"/>
  <c r="DE105" i="79"/>
  <c r="CX105" i="79"/>
  <c r="CR105" i="79"/>
  <c r="CU105" i="79"/>
  <c r="CK105" i="79"/>
  <c r="CN105" i="79"/>
  <c r="CE105" i="79"/>
  <c r="CH105" i="79"/>
  <c r="BX105" i="79"/>
  <c r="BR105" i="79"/>
  <c r="BU105" i="79"/>
  <c r="BK105" i="79"/>
  <c r="BN105" i="79"/>
  <c r="BE105" i="79"/>
  <c r="AX105" i="79"/>
  <c r="AR105" i="79"/>
  <c r="AU105" i="79"/>
  <c r="AK105" i="79"/>
  <c r="AN105" i="79"/>
  <c r="AE105" i="79"/>
  <c r="X105" i="79"/>
  <c r="R105" i="79"/>
  <c r="U105" i="79"/>
  <c r="FF104" i="79"/>
  <c r="FG104" i="79"/>
  <c r="EX104" i="79"/>
  <c r="ER104" i="79"/>
  <c r="FA104" i="79"/>
  <c r="EK104" i="79"/>
  <c r="EE104" i="79"/>
  <c r="EH104" i="79"/>
  <c r="DX104" i="79"/>
  <c r="EA104" i="79"/>
  <c r="DR104" i="79"/>
  <c r="DK104" i="79"/>
  <c r="DE104" i="79"/>
  <c r="DH104" i="79"/>
  <c r="CX104" i="79"/>
  <c r="CR104" i="79"/>
  <c r="DA104" i="79"/>
  <c r="CK104" i="79"/>
  <c r="CE104" i="79"/>
  <c r="CH104" i="79"/>
  <c r="BX104" i="79"/>
  <c r="CA104" i="79"/>
  <c r="BR104" i="79"/>
  <c r="BU104" i="79"/>
  <c r="BK104" i="79"/>
  <c r="BE104" i="79"/>
  <c r="BH104" i="79"/>
  <c r="AX104" i="79"/>
  <c r="BA104" i="79"/>
  <c r="AR104" i="79"/>
  <c r="AK104" i="79"/>
  <c r="AE104" i="79"/>
  <c r="AH104" i="79"/>
  <c r="X104" i="79"/>
  <c r="AA104" i="79"/>
  <c r="R104" i="79"/>
  <c r="FF103" i="79"/>
  <c r="FG103" i="79"/>
  <c r="EX103" i="79"/>
  <c r="ER103" i="79"/>
  <c r="EU103" i="79"/>
  <c r="EK103" i="79"/>
  <c r="EN103" i="79"/>
  <c r="EE103" i="79"/>
  <c r="DX103" i="79"/>
  <c r="DR103" i="79"/>
  <c r="DU103" i="79"/>
  <c r="DK103" i="79"/>
  <c r="DE103" i="79"/>
  <c r="DN103" i="79"/>
  <c r="CX103" i="79"/>
  <c r="CR103" i="79"/>
  <c r="CU103" i="79"/>
  <c r="CK103" i="79"/>
  <c r="CN103" i="79"/>
  <c r="CE103" i="79"/>
  <c r="BX103" i="79"/>
  <c r="CA103" i="79"/>
  <c r="BR103" i="79"/>
  <c r="CB103" i="79"/>
  <c r="BK103" i="79"/>
  <c r="BE103" i="79"/>
  <c r="BH103" i="79"/>
  <c r="AX103" i="79"/>
  <c r="AR103" i="79"/>
  <c r="BA103" i="79"/>
  <c r="AK103" i="79"/>
  <c r="AE103" i="79"/>
  <c r="AH103" i="79"/>
  <c r="X103" i="79"/>
  <c r="R103" i="79"/>
  <c r="FF102" i="79"/>
  <c r="FG102" i="79"/>
  <c r="EX102" i="79"/>
  <c r="FA102" i="79"/>
  <c r="FB102" i="79"/>
  <c r="ER102" i="79"/>
  <c r="EU102" i="79"/>
  <c r="EK102" i="79"/>
  <c r="EE102" i="79"/>
  <c r="DX102" i="79"/>
  <c r="DR102" i="79"/>
  <c r="DU102" i="79"/>
  <c r="DK102" i="79"/>
  <c r="DN102" i="79"/>
  <c r="DE102" i="79"/>
  <c r="CX102" i="79"/>
  <c r="CR102" i="79"/>
  <c r="CU102" i="79"/>
  <c r="CK102" i="79"/>
  <c r="CE102" i="79"/>
  <c r="BX102" i="79"/>
  <c r="BR102" i="79"/>
  <c r="BU102" i="79"/>
  <c r="BK102" i="79"/>
  <c r="BN102" i="79"/>
  <c r="BE102" i="79"/>
  <c r="AX102" i="79"/>
  <c r="AR102" i="79"/>
  <c r="AU102" i="79"/>
  <c r="AK102" i="79"/>
  <c r="AE102" i="79"/>
  <c r="X102" i="79"/>
  <c r="R102" i="79"/>
  <c r="U102" i="79"/>
  <c r="FF101" i="79"/>
  <c r="FG101" i="79"/>
  <c r="EX101" i="79"/>
  <c r="ER101" i="79"/>
  <c r="FA101" i="79"/>
  <c r="EK101" i="79"/>
  <c r="EE101" i="79"/>
  <c r="EH101" i="79"/>
  <c r="DX101" i="79"/>
  <c r="DR101" i="79"/>
  <c r="DK101" i="79"/>
  <c r="DE101" i="79"/>
  <c r="DH101" i="79"/>
  <c r="CX101" i="79"/>
  <c r="DA101" i="79"/>
  <c r="CR101" i="79"/>
  <c r="CK101" i="79"/>
  <c r="CE101" i="79"/>
  <c r="CH101" i="79"/>
  <c r="BX101" i="79"/>
  <c r="CA101" i="79"/>
  <c r="BR101" i="79"/>
  <c r="CB101" i="79"/>
  <c r="BK101" i="79"/>
  <c r="BE101" i="79"/>
  <c r="BH101" i="79"/>
  <c r="AX101" i="79"/>
  <c r="BA101" i="79"/>
  <c r="AR101" i="79"/>
  <c r="AK101" i="79"/>
  <c r="AE101" i="79"/>
  <c r="AH101" i="79"/>
  <c r="X101" i="79"/>
  <c r="AB101" i="79"/>
  <c r="AA101" i="79"/>
  <c r="R101" i="79"/>
  <c r="FF100" i="79"/>
  <c r="FG100" i="79"/>
  <c r="EX100" i="79"/>
  <c r="ER100" i="79"/>
  <c r="EU100" i="79"/>
  <c r="EK100" i="79"/>
  <c r="EE100" i="79"/>
  <c r="DX100" i="79"/>
  <c r="DR100" i="79"/>
  <c r="DU100" i="79"/>
  <c r="DK100" i="79"/>
  <c r="DN100" i="79"/>
  <c r="DE100" i="79"/>
  <c r="CX100" i="79"/>
  <c r="CR100" i="79"/>
  <c r="CU100" i="79"/>
  <c r="CK100" i="79"/>
  <c r="CE100" i="79"/>
  <c r="BX100" i="79"/>
  <c r="CA100" i="79"/>
  <c r="BR100" i="79"/>
  <c r="BK100" i="79"/>
  <c r="BN100" i="79"/>
  <c r="BE100" i="79"/>
  <c r="AX100" i="79"/>
  <c r="BA100" i="79"/>
  <c r="AR100" i="79"/>
  <c r="AK100" i="79"/>
  <c r="AN100" i="79"/>
  <c r="AO100" i="79"/>
  <c r="AE100" i="79"/>
  <c r="X100" i="79"/>
  <c r="R100" i="79"/>
  <c r="U100" i="79"/>
  <c r="FF99" i="79"/>
  <c r="FG99" i="79"/>
  <c r="EX99" i="79"/>
  <c r="FA99" i="79"/>
  <c r="ER99" i="79"/>
  <c r="EK99" i="79"/>
  <c r="EE99" i="79"/>
  <c r="EH99" i="79"/>
  <c r="DX99" i="79"/>
  <c r="DR99" i="79"/>
  <c r="DK99" i="79"/>
  <c r="DN99" i="79"/>
  <c r="DE99" i="79"/>
  <c r="DH99" i="79"/>
  <c r="CX99" i="79"/>
  <c r="DA99" i="79"/>
  <c r="CR99" i="79"/>
  <c r="CK99" i="79"/>
  <c r="CN99" i="79"/>
  <c r="CE99" i="79"/>
  <c r="CH99" i="79"/>
  <c r="BX99" i="79"/>
  <c r="BR99" i="79"/>
  <c r="BK99" i="79"/>
  <c r="BE99" i="79"/>
  <c r="BH99" i="79"/>
  <c r="AX99" i="79"/>
  <c r="BA99" i="79"/>
  <c r="AR99" i="79"/>
  <c r="AK99" i="79"/>
  <c r="AE99" i="79"/>
  <c r="AH99" i="79"/>
  <c r="X99" i="79"/>
  <c r="R99" i="79"/>
  <c r="FF98" i="79"/>
  <c r="FG98" i="79"/>
  <c r="EX98" i="79"/>
  <c r="FA98" i="79"/>
  <c r="ER98" i="79"/>
  <c r="EK98" i="79"/>
  <c r="EN98" i="79"/>
  <c r="EE98" i="79"/>
  <c r="EO98" i="79"/>
  <c r="DX98" i="79"/>
  <c r="DR98" i="79"/>
  <c r="DK98" i="79"/>
  <c r="DE98" i="79"/>
  <c r="DN98" i="79"/>
  <c r="CX98" i="79"/>
  <c r="CR98" i="79"/>
  <c r="CU98" i="79"/>
  <c r="CK98" i="79"/>
  <c r="CE98" i="79"/>
  <c r="BX98" i="79"/>
  <c r="CA98" i="79"/>
  <c r="BR98" i="79"/>
  <c r="BU98" i="79"/>
  <c r="BK98" i="79"/>
  <c r="BN98" i="79"/>
  <c r="BE98" i="79"/>
  <c r="AX98" i="79"/>
  <c r="AR98" i="79"/>
  <c r="AU98" i="79"/>
  <c r="AK98" i="79"/>
  <c r="AN98" i="79"/>
  <c r="AE98" i="79"/>
  <c r="AO98" i="79"/>
  <c r="X98" i="79"/>
  <c r="R98" i="79"/>
  <c r="U98" i="79"/>
  <c r="FF97" i="79"/>
  <c r="FG97" i="79"/>
  <c r="EX97" i="79"/>
  <c r="FA97" i="79"/>
  <c r="ER97" i="79"/>
  <c r="EK97" i="79"/>
  <c r="EE97" i="79"/>
  <c r="EH97" i="79"/>
  <c r="DX97" i="79"/>
  <c r="DR97" i="79"/>
  <c r="DK97" i="79"/>
  <c r="DE97" i="79"/>
  <c r="DH97" i="79"/>
  <c r="CX97" i="79"/>
  <c r="DA97" i="79"/>
  <c r="CR97" i="79"/>
  <c r="CK97" i="79"/>
  <c r="CE97" i="79"/>
  <c r="CH97" i="79"/>
  <c r="BX97" i="79"/>
  <c r="BR97" i="79"/>
  <c r="BK97" i="79"/>
  <c r="BE97" i="79"/>
  <c r="BH97" i="79"/>
  <c r="AX97" i="79"/>
  <c r="BA97" i="79"/>
  <c r="AR97" i="79"/>
  <c r="AK97" i="79"/>
  <c r="AE97" i="79"/>
  <c r="AH97" i="79"/>
  <c r="X97" i="79"/>
  <c r="R97" i="79"/>
  <c r="FF96" i="79"/>
  <c r="FG96" i="79"/>
  <c r="EX96" i="79"/>
  <c r="ER96" i="79"/>
  <c r="EU96" i="79"/>
  <c r="EK96" i="79"/>
  <c r="EN96" i="79"/>
  <c r="EE96" i="79"/>
  <c r="DX96" i="79"/>
  <c r="DR96" i="79"/>
  <c r="DU96" i="79"/>
  <c r="DK96" i="79"/>
  <c r="DN96" i="79"/>
  <c r="DE96" i="79"/>
  <c r="CX96" i="79"/>
  <c r="CR96" i="79"/>
  <c r="CU96" i="79"/>
  <c r="CK96" i="79"/>
  <c r="CN96" i="79"/>
  <c r="CO96" i="79"/>
  <c r="CE96" i="79"/>
  <c r="BX96" i="79"/>
  <c r="CA96" i="79"/>
  <c r="BR96" i="79"/>
  <c r="BU96" i="79"/>
  <c r="BK96" i="79"/>
  <c r="BN96" i="79"/>
  <c r="BE96" i="79"/>
  <c r="AX96" i="79"/>
  <c r="BB96" i="79"/>
  <c r="BA96" i="79"/>
  <c r="AR96" i="79"/>
  <c r="AU96" i="79"/>
  <c r="AK96" i="79"/>
  <c r="AE96" i="79"/>
  <c r="X96" i="79"/>
  <c r="R96" i="79"/>
  <c r="U96" i="79"/>
  <c r="FF95" i="79"/>
  <c r="FG95" i="79"/>
  <c r="EX95" i="79"/>
  <c r="FA95" i="79"/>
  <c r="ER95" i="79"/>
  <c r="EK95" i="79"/>
  <c r="EE95" i="79"/>
  <c r="EH95" i="79"/>
  <c r="DX95" i="79"/>
  <c r="EA95" i="79"/>
  <c r="DR95" i="79"/>
  <c r="EB95" i="79"/>
  <c r="DK95" i="79"/>
  <c r="DN95" i="79"/>
  <c r="DE95" i="79"/>
  <c r="DH95" i="79"/>
  <c r="CX95" i="79"/>
  <c r="DA95" i="79"/>
  <c r="CR95" i="79"/>
  <c r="CK95" i="79"/>
  <c r="CN95" i="79"/>
  <c r="CE95" i="79"/>
  <c r="CH95" i="79"/>
  <c r="BX95" i="79"/>
  <c r="BR95" i="79"/>
  <c r="BK95" i="79"/>
  <c r="BE95" i="79"/>
  <c r="BH95" i="79"/>
  <c r="AX95" i="79"/>
  <c r="BA95" i="79"/>
  <c r="AR95" i="79"/>
  <c r="AK95" i="79"/>
  <c r="AE95" i="79"/>
  <c r="AH95" i="79"/>
  <c r="X95" i="79"/>
  <c r="R95" i="79"/>
  <c r="FF94" i="79"/>
  <c r="FG94" i="79"/>
  <c r="EX94" i="79"/>
  <c r="FA94" i="79"/>
  <c r="ER94" i="79"/>
  <c r="EU94" i="79"/>
  <c r="EK94" i="79"/>
  <c r="EN94" i="79"/>
  <c r="EE94" i="79"/>
  <c r="DX94" i="79"/>
  <c r="DR94" i="79"/>
  <c r="DU94" i="79"/>
  <c r="DK94" i="79"/>
  <c r="DE94" i="79"/>
  <c r="CX94" i="79"/>
  <c r="CR94" i="79"/>
  <c r="CU94" i="79"/>
  <c r="CK94" i="79"/>
  <c r="CE94" i="79"/>
  <c r="BX94" i="79"/>
  <c r="BR94" i="79"/>
  <c r="BU94" i="79"/>
  <c r="BK94" i="79"/>
  <c r="BN94" i="79"/>
  <c r="BE94" i="79"/>
  <c r="AX94" i="79"/>
  <c r="AR94" i="79"/>
  <c r="AU94" i="79"/>
  <c r="AK94" i="79"/>
  <c r="AN94" i="79"/>
  <c r="AE94" i="79"/>
  <c r="X94" i="79"/>
  <c r="R94" i="79"/>
  <c r="U94" i="79"/>
  <c r="FF93" i="79"/>
  <c r="FG93" i="79"/>
  <c r="EX93" i="79"/>
  <c r="FA93" i="79"/>
  <c r="ER93" i="79"/>
  <c r="EK93" i="79"/>
  <c r="EE93" i="79"/>
  <c r="EH93" i="79"/>
  <c r="DX93" i="79"/>
  <c r="DR93" i="79"/>
  <c r="DK93" i="79"/>
  <c r="DE93" i="79"/>
  <c r="DH93" i="79"/>
  <c r="CX93" i="79"/>
  <c r="DA93" i="79"/>
  <c r="CR93" i="79"/>
  <c r="CK93" i="79"/>
  <c r="CE93" i="79"/>
  <c r="CH93" i="79"/>
  <c r="BX93" i="79"/>
  <c r="CB93" i="79"/>
  <c r="CA93" i="79"/>
  <c r="BR93" i="79"/>
  <c r="BK93" i="79"/>
  <c r="BE93" i="79"/>
  <c r="BH93" i="79"/>
  <c r="AX93" i="79"/>
  <c r="BA93" i="79"/>
  <c r="AR93" i="79"/>
  <c r="AK93" i="79"/>
  <c r="AE93" i="79"/>
  <c r="AH93" i="79"/>
  <c r="X93" i="79"/>
  <c r="R93" i="79"/>
  <c r="FF92" i="79"/>
  <c r="FG92" i="79"/>
  <c r="EX92" i="79"/>
  <c r="ER92" i="79"/>
  <c r="EU92" i="79"/>
  <c r="EK92" i="79"/>
  <c r="EN92" i="79"/>
  <c r="EE92" i="79"/>
  <c r="EO92" i="79"/>
  <c r="DX92" i="79"/>
  <c r="DR92" i="79"/>
  <c r="DU92" i="79"/>
  <c r="DK92" i="79"/>
  <c r="DN92" i="79"/>
  <c r="DE92" i="79"/>
  <c r="CX92" i="79"/>
  <c r="CR92" i="79"/>
  <c r="CK92" i="79"/>
  <c r="CE92" i="79"/>
  <c r="BX92" i="79"/>
  <c r="CA92" i="79"/>
  <c r="BR92" i="79"/>
  <c r="BU92" i="79"/>
  <c r="BK92" i="79"/>
  <c r="BN92" i="79"/>
  <c r="BE92" i="79"/>
  <c r="AX92" i="79"/>
  <c r="BB92" i="79"/>
  <c r="BA92" i="79"/>
  <c r="AR92" i="79"/>
  <c r="AU92" i="79"/>
  <c r="AK92" i="79"/>
  <c r="AO92" i="79"/>
  <c r="AE92" i="79"/>
  <c r="X92" i="79"/>
  <c r="R92" i="79"/>
  <c r="U92" i="79"/>
  <c r="FF91" i="79"/>
  <c r="FG91" i="79"/>
  <c r="EX91" i="79"/>
  <c r="FA91" i="79"/>
  <c r="ER91" i="79"/>
  <c r="EK91" i="79"/>
  <c r="EE91" i="79"/>
  <c r="EH91" i="79"/>
  <c r="DX91" i="79"/>
  <c r="EA91" i="79"/>
  <c r="DR91" i="79"/>
  <c r="EB91" i="79"/>
  <c r="DK91" i="79"/>
  <c r="DN91" i="79"/>
  <c r="DE91" i="79"/>
  <c r="CX91" i="79"/>
  <c r="DA91" i="79"/>
  <c r="CR91" i="79"/>
  <c r="CK91" i="79"/>
  <c r="CN91" i="79"/>
  <c r="CE91" i="79"/>
  <c r="CH91" i="79"/>
  <c r="BX91" i="79"/>
  <c r="CA91" i="79"/>
  <c r="BR91" i="79"/>
  <c r="BK91" i="79"/>
  <c r="BE91" i="79"/>
  <c r="BH91" i="79"/>
  <c r="AX91" i="79"/>
  <c r="AR91" i="79"/>
  <c r="AK91" i="79"/>
  <c r="AE91" i="79"/>
  <c r="AH91" i="79"/>
  <c r="X91" i="79"/>
  <c r="R91" i="79"/>
  <c r="FF90" i="79"/>
  <c r="FG90" i="79"/>
  <c r="EX90" i="79"/>
  <c r="FA90" i="79"/>
  <c r="ER90" i="79"/>
  <c r="EU90" i="79"/>
  <c r="EK90" i="79"/>
  <c r="EE90" i="79"/>
  <c r="DX90" i="79"/>
  <c r="DR90" i="79"/>
  <c r="DU90" i="79"/>
  <c r="DK90" i="79"/>
  <c r="DN90" i="79"/>
  <c r="DE90" i="79"/>
  <c r="CX90" i="79"/>
  <c r="CR90" i="79"/>
  <c r="CU90" i="79"/>
  <c r="CK90" i="79"/>
  <c r="CE90" i="79"/>
  <c r="BX90" i="79"/>
  <c r="BR90" i="79"/>
  <c r="BU90" i="79"/>
  <c r="BK90" i="79"/>
  <c r="BE90" i="79"/>
  <c r="BN90" i="79"/>
  <c r="AX90" i="79"/>
  <c r="AR90" i="79"/>
  <c r="AU90" i="79"/>
  <c r="AK90" i="79"/>
  <c r="AE90" i="79"/>
  <c r="X90" i="79"/>
  <c r="R90" i="79"/>
  <c r="U90" i="79"/>
  <c r="FF89" i="79"/>
  <c r="FG89" i="79"/>
  <c r="EX89" i="79"/>
  <c r="FA89" i="79"/>
  <c r="ER89" i="79"/>
  <c r="EK89" i="79"/>
  <c r="EE89" i="79"/>
  <c r="EH89" i="79"/>
  <c r="DX89" i="79"/>
  <c r="DR89" i="79"/>
  <c r="DK89" i="79"/>
  <c r="DE89" i="79"/>
  <c r="DH89" i="79"/>
  <c r="CX89" i="79"/>
  <c r="DA89" i="79"/>
  <c r="CR89" i="79"/>
  <c r="CK89" i="79"/>
  <c r="CE89" i="79"/>
  <c r="CH89" i="79"/>
  <c r="BX89" i="79"/>
  <c r="BR89" i="79"/>
  <c r="BK89" i="79"/>
  <c r="BE89" i="79"/>
  <c r="BH89" i="79"/>
  <c r="AX89" i="79"/>
  <c r="BA89" i="79"/>
  <c r="AR89" i="79"/>
  <c r="AK89" i="79"/>
  <c r="AE89" i="79"/>
  <c r="AH89" i="79"/>
  <c r="X89" i="79"/>
  <c r="AA89" i="79"/>
  <c r="R89" i="79"/>
  <c r="AB89" i="79"/>
  <c r="FF88" i="79"/>
  <c r="FG88" i="79"/>
  <c r="EX88" i="79"/>
  <c r="ER88" i="79"/>
  <c r="EU88" i="79"/>
  <c r="EK88" i="79"/>
  <c r="EE88" i="79"/>
  <c r="DX88" i="79"/>
  <c r="DR88" i="79"/>
  <c r="DU88" i="79"/>
  <c r="DK88" i="79"/>
  <c r="DN88" i="79"/>
  <c r="DE88" i="79"/>
  <c r="CX88" i="79"/>
  <c r="CR88" i="79"/>
  <c r="CU88" i="79"/>
  <c r="CK88" i="79"/>
  <c r="CN88" i="79"/>
  <c r="CE88" i="79"/>
  <c r="CO88" i="79"/>
  <c r="BX88" i="79"/>
  <c r="CA88" i="79"/>
  <c r="BR88" i="79"/>
  <c r="BK88" i="79"/>
  <c r="BN88" i="79"/>
  <c r="BE88" i="79"/>
  <c r="AX88" i="79"/>
  <c r="BA88" i="79"/>
  <c r="AR88" i="79"/>
  <c r="AU88" i="79"/>
  <c r="AK88" i="79"/>
  <c r="AO88" i="79"/>
  <c r="AN88" i="79"/>
  <c r="AE88" i="79"/>
  <c r="X88" i="79"/>
  <c r="R88" i="79"/>
  <c r="U88" i="79"/>
  <c r="FF87" i="79"/>
  <c r="FG87" i="79"/>
  <c r="EX87" i="79"/>
  <c r="FA87" i="79"/>
  <c r="ER87" i="79"/>
  <c r="EK87" i="79"/>
  <c r="EE87" i="79"/>
  <c r="EH87" i="79"/>
  <c r="DX87" i="79"/>
  <c r="DR87" i="79"/>
  <c r="DK87" i="79"/>
  <c r="DN87" i="79"/>
  <c r="DE87" i="79"/>
  <c r="DH87" i="79"/>
  <c r="CX87" i="79"/>
  <c r="DA87" i="79"/>
  <c r="CR87" i="79"/>
  <c r="CK87" i="79"/>
  <c r="CO87" i="79"/>
  <c r="CN87" i="79"/>
  <c r="CE87" i="79"/>
  <c r="CH87" i="79"/>
  <c r="BX87" i="79"/>
  <c r="BR87" i="79"/>
  <c r="BK87" i="79"/>
  <c r="BE87" i="79"/>
  <c r="BH87" i="79"/>
  <c r="AX87" i="79"/>
  <c r="BA87" i="79"/>
  <c r="AR87" i="79"/>
  <c r="AK87" i="79"/>
  <c r="AE87" i="79"/>
  <c r="AH87" i="79"/>
  <c r="X87" i="79"/>
  <c r="R87" i="79"/>
  <c r="FF86" i="79"/>
  <c r="FG86" i="79"/>
  <c r="EX86" i="79"/>
  <c r="FA86" i="79"/>
  <c r="ER86" i="79"/>
  <c r="EU86" i="79"/>
  <c r="EK86" i="79"/>
  <c r="EO86" i="79"/>
  <c r="EN86" i="79"/>
  <c r="EE86" i="79"/>
  <c r="DX86" i="79"/>
  <c r="DR86" i="79"/>
  <c r="DK86" i="79"/>
  <c r="DN86" i="79"/>
  <c r="DE86" i="79"/>
  <c r="CX86" i="79"/>
  <c r="CR86" i="79"/>
  <c r="CU86" i="79"/>
  <c r="CK86" i="79"/>
  <c r="CN86" i="79"/>
  <c r="CE86" i="79"/>
  <c r="BX86" i="79"/>
  <c r="BR86" i="79"/>
  <c r="BU86" i="79"/>
  <c r="BK86" i="79"/>
  <c r="BN86" i="79"/>
  <c r="BE86" i="79"/>
  <c r="AX86" i="79"/>
  <c r="AR86" i="79"/>
  <c r="AU86" i="79"/>
  <c r="AK86" i="79"/>
  <c r="AN86" i="79"/>
  <c r="AE86" i="79"/>
  <c r="X86" i="79"/>
  <c r="R86" i="79"/>
  <c r="FF85" i="79"/>
  <c r="FG85" i="79"/>
  <c r="EX85" i="79"/>
  <c r="FA85" i="79"/>
  <c r="ER85" i="79"/>
  <c r="EK85" i="79"/>
  <c r="EE85" i="79"/>
  <c r="EH85" i="79"/>
  <c r="DX85" i="79"/>
  <c r="EA85" i="79"/>
  <c r="DR85" i="79"/>
  <c r="DK85" i="79"/>
  <c r="DE85" i="79"/>
  <c r="DH85" i="79"/>
  <c r="CX85" i="79"/>
  <c r="DA85" i="79"/>
  <c r="CR85" i="79"/>
  <c r="CK85" i="79"/>
  <c r="CE85" i="79"/>
  <c r="BX85" i="79"/>
  <c r="CA85" i="79"/>
  <c r="BR85" i="79"/>
  <c r="BK85" i="79"/>
  <c r="BE85" i="79"/>
  <c r="BH85" i="79"/>
  <c r="AX85" i="79"/>
  <c r="BA85" i="79"/>
  <c r="AR85" i="79"/>
  <c r="AK85" i="79"/>
  <c r="AE85" i="79"/>
  <c r="AH85" i="79"/>
  <c r="X85" i="79"/>
  <c r="AA85" i="79"/>
  <c r="R85" i="79"/>
  <c r="FF84" i="79"/>
  <c r="FG84" i="79"/>
  <c r="EX84" i="79"/>
  <c r="ER84" i="79"/>
  <c r="EU84" i="79"/>
  <c r="EK84" i="79"/>
  <c r="EN84" i="79"/>
  <c r="EE84" i="79"/>
  <c r="DX84" i="79"/>
  <c r="DR84" i="79"/>
  <c r="DU84" i="79"/>
  <c r="DK84" i="79"/>
  <c r="DN84" i="79"/>
  <c r="DE84" i="79"/>
  <c r="CX84" i="79"/>
  <c r="CR84" i="79"/>
  <c r="CU84" i="79"/>
  <c r="CK84" i="79"/>
  <c r="CN84" i="79"/>
  <c r="CE84" i="79"/>
  <c r="BX84" i="79"/>
  <c r="BR84" i="79"/>
  <c r="BU84" i="79"/>
  <c r="BK84" i="79"/>
  <c r="BN84" i="79"/>
  <c r="BE84" i="79"/>
  <c r="AX84" i="79"/>
  <c r="AR84" i="79"/>
  <c r="AU84" i="79"/>
  <c r="AK84" i="79"/>
  <c r="AN84" i="79"/>
  <c r="AE84" i="79"/>
  <c r="X84" i="79"/>
  <c r="R84" i="79"/>
  <c r="U84" i="79"/>
  <c r="FF83" i="79"/>
  <c r="FG83" i="79"/>
  <c r="EX83" i="79"/>
  <c r="FA83" i="79"/>
  <c r="ER83" i="79"/>
  <c r="EK83" i="79"/>
  <c r="EE83" i="79"/>
  <c r="EH83" i="79"/>
  <c r="DX83" i="79"/>
  <c r="EA83" i="79"/>
  <c r="DR83" i="79"/>
  <c r="DK83" i="79"/>
  <c r="DE83" i="79"/>
  <c r="DH83" i="79"/>
  <c r="CX83" i="79"/>
  <c r="DA83" i="79"/>
  <c r="CR83" i="79"/>
  <c r="CK83" i="79"/>
  <c r="CE83" i="79"/>
  <c r="CH83" i="79"/>
  <c r="BX83" i="79"/>
  <c r="BR83" i="79"/>
  <c r="BK83" i="79"/>
  <c r="BE83" i="79"/>
  <c r="BH83" i="79"/>
  <c r="AX83" i="79"/>
  <c r="BA83" i="79"/>
  <c r="AR83" i="79"/>
  <c r="AK83" i="79"/>
  <c r="AE83" i="79"/>
  <c r="AH83" i="79"/>
  <c r="X83" i="79"/>
  <c r="AB83" i="79"/>
  <c r="AA83" i="79"/>
  <c r="R83" i="79"/>
  <c r="FF82" i="79"/>
  <c r="FG82" i="79"/>
  <c r="EX82" i="79"/>
  <c r="ER82" i="79"/>
  <c r="EU82" i="79"/>
  <c r="EK82" i="79"/>
  <c r="EN82" i="79"/>
  <c r="EE82" i="79"/>
  <c r="DX82" i="79"/>
  <c r="EA82" i="79"/>
  <c r="EB82" i="79"/>
  <c r="DR82" i="79"/>
  <c r="DU82" i="79"/>
  <c r="DK82" i="79"/>
  <c r="DN82" i="79"/>
  <c r="DE82" i="79"/>
  <c r="CX82" i="79"/>
  <c r="DA82" i="79"/>
  <c r="DB82" i="79"/>
  <c r="CR82" i="79"/>
  <c r="CU82" i="79"/>
  <c r="CK82" i="79"/>
  <c r="CE82" i="79"/>
  <c r="BX82" i="79"/>
  <c r="BR82" i="79"/>
  <c r="BU82" i="79"/>
  <c r="BK82" i="79"/>
  <c r="BN82" i="79"/>
  <c r="BE82" i="79"/>
  <c r="AX82" i="79"/>
  <c r="AR82" i="79"/>
  <c r="AU82" i="79"/>
  <c r="AK82" i="79"/>
  <c r="AE82" i="79"/>
  <c r="X82" i="79"/>
  <c r="R82" i="79"/>
  <c r="U82" i="79"/>
  <c r="FF81" i="79"/>
  <c r="FG81" i="79"/>
  <c r="EX81" i="79"/>
  <c r="ER81" i="79"/>
  <c r="EK81" i="79"/>
  <c r="EN81" i="79"/>
  <c r="EO81" i="79"/>
  <c r="EE81" i="79"/>
  <c r="EH81" i="79"/>
  <c r="DX81" i="79"/>
  <c r="DR81" i="79"/>
  <c r="DK81" i="79"/>
  <c r="DO81" i="79"/>
  <c r="DE81" i="79"/>
  <c r="DH81" i="79"/>
  <c r="CX81" i="79"/>
  <c r="DA81" i="79"/>
  <c r="CR81" i="79"/>
  <c r="DB81" i="79"/>
  <c r="CK81" i="79"/>
  <c r="CE81" i="79"/>
  <c r="CH81" i="79"/>
  <c r="BX81" i="79"/>
  <c r="BR81" i="79"/>
  <c r="BK81" i="79"/>
  <c r="BE81" i="79"/>
  <c r="BH81" i="79"/>
  <c r="AX81" i="79"/>
  <c r="AR81" i="79"/>
  <c r="BA81" i="79"/>
  <c r="AK81" i="79"/>
  <c r="AE81" i="79"/>
  <c r="AH81" i="79"/>
  <c r="X81" i="79"/>
  <c r="R81" i="79"/>
  <c r="FF80" i="79"/>
  <c r="FG80" i="79"/>
  <c r="EX80" i="79"/>
  <c r="ER80" i="79"/>
  <c r="EU80" i="79"/>
  <c r="EK80" i="79"/>
  <c r="EE80" i="79"/>
  <c r="DX80" i="79"/>
  <c r="DR80" i="79"/>
  <c r="DU80" i="79"/>
  <c r="DK80" i="79"/>
  <c r="DN80" i="79"/>
  <c r="DE80" i="79"/>
  <c r="CX80" i="79"/>
  <c r="CR80" i="79"/>
  <c r="CU80" i="79"/>
  <c r="CK80" i="79"/>
  <c r="CE80" i="79"/>
  <c r="BX80" i="79"/>
  <c r="BR80" i="79"/>
  <c r="BU80" i="79"/>
  <c r="BK80" i="79"/>
  <c r="BN80" i="79"/>
  <c r="BE80" i="79"/>
  <c r="AX80" i="79"/>
  <c r="AR80" i="79"/>
  <c r="AU80" i="79"/>
  <c r="AK80" i="79"/>
  <c r="AE80" i="79"/>
  <c r="X80" i="79"/>
  <c r="R80" i="79"/>
  <c r="FF79" i="79"/>
  <c r="FG79" i="79"/>
  <c r="EX79" i="79"/>
  <c r="FA79" i="79"/>
  <c r="ER79" i="79"/>
  <c r="EK79" i="79"/>
  <c r="EE79" i="79"/>
  <c r="EH79" i="79"/>
  <c r="DX79" i="79"/>
  <c r="EB79" i="79"/>
  <c r="EA79" i="79"/>
  <c r="DR79" i="79"/>
  <c r="DK79" i="79"/>
  <c r="DE79" i="79"/>
  <c r="DH79" i="79"/>
  <c r="CX79" i="79"/>
  <c r="DA79" i="79"/>
  <c r="CR79" i="79"/>
  <c r="CK79" i="79"/>
  <c r="CE79" i="79"/>
  <c r="CH79" i="79"/>
  <c r="BX79" i="79"/>
  <c r="BR79" i="79"/>
  <c r="CB79" i="79"/>
  <c r="BK79" i="79"/>
  <c r="BE79" i="79"/>
  <c r="BH79" i="79"/>
  <c r="AX79" i="79"/>
  <c r="AR79" i="79"/>
  <c r="AK79" i="79"/>
  <c r="AE79" i="79"/>
  <c r="AH79" i="79"/>
  <c r="X79" i="79"/>
  <c r="AB79" i="79"/>
  <c r="AA79" i="79"/>
  <c r="R79" i="79"/>
  <c r="FF78" i="79"/>
  <c r="FG78" i="79"/>
  <c r="EX78" i="79"/>
  <c r="ER78" i="79"/>
  <c r="EU78" i="79"/>
  <c r="EK78" i="79"/>
  <c r="EN78" i="79"/>
  <c r="EO78" i="79"/>
  <c r="EE78" i="79"/>
  <c r="DX78" i="79"/>
  <c r="EA78" i="79"/>
  <c r="EB78" i="79"/>
  <c r="DR78" i="79"/>
  <c r="DU78" i="79"/>
  <c r="DK78" i="79"/>
  <c r="DN78" i="79"/>
  <c r="DE78" i="79"/>
  <c r="CX78" i="79"/>
  <c r="DA78" i="79"/>
  <c r="DB78" i="79"/>
  <c r="CR78" i="79"/>
  <c r="CU78" i="79"/>
  <c r="CK78" i="79"/>
  <c r="CE78" i="79"/>
  <c r="BX78" i="79"/>
  <c r="BR78" i="79"/>
  <c r="BU78" i="79"/>
  <c r="BK78" i="79"/>
  <c r="BN78" i="79"/>
  <c r="BE78" i="79"/>
  <c r="AX78" i="79"/>
  <c r="AR78" i="79"/>
  <c r="AU78" i="79"/>
  <c r="AK78" i="79"/>
  <c r="AE78" i="79"/>
  <c r="X78" i="79"/>
  <c r="R78" i="79"/>
  <c r="U78" i="79"/>
  <c r="FF77" i="79"/>
  <c r="FG77" i="79"/>
  <c r="EX77" i="79"/>
  <c r="FA77" i="79"/>
  <c r="ER77" i="79"/>
  <c r="EK77" i="79"/>
  <c r="EN77" i="79"/>
  <c r="EO77" i="79"/>
  <c r="EE77" i="79"/>
  <c r="EH77" i="79"/>
  <c r="DX77" i="79"/>
  <c r="DR77" i="79"/>
  <c r="DK77" i="79"/>
  <c r="DE77" i="79"/>
  <c r="DH77" i="79"/>
  <c r="CX77" i="79"/>
  <c r="DA77" i="79"/>
  <c r="CR77" i="79"/>
  <c r="CK77" i="79"/>
  <c r="CE77" i="79"/>
  <c r="CH77" i="79"/>
  <c r="BX77" i="79"/>
  <c r="BR77" i="79"/>
  <c r="BK77" i="79"/>
  <c r="BE77" i="79"/>
  <c r="AX77" i="79"/>
  <c r="AR77" i="79"/>
  <c r="BA77" i="79"/>
  <c r="AK77" i="79"/>
  <c r="AE77" i="79"/>
  <c r="AH77" i="79"/>
  <c r="X77" i="79"/>
  <c r="R77" i="79"/>
  <c r="FF76" i="79"/>
  <c r="FG76" i="79"/>
  <c r="EX76" i="79"/>
  <c r="ER76" i="79"/>
  <c r="EU76" i="79"/>
  <c r="EK76" i="79"/>
  <c r="EE76" i="79"/>
  <c r="DX76" i="79"/>
  <c r="DR76" i="79"/>
  <c r="DK76" i="79"/>
  <c r="DN76" i="79"/>
  <c r="DE76" i="79"/>
  <c r="CX76" i="79"/>
  <c r="CR76" i="79"/>
  <c r="CU76" i="79"/>
  <c r="CK76" i="79"/>
  <c r="CE76" i="79"/>
  <c r="BX76" i="79"/>
  <c r="BR76" i="79"/>
  <c r="BU76" i="79"/>
  <c r="BK76" i="79"/>
  <c r="BN76" i="79"/>
  <c r="BE76" i="79"/>
  <c r="AX76" i="79"/>
  <c r="AR76" i="79"/>
  <c r="AU76" i="79"/>
  <c r="AK76" i="79"/>
  <c r="AE76" i="79"/>
  <c r="X76" i="79"/>
  <c r="R76" i="79"/>
  <c r="U76" i="79"/>
  <c r="FF75" i="79"/>
  <c r="FG75" i="79"/>
  <c r="EX75" i="79"/>
  <c r="ER75" i="79"/>
  <c r="EK75" i="79"/>
  <c r="EE75" i="79"/>
  <c r="EH75" i="79"/>
  <c r="DX75" i="79"/>
  <c r="EB75" i="79"/>
  <c r="EA75" i="79"/>
  <c r="DR75" i="79"/>
  <c r="DK75" i="79"/>
  <c r="DN75" i="79"/>
  <c r="DE75" i="79"/>
  <c r="CX75" i="79"/>
  <c r="DA75" i="79"/>
  <c r="CR75" i="79"/>
  <c r="CK75" i="79"/>
  <c r="CN75" i="79"/>
  <c r="CE75" i="79"/>
  <c r="BX75" i="79"/>
  <c r="BR75" i="79"/>
  <c r="BU75" i="79"/>
  <c r="BK75" i="79"/>
  <c r="BN75" i="79"/>
  <c r="BE75" i="79"/>
  <c r="BH75" i="79"/>
  <c r="AX75" i="79"/>
  <c r="BA75" i="79"/>
  <c r="AR75" i="79"/>
  <c r="AK75" i="79"/>
  <c r="AN75" i="79"/>
  <c r="AE75" i="79"/>
  <c r="AH75" i="79"/>
  <c r="X75" i="79"/>
  <c r="R75" i="79"/>
  <c r="FF74" i="79"/>
  <c r="FG74" i="79"/>
  <c r="EX74" i="79"/>
  <c r="FA74" i="79"/>
  <c r="ER74" i="79"/>
  <c r="EU74" i="79"/>
  <c r="EK74" i="79"/>
  <c r="EN74" i="79"/>
  <c r="EE74" i="79"/>
  <c r="DX74" i="79"/>
  <c r="EA74" i="79"/>
  <c r="DR74" i="79"/>
  <c r="DU74" i="79"/>
  <c r="DK74" i="79"/>
  <c r="DN74" i="79"/>
  <c r="DE74" i="79"/>
  <c r="CX74" i="79"/>
  <c r="DA74" i="79"/>
  <c r="CR74" i="79"/>
  <c r="CU74" i="79"/>
  <c r="CK74" i="79"/>
  <c r="CO74" i="79"/>
  <c r="CN74" i="79"/>
  <c r="CE74" i="79"/>
  <c r="BX74" i="79"/>
  <c r="CA74" i="79"/>
  <c r="BR74" i="79"/>
  <c r="BK74" i="79"/>
  <c r="BN74" i="79"/>
  <c r="BE74" i="79"/>
  <c r="AX74" i="79"/>
  <c r="BA74" i="79"/>
  <c r="AR74" i="79"/>
  <c r="AK74" i="79"/>
  <c r="AN74" i="79"/>
  <c r="AE74" i="79"/>
  <c r="X74" i="79"/>
  <c r="AA74" i="79"/>
  <c r="R74" i="79"/>
  <c r="U74" i="79"/>
  <c r="FF73" i="79"/>
  <c r="FG73" i="79"/>
  <c r="EX73" i="79"/>
  <c r="FA73" i="79"/>
  <c r="ER73" i="79"/>
  <c r="EK73" i="79"/>
  <c r="EN73" i="79"/>
  <c r="EE73" i="79"/>
  <c r="EH73" i="79"/>
  <c r="DX73" i="79"/>
  <c r="EB73" i="79"/>
  <c r="DR73" i="79"/>
  <c r="DK73" i="79"/>
  <c r="DN73" i="79"/>
  <c r="DO73" i="79"/>
  <c r="DE73" i="79"/>
  <c r="DH73" i="79"/>
  <c r="CX73" i="79"/>
  <c r="DA73" i="79"/>
  <c r="CR73" i="79"/>
  <c r="CK73" i="79"/>
  <c r="CN73" i="79"/>
  <c r="CO73" i="79"/>
  <c r="CE73" i="79"/>
  <c r="CH73" i="79"/>
  <c r="BX73" i="79"/>
  <c r="BR73" i="79"/>
  <c r="BK73" i="79"/>
  <c r="BN73" i="79"/>
  <c r="BE73" i="79"/>
  <c r="BH73" i="79"/>
  <c r="AX73" i="79"/>
  <c r="BA73" i="79"/>
  <c r="AR73" i="79"/>
  <c r="AK73" i="79"/>
  <c r="AN73" i="79"/>
  <c r="AE73" i="79"/>
  <c r="AH73" i="79"/>
  <c r="X73" i="79"/>
  <c r="R73" i="79"/>
  <c r="FF72" i="79"/>
  <c r="FG72" i="79"/>
  <c r="EX72" i="79"/>
  <c r="FA72" i="79"/>
  <c r="ER72" i="79"/>
  <c r="FB72" i="79"/>
  <c r="EU72" i="79"/>
  <c r="EK72" i="79"/>
  <c r="EN72" i="79"/>
  <c r="EE72" i="79"/>
  <c r="DX72" i="79"/>
  <c r="EA72" i="79"/>
  <c r="DR72" i="79"/>
  <c r="DU72" i="79"/>
  <c r="DK72" i="79"/>
  <c r="DE72" i="79"/>
  <c r="DN72" i="79"/>
  <c r="CX72" i="79"/>
  <c r="DA72" i="79"/>
  <c r="CR72" i="79"/>
  <c r="CU72" i="79"/>
  <c r="CK72" i="79"/>
  <c r="CE72" i="79"/>
  <c r="BX72" i="79"/>
  <c r="CA72" i="79"/>
  <c r="BR72" i="79"/>
  <c r="BU72" i="79"/>
  <c r="CB72" i="79"/>
  <c r="BK72" i="79"/>
  <c r="BN72" i="79"/>
  <c r="BE72" i="79"/>
  <c r="AX72" i="79"/>
  <c r="BA72" i="79"/>
  <c r="AR72" i="79"/>
  <c r="AU72" i="79"/>
  <c r="AK72" i="79"/>
  <c r="AO72" i="79"/>
  <c r="AN72" i="79"/>
  <c r="AE72" i="79"/>
  <c r="X72" i="79"/>
  <c r="AA72" i="79"/>
  <c r="R72" i="79"/>
  <c r="U72" i="79"/>
  <c r="FF71" i="79"/>
  <c r="FG71" i="79"/>
  <c r="EX71" i="79"/>
  <c r="FA71" i="79"/>
  <c r="ER71" i="79"/>
  <c r="EK71" i="79"/>
  <c r="EN71" i="79"/>
  <c r="EE71" i="79"/>
  <c r="EH71" i="79"/>
  <c r="DX71" i="79"/>
  <c r="DR71" i="79"/>
  <c r="DK71" i="79"/>
  <c r="DE71" i="79"/>
  <c r="DH71" i="79"/>
  <c r="CX71" i="79"/>
  <c r="DA71" i="79"/>
  <c r="CR71" i="79"/>
  <c r="CK71" i="79"/>
  <c r="CE71" i="79"/>
  <c r="CH71" i="79"/>
  <c r="BX71" i="79"/>
  <c r="BR71" i="79"/>
  <c r="BK71" i="79"/>
  <c r="BN71" i="79"/>
  <c r="BE71" i="79"/>
  <c r="BH71" i="79"/>
  <c r="AX71" i="79"/>
  <c r="BA71" i="79"/>
  <c r="AR71" i="79"/>
  <c r="AK71" i="79"/>
  <c r="AN71" i="79"/>
  <c r="AE71" i="79"/>
  <c r="AH71" i="79"/>
  <c r="X71" i="79"/>
  <c r="AB71" i="79"/>
  <c r="R71" i="79"/>
  <c r="FF70" i="79"/>
  <c r="FG70" i="79"/>
  <c r="EX70" i="79"/>
  <c r="FA70" i="79"/>
  <c r="ER70" i="79"/>
  <c r="FB70" i="79"/>
  <c r="EU70" i="79"/>
  <c r="EK70" i="79"/>
  <c r="EE70" i="79"/>
  <c r="DX70" i="79"/>
  <c r="EA70" i="79"/>
  <c r="DR70" i="79"/>
  <c r="DU70" i="79"/>
  <c r="DK70" i="79"/>
  <c r="DN70" i="79"/>
  <c r="DE70" i="79"/>
  <c r="CX70" i="79"/>
  <c r="DA70" i="79"/>
  <c r="CR70" i="79"/>
  <c r="CU70" i="79"/>
  <c r="CK70" i="79"/>
  <c r="CE70" i="79"/>
  <c r="BX70" i="79"/>
  <c r="CA70" i="79"/>
  <c r="BR70" i="79"/>
  <c r="CB70" i="79"/>
  <c r="BU70" i="79"/>
  <c r="BK70" i="79"/>
  <c r="BN70" i="79"/>
  <c r="BE70" i="79"/>
  <c r="AX70" i="79"/>
  <c r="BA70" i="79"/>
  <c r="AR70" i="79"/>
  <c r="BB70" i="79"/>
  <c r="AU70" i="79"/>
  <c r="AK70" i="79"/>
  <c r="AE70" i="79"/>
  <c r="X70" i="79"/>
  <c r="AA70" i="79"/>
  <c r="R70" i="79"/>
  <c r="U70" i="79"/>
  <c r="FF69" i="79"/>
  <c r="FG69" i="79"/>
  <c r="EX69" i="79"/>
  <c r="FA69" i="79"/>
  <c r="ER69" i="79"/>
  <c r="EK69" i="79"/>
  <c r="EN69" i="79"/>
  <c r="EE69" i="79"/>
  <c r="EH69" i="79"/>
  <c r="DX69" i="79"/>
  <c r="DR69" i="79"/>
  <c r="DK69" i="79"/>
  <c r="DN69" i="79"/>
  <c r="DE69" i="79"/>
  <c r="DH69" i="79"/>
  <c r="CX69" i="79"/>
  <c r="DA69" i="79"/>
  <c r="CR69" i="79"/>
  <c r="CK69" i="79"/>
  <c r="CN69" i="79"/>
  <c r="CE69" i="79"/>
  <c r="CH69" i="79"/>
  <c r="BX69" i="79"/>
  <c r="BR69" i="79"/>
  <c r="BK69" i="79"/>
  <c r="BN69" i="79"/>
  <c r="BE69" i="79"/>
  <c r="BH69" i="79"/>
  <c r="AX69" i="79"/>
  <c r="BA69" i="79"/>
  <c r="AR69" i="79"/>
  <c r="AK69" i="79"/>
  <c r="AN69" i="79"/>
  <c r="AE69" i="79"/>
  <c r="AH69" i="79"/>
  <c r="X69" i="79"/>
  <c r="R69" i="79"/>
  <c r="FF68" i="79"/>
  <c r="FG68" i="79"/>
  <c r="EX68" i="79"/>
  <c r="FB68" i="79"/>
  <c r="FA68" i="79"/>
  <c r="ER68" i="79"/>
  <c r="EK68" i="79"/>
  <c r="EN68" i="79"/>
  <c r="EE68" i="79"/>
  <c r="DX68" i="79"/>
  <c r="EA68" i="79"/>
  <c r="DR68" i="79"/>
  <c r="DU68" i="79"/>
  <c r="DK68" i="79"/>
  <c r="DE68" i="79"/>
  <c r="DN68" i="79"/>
  <c r="CX68" i="79"/>
  <c r="DA68" i="79"/>
  <c r="CR68" i="79"/>
  <c r="CU68" i="79"/>
  <c r="CK68" i="79"/>
  <c r="CE68" i="79"/>
  <c r="CO68" i="79"/>
  <c r="CN68" i="79"/>
  <c r="BX68" i="79"/>
  <c r="CA68" i="79"/>
  <c r="BR68" i="79"/>
  <c r="CB68" i="79"/>
  <c r="BU68" i="79"/>
  <c r="BK68" i="79"/>
  <c r="BE68" i="79"/>
  <c r="BN68" i="79"/>
  <c r="AX68" i="79"/>
  <c r="BA68" i="79"/>
  <c r="AR68" i="79"/>
  <c r="BB68" i="79"/>
  <c r="AU68" i="79"/>
  <c r="AK68" i="79"/>
  <c r="AN68" i="79"/>
  <c r="AE68" i="79"/>
  <c r="X68" i="79"/>
  <c r="AA68" i="79"/>
  <c r="R68" i="79"/>
  <c r="U68" i="79"/>
  <c r="FF67" i="79"/>
  <c r="FG67" i="79"/>
  <c r="EX67" i="79"/>
  <c r="FA67" i="79"/>
  <c r="ER67" i="79"/>
  <c r="EK67" i="79"/>
  <c r="EN67" i="79"/>
  <c r="EE67" i="79"/>
  <c r="EH67" i="79"/>
  <c r="DX67" i="79"/>
  <c r="DR67" i="79"/>
  <c r="DK67" i="79"/>
  <c r="DN67" i="79"/>
  <c r="DE67" i="79"/>
  <c r="DH67" i="79"/>
  <c r="CX67" i="79"/>
  <c r="DA67" i="79"/>
  <c r="CR67" i="79"/>
  <c r="CK67" i="79"/>
  <c r="CO67" i="79"/>
  <c r="CN67" i="79"/>
  <c r="CE67" i="79"/>
  <c r="CH67" i="79"/>
  <c r="BX67" i="79"/>
  <c r="BR67" i="79"/>
  <c r="BK67" i="79"/>
  <c r="BN67" i="79"/>
  <c r="BE67" i="79"/>
  <c r="BH67" i="79"/>
  <c r="AX67" i="79"/>
  <c r="BA67" i="79"/>
  <c r="AR67" i="79"/>
  <c r="AK67" i="79"/>
  <c r="AN67" i="79"/>
  <c r="AE67" i="79"/>
  <c r="AH67" i="79"/>
  <c r="X67" i="79"/>
  <c r="R67" i="79"/>
  <c r="FF66" i="79"/>
  <c r="FG66" i="79"/>
  <c r="EX66" i="79"/>
  <c r="FA66" i="79"/>
  <c r="ER66" i="79"/>
  <c r="FB66" i="79"/>
  <c r="EK66" i="79"/>
  <c r="EN66" i="79"/>
  <c r="EE66" i="79"/>
  <c r="DX66" i="79"/>
  <c r="EA66" i="79"/>
  <c r="DR66" i="79"/>
  <c r="DU66" i="79"/>
  <c r="DK66" i="79"/>
  <c r="DN66" i="79"/>
  <c r="DE66" i="79"/>
  <c r="CX66" i="79"/>
  <c r="DA66" i="79"/>
  <c r="CR66" i="79"/>
  <c r="CU66" i="79"/>
  <c r="CK66" i="79"/>
  <c r="CO66" i="79"/>
  <c r="CE66" i="79"/>
  <c r="BX66" i="79"/>
  <c r="CA66" i="79"/>
  <c r="BR66" i="79"/>
  <c r="BK66" i="79"/>
  <c r="BN66" i="79"/>
  <c r="BE66" i="79"/>
  <c r="AX66" i="79"/>
  <c r="BA66" i="79"/>
  <c r="AR66" i="79"/>
  <c r="AK66" i="79"/>
  <c r="AN66" i="79"/>
  <c r="AE66" i="79"/>
  <c r="X66" i="79"/>
  <c r="AA66" i="79"/>
  <c r="R66" i="79"/>
  <c r="U66" i="79"/>
  <c r="FF65" i="79"/>
  <c r="FG65" i="79"/>
  <c r="EX65" i="79"/>
  <c r="FA65" i="79"/>
  <c r="ER65" i="79"/>
  <c r="EK65" i="79"/>
  <c r="EN65" i="79"/>
  <c r="EE65" i="79"/>
  <c r="EH65" i="79"/>
  <c r="DX65" i="79"/>
  <c r="DR65" i="79"/>
  <c r="DK65" i="79"/>
  <c r="DE65" i="79"/>
  <c r="DH65" i="79"/>
  <c r="CX65" i="79"/>
  <c r="DA65" i="79"/>
  <c r="CR65" i="79"/>
  <c r="CK65" i="79"/>
  <c r="CE65" i="79"/>
  <c r="CH65" i="79"/>
  <c r="BX65" i="79"/>
  <c r="BR65" i="79"/>
  <c r="BK65" i="79"/>
  <c r="BN65" i="79"/>
  <c r="BE65" i="79"/>
  <c r="BH65" i="79"/>
  <c r="AX65" i="79"/>
  <c r="BA65" i="79"/>
  <c r="AR65" i="79"/>
  <c r="AK65" i="79"/>
  <c r="AN65" i="79"/>
  <c r="AE65" i="79"/>
  <c r="AH65" i="79"/>
  <c r="X65" i="79"/>
  <c r="R65" i="79"/>
  <c r="FF64" i="79"/>
  <c r="FG64" i="79"/>
  <c r="EX64" i="79"/>
  <c r="FA64" i="79"/>
  <c r="ER64" i="79"/>
  <c r="EK64" i="79"/>
  <c r="EN64" i="79"/>
  <c r="EE64" i="79"/>
  <c r="DX64" i="79"/>
  <c r="EA64" i="79"/>
  <c r="DR64" i="79"/>
  <c r="DU64" i="79"/>
  <c r="DK64" i="79"/>
  <c r="DN64" i="79"/>
  <c r="DE64" i="79"/>
  <c r="CX64" i="79"/>
  <c r="DA64" i="79"/>
  <c r="CR64" i="79"/>
  <c r="CU64" i="79"/>
  <c r="CK64" i="79"/>
  <c r="CN64" i="79"/>
  <c r="CE64" i="79"/>
  <c r="CO64" i="79"/>
  <c r="BX64" i="79"/>
  <c r="CA64" i="79"/>
  <c r="BR64" i="79"/>
  <c r="BK64" i="79"/>
  <c r="BN64" i="79"/>
  <c r="BE64" i="79"/>
  <c r="AX64" i="79"/>
  <c r="BA64" i="79"/>
  <c r="AR64" i="79"/>
  <c r="AK64" i="79"/>
  <c r="AN64" i="79"/>
  <c r="AO64" i="79"/>
  <c r="AE64" i="79"/>
  <c r="X64" i="79"/>
  <c r="AA64" i="79"/>
  <c r="R64" i="79"/>
  <c r="U64" i="79"/>
  <c r="FF63" i="79"/>
  <c r="FG63" i="79"/>
  <c r="EX63" i="79"/>
  <c r="FA63" i="79"/>
  <c r="ER63" i="79"/>
  <c r="EK63" i="79"/>
  <c r="EN63" i="79"/>
  <c r="EE63" i="79"/>
  <c r="EH63" i="79"/>
  <c r="DX63" i="79"/>
  <c r="DR63" i="79"/>
  <c r="DK63" i="79"/>
  <c r="DE63" i="79"/>
  <c r="DO63" i="79"/>
  <c r="DH63" i="79"/>
  <c r="CX63" i="79"/>
  <c r="DA63" i="79"/>
  <c r="CR63" i="79"/>
  <c r="CK63" i="79"/>
  <c r="CO63" i="79"/>
  <c r="CE63" i="79"/>
  <c r="CH63" i="79"/>
  <c r="BX63" i="79"/>
  <c r="BR63" i="79"/>
  <c r="BK63" i="79"/>
  <c r="BE63" i="79"/>
  <c r="BH63" i="79"/>
  <c r="AX63" i="79"/>
  <c r="BA63" i="79"/>
  <c r="AR63" i="79"/>
  <c r="AK63" i="79"/>
  <c r="AE63" i="79"/>
  <c r="AH63" i="79"/>
  <c r="X63" i="79"/>
  <c r="AB63" i="79"/>
  <c r="AA63" i="79"/>
  <c r="R63" i="79"/>
  <c r="FF62" i="79"/>
  <c r="FG62" i="79"/>
  <c r="EX62" i="79"/>
  <c r="FA62" i="79"/>
  <c r="ER62" i="79"/>
  <c r="EK62" i="79"/>
  <c r="EE62" i="79"/>
  <c r="DX62" i="79"/>
  <c r="DR62" i="79"/>
  <c r="DU62" i="79"/>
  <c r="DK62" i="79"/>
  <c r="DN62" i="79"/>
  <c r="DE62" i="79"/>
  <c r="CX62" i="79"/>
  <c r="CR62" i="79"/>
  <c r="CU62" i="79"/>
  <c r="CK62" i="79"/>
  <c r="CE62" i="79"/>
  <c r="CO62" i="79"/>
  <c r="CN62" i="79"/>
  <c r="BX62" i="79"/>
  <c r="CA62" i="79"/>
  <c r="BR62" i="79"/>
  <c r="CB62" i="79"/>
  <c r="BU62" i="79"/>
  <c r="BK62" i="79"/>
  <c r="BE62" i="79"/>
  <c r="BN62" i="79"/>
  <c r="AX62" i="79"/>
  <c r="BA62" i="79"/>
  <c r="AR62" i="79"/>
  <c r="AU62" i="79"/>
  <c r="AK62" i="79"/>
  <c r="AN62" i="79"/>
  <c r="AE62" i="79"/>
  <c r="X62" i="79"/>
  <c r="R62" i="79"/>
  <c r="U62" i="79"/>
  <c r="FF61" i="79"/>
  <c r="FG61" i="79"/>
  <c r="EX61" i="79"/>
  <c r="FA61" i="79"/>
  <c r="ER61" i="79"/>
  <c r="EK61" i="79"/>
  <c r="EE61" i="79"/>
  <c r="EH61" i="79"/>
  <c r="DX61" i="79"/>
  <c r="EA61" i="79"/>
  <c r="DR61" i="79"/>
  <c r="DK61" i="79"/>
  <c r="DN61" i="79"/>
  <c r="DE61" i="79"/>
  <c r="CX61" i="79"/>
  <c r="DA61" i="79"/>
  <c r="CR61" i="79"/>
  <c r="CK61" i="79"/>
  <c r="CN61" i="79"/>
  <c r="CE61" i="79"/>
  <c r="BX61" i="79"/>
  <c r="CA61" i="79"/>
  <c r="BR61" i="79"/>
  <c r="BK61" i="79"/>
  <c r="BE61" i="79"/>
  <c r="BH61" i="79"/>
  <c r="AX61" i="79"/>
  <c r="AR61" i="79"/>
  <c r="BA61" i="79"/>
  <c r="AK61" i="79"/>
  <c r="AE61" i="79"/>
  <c r="AH61" i="79"/>
  <c r="X61" i="79"/>
  <c r="R61" i="79"/>
  <c r="FF60" i="79"/>
  <c r="FG60" i="79"/>
  <c r="EX60" i="79"/>
  <c r="FA60" i="79"/>
  <c r="ER60" i="79"/>
  <c r="EU60" i="79"/>
  <c r="EK60" i="79"/>
  <c r="EN60" i="79"/>
  <c r="EE60" i="79"/>
  <c r="DX60" i="79"/>
  <c r="DR60" i="79"/>
  <c r="DU60" i="79"/>
  <c r="DK60" i="79"/>
  <c r="DN60" i="79"/>
  <c r="DE60" i="79"/>
  <c r="CX60" i="79"/>
  <c r="CR60" i="79"/>
  <c r="CU60" i="79"/>
  <c r="CK60" i="79"/>
  <c r="CE60" i="79"/>
  <c r="BX60" i="79"/>
  <c r="CA60" i="79"/>
  <c r="BR60" i="79"/>
  <c r="BU60" i="79"/>
  <c r="BK60" i="79"/>
  <c r="BN60" i="79"/>
  <c r="BE60" i="79"/>
  <c r="AX60" i="79"/>
  <c r="AR60" i="79"/>
  <c r="AU60" i="79"/>
  <c r="AK60" i="79"/>
  <c r="AE60" i="79"/>
  <c r="X60" i="79"/>
  <c r="R60" i="79"/>
  <c r="U60" i="79"/>
  <c r="FF59" i="79"/>
  <c r="FG59" i="79"/>
  <c r="EX59" i="79"/>
  <c r="FA59" i="79"/>
  <c r="ER59" i="79"/>
  <c r="EK59" i="79"/>
  <c r="EE59" i="79"/>
  <c r="EH59" i="79"/>
  <c r="DX59" i="79"/>
  <c r="DR59" i="79"/>
  <c r="DK59" i="79"/>
  <c r="DN59" i="79"/>
  <c r="DE59" i="79"/>
  <c r="DH59" i="79"/>
  <c r="CX59" i="79"/>
  <c r="DA59" i="79"/>
  <c r="CR59" i="79"/>
  <c r="CK59" i="79"/>
  <c r="CO59" i="79"/>
  <c r="CN59" i="79"/>
  <c r="CE59" i="79"/>
  <c r="CH59" i="79"/>
  <c r="BX59" i="79"/>
  <c r="BR59" i="79"/>
  <c r="BK59" i="79"/>
  <c r="BE59" i="79"/>
  <c r="BH59" i="79"/>
  <c r="AX59" i="79"/>
  <c r="AR59" i="79"/>
  <c r="BA59" i="79"/>
  <c r="AK59" i="79"/>
  <c r="AN59" i="79"/>
  <c r="AE59" i="79"/>
  <c r="AH59" i="79"/>
  <c r="X59" i="79"/>
  <c r="R59" i="79"/>
  <c r="FF58" i="79"/>
  <c r="FG58" i="79"/>
  <c r="EX58" i="79"/>
  <c r="FA58" i="79"/>
  <c r="ER58" i="79"/>
  <c r="EU58" i="79"/>
  <c r="EK58" i="79"/>
  <c r="EN58" i="79"/>
  <c r="EE58" i="79"/>
  <c r="DX58" i="79"/>
  <c r="EA58" i="79"/>
  <c r="DR58" i="79"/>
  <c r="DU58" i="79"/>
  <c r="DK58" i="79"/>
  <c r="DN58" i="79"/>
  <c r="DE58" i="79"/>
  <c r="CX58" i="79"/>
  <c r="DA58" i="79"/>
  <c r="CR58" i="79"/>
  <c r="CU58" i="79"/>
  <c r="CK58" i="79"/>
  <c r="CN58" i="79"/>
  <c r="CE58" i="79"/>
  <c r="BX58" i="79"/>
  <c r="CA58" i="79"/>
  <c r="BR58" i="79"/>
  <c r="BU58" i="79"/>
  <c r="BK58" i="79"/>
  <c r="BN58" i="79"/>
  <c r="BE58" i="79"/>
  <c r="AX58" i="79"/>
  <c r="BA58" i="79"/>
  <c r="AR58" i="79"/>
  <c r="AK58" i="79"/>
  <c r="AO58" i="79"/>
  <c r="AN58" i="79"/>
  <c r="AE58" i="79"/>
  <c r="X58" i="79"/>
  <c r="AA58" i="79"/>
  <c r="R58" i="79"/>
  <c r="U58" i="79"/>
  <c r="FF57" i="79"/>
  <c r="FG57" i="79"/>
  <c r="EX57" i="79"/>
  <c r="FA57" i="79"/>
  <c r="ER57" i="79"/>
  <c r="EK57" i="79"/>
  <c r="EN57" i="79"/>
  <c r="EE57" i="79"/>
  <c r="EH57" i="79"/>
  <c r="DX57" i="79"/>
  <c r="DR57" i="79"/>
  <c r="DK57" i="79"/>
  <c r="DE57" i="79"/>
  <c r="DH57" i="79"/>
  <c r="CX57" i="79"/>
  <c r="DA57" i="79"/>
  <c r="CR57" i="79"/>
  <c r="CK57" i="79"/>
  <c r="CE57" i="79"/>
  <c r="CH57" i="79"/>
  <c r="BX57" i="79"/>
  <c r="CA57" i="79"/>
  <c r="BR57" i="79"/>
  <c r="BK57" i="79"/>
  <c r="BN57" i="79"/>
  <c r="BE57" i="79"/>
  <c r="BH57" i="79"/>
  <c r="AX57" i="79"/>
  <c r="AR57" i="79"/>
  <c r="BA57" i="79"/>
  <c r="AK57" i="79"/>
  <c r="AN57" i="79"/>
  <c r="AE57" i="79"/>
  <c r="AH57" i="79"/>
  <c r="X57" i="79"/>
  <c r="R57" i="79"/>
  <c r="FF56" i="79"/>
  <c r="FG56" i="79"/>
  <c r="EX56" i="79"/>
  <c r="FA56" i="79"/>
  <c r="ER56" i="79"/>
  <c r="EU56" i="79"/>
  <c r="EK56" i="79"/>
  <c r="EN56" i="79"/>
  <c r="EE56" i="79"/>
  <c r="DX56" i="79"/>
  <c r="EA56" i="79"/>
  <c r="DR56" i="79"/>
  <c r="DU56" i="79"/>
  <c r="DK56" i="79"/>
  <c r="DN56" i="79"/>
  <c r="DE56" i="79"/>
  <c r="CX56" i="79"/>
  <c r="DA56" i="79"/>
  <c r="CR56" i="79"/>
  <c r="CU56" i="79"/>
  <c r="CK56" i="79"/>
  <c r="CN56" i="79"/>
  <c r="CE56" i="79"/>
  <c r="BX56" i="79"/>
  <c r="BR56" i="79"/>
  <c r="CB56" i="79"/>
  <c r="BU56" i="79"/>
  <c r="BK56" i="79"/>
  <c r="BN56" i="79"/>
  <c r="BE56" i="79"/>
  <c r="AX56" i="79"/>
  <c r="BA56" i="79"/>
  <c r="AR56" i="79"/>
  <c r="AU56" i="79"/>
  <c r="AK56" i="79"/>
  <c r="AO56" i="79"/>
  <c r="AE56" i="79"/>
  <c r="X56" i="79"/>
  <c r="AA56" i="79"/>
  <c r="R56" i="79"/>
  <c r="U56" i="79"/>
  <c r="FF55" i="79"/>
  <c r="FG55" i="79"/>
  <c r="EX55" i="79"/>
  <c r="ER55" i="79"/>
  <c r="FA55" i="79"/>
  <c r="EK55" i="79"/>
  <c r="EN55" i="79"/>
  <c r="EE55" i="79"/>
  <c r="EH55" i="79"/>
  <c r="DX55" i="79"/>
  <c r="DR55" i="79"/>
  <c r="DK55" i="79"/>
  <c r="DE55" i="79"/>
  <c r="DH55" i="79"/>
  <c r="CX55" i="79"/>
  <c r="CR55" i="79"/>
  <c r="DA55" i="79"/>
  <c r="CK55" i="79"/>
  <c r="CE55" i="79"/>
  <c r="CH55" i="79"/>
  <c r="BX55" i="79"/>
  <c r="CB55" i="79"/>
  <c r="CA55" i="79"/>
  <c r="BR55" i="79"/>
  <c r="BK55" i="79"/>
  <c r="BN55" i="79"/>
  <c r="BE55" i="79"/>
  <c r="BH55" i="79"/>
  <c r="AX55" i="79"/>
  <c r="BA55" i="79"/>
  <c r="AR55" i="79"/>
  <c r="AK55" i="79"/>
  <c r="AN55" i="79"/>
  <c r="AE55" i="79"/>
  <c r="AH55" i="79"/>
  <c r="X55" i="79"/>
  <c r="R55" i="79"/>
  <c r="FF54" i="79"/>
  <c r="FG54" i="79"/>
  <c r="EX54" i="79"/>
  <c r="ER54" i="79"/>
  <c r="EK54" i="79"/>
  <c r="EE54" i="79"/>
  <c r="EO54" i="79"/>
  <c r="DX54" i="79"/>
  <c r="EA54" i="79"/>
  <c r="DR54" i="79"/>
  <c r="DU54" i="79"/>
  <c r="DK54" i="79"/>
  <c r="DN54" i="79"/>
  <c r="DE54" i="79"/>
  <c r="CX54" i="79"/>
  <c r="DA54" i="79"/>
  <c r="CR54" i="79"/>
  <c r="CU54" i="79"/>
  <c r="CK54" i="79"/>
  <c r="CN54" i="79"/>
  <c r="CE54" i="79"/>
  <c r="BX54" i="79"/>
  <c r="CA54" i="79"/>
  <c r="BR54" i="79"/>
  <c r="BU54" i="79"/>
  <c r="BK54" i="79"/>
  <c r="BN54" i="79"/>
  <c r="BE54" i="79"/>
  <c r="AX54" i="79"/>
  <c r="BA54" i="79"/>
  <c r="AR54" i="79"/>
  <c r="AU54" i="79"/>
  <c r="AK54" i="79"/>
  <c r="AO54" i="79"/>
  <c r="AN54" i="79"/>
  <c r="AE54" i="79"/>
  <c r="X54" i="79"/>
  <c r="AA54" i="79"/>
  <c r="R54" i="79"/>
  <c r="U54" i="79"/>
  <c r="FF53" i="79"/>
  <c r="FG53" i="79"/>
  <c r="EX53" i="79"/>
  <c r="FA53" i="79"/>
  <c r="ER53" i="79"/>
  <c r="EK53" i="79"/>
  <c r="EN53" i="79"/>
  <c r="EE53" i="79"/>
  <c r="EH53" i="79"/>
  <c r="DX53" i="79"/>
  <c r="DR53" i="79"/>
  <c r="DK53" i="79"/>
  <c r="DE53" i="79"/>
  <c r="DH53" i="79"/>
  <c r="CX53" i="79"/>
  <c r="DA53" i="79"/>
  <c r="CR53" i="79"/>
  <c r="CK53" i="79"/>
  <c r="CE53" i="79"/>
  <c r="CH53" i="79"/>
  <c r="BX53" i="79"/>
  <c r="CA53" i="79"/>
  <c r="BR53" i="79"/>
  <c r="BK53" i="79"/>
  <c r="BN53" i="79"/>
  <c r="BE53" i="79"/>
  <c r="BH53" i="79"/>
  <c r="AX53" i="79"/>
  <c r="AR53" i="79"/>
  <c r="BA53" i="79"/>
  <c r="AK53" i="79"/>
  <c r="AN53" i="79"/>
  <c r="AE53" i="79"/>
  <c r="AH53" i="79"/>
  <c r="X53" i="79"/>
  <c r="R53" i="79"/>
  <c r="FF52" i="79"/>
  <c r="FG52" i="79"/>
  <c r="EX52" i="79"/>
  <c r="FA52" i="79"/>
  <c r="ER52" i="79"/>
  <c r="EK52" i="79"/>
  <c r="EO52" i="79"/>
  <c r="EN52" i="79"/>
  <c r="EE52" i="79"/>
  <c r="DX52" i="79"/>
  <c r="EA52" i="79"/>
  <c r="DR52" i="79"/>
  <c r="DU52" i="79"/>
  <c r="DK52" i="79"/>
  <c r="DN52" i="79"/>
  <c r="DE52" i="79"/>
  <c r="CX52" i="79"/>
  <c r="DA52" i="79"/>
  <c r="CR52" i="79"/>
  <c r="CU52" i="79"/>
  <c r="CK52" i="79"/>
  <c r="CN52" i="79"/>
  <c r="CE52" i="79"/>
  <c r="CO52" i="79"/>
  <c r="BX52" i="79"/>
  <c r="CA52" i="79"/>
  <c r="BR52" i="79"/>
  <c r="BU52" i="79"/>
  <c r="BK52" i="79"/>
  <c r="BN52" i="79"/>
  <c r="BE52" i="79"/>
  <c r="AX52" i="79"/>
  <c r="BB52" i="79"/>
  <c r="AR52" i="79"/>
  <c r="AU52" i="79"/>
  <c r="AK52" i="79"/>
  <c r="AE52" i="79"/>
  <c r="X52" i="79"/>
  <c r="AA52" i="79"/>
  <c r="R52" i="79"/>
  <c r="U52" i="79"/>
  <c r="FF51" i="79"/>
  <c r="FG51" i="79"/>
  <c r="EX51" i="79"/>
  <c r="FA51" i="79"/>
  <c r="ER51" i="79"/>
  <c r="EK51" i="79"/>
  <c r="EN51" i="79"/>
  <c r="EE51" i="79"/>
  <c r="EH51" i="79"/>
  <c r="DX51" i="79"/>
  <c r="DR51" i="79"/>
  <c r="DK51" i="79"/>
  <c r="DE51" i="79"/>
  <c r="DH51" i="79"/>
  <c r="CX51" i="79"/>
  <c r="DA51" i="79"/>
  <c r="CR51" i="79"/>
  <c r="CK51" i="79"/>
  <c r="CE51" i="79"/>
  <c r="CH51" i="79"/>
  <c r="BX51" i="79"/>
  <c r="BR51" i="79"/>
  <c r="BK51" i="79"/>
  <c r="BN51" i="79"/>
  <c r="BE51" i="79"/>
  <c r="BH51" i="79"/>
  <c r="AX51" i="79"/>
  <c r="BA51" i="79"/>
  <c r="AR51" i="79"/>
  <c r="AK51" i="79"/>
  <c r="AN51" i="79"/>
  <c r="AE51" i="79"/>
  <c r="AH51" i="79"/>
  <c r="X51" i="79"/>
  <c r="R51" i="79"/>
  <c r="FF50" i="79"/>
  <c r="FG50" i="79"/>
  <c r="EX50" i="79"/>
  <c r="FA50" i="79"/>
  <c r="ER50" i="79"/>
  <c r="EU50" i="79"/>
  <c r="EK50" i="79"/>
  <c r="EO50" i="79"/>
  <c r="EE50" i="79"/>
  <c r="DX50" i="79"/>
  <c r="EA50" i="79"/>
  <c r="DR50" i="79"/>
  <c r="DU50" i="79"/>
  <c r="DK50" i="79"/>
  <c r="DN50" i="79"/>
  <c r="DE50" i="79"/>
  <c r="CX50" i="79"/>
  <c r="DA50" i="79"/>
  <c r="CR50" i="79"/>
  <c r="CU50" i="79"/>
  <c r="CK50" i="79"/>
  <c r="CN50" i="79"/>
  <c r="CE50" i="79"/>
  <c r="BX50" i="79"/>
  <c r="CB50" i="79"/>
  <c r="BR50" i="79"/>
  <c r="BU50" i="79"/>
  <c r="BK50" i="79"/>
  <c r="BN50" i="79"/>
  <c r="BE50" i="79"/>
  <c r="AX50" i="79"/>
  <c r="BB50" i="79"/>
  <c r="AR50" i="79"/>
  <c r="AU50" i="79"/>
  <c r="AK50" i="79"/>
  <c r="AO50" i="79"/>
  <c r="AE50" i="79"/>
  <c r="X50" i="79"/>
  <c r="AA50" i="79"/>
  <c r="R50" i="79"/>
  <c r="U50" i="79"/>
  <c r="FF49" i="79"/>
  <c r="FG49" i="79"/>
  <c r="EX49" i="79"/>
  <c r="FA49" i="79"/>
  <c r="ER49" i="79"/>
  <c r="EK49" i="79"/>
  <c r="EN49" i="79"/>
  <c r="EE49" i="79"/>
  <c r="EH49" i="79"/>
  <c r="DX49" i="79"/>
  <c r="DR49" i="79"/>
  <c r="DK49" i="79"/>
  <c r="DE49" i="79"/>
  <c r="DH49" i="79"/>
  <c r="CX49" i="79"/>
  <c r="DA49" i="79"/>
  <c r="CR49" i="79"/>
  <c r="CK49" i="79"/>
  <c r="CE49" i="79"/>
  <c r="CH49" i="79"/>
  <c r="BX49" i="79"/>
  <c r="CB49" i="79"/>
  <c r="CA49" i="79"/>
  <c r="BR49" i="79"/>
  <c r="BK49" i="79"/>
  <c r="BN49" i="79"/>
  <c r="BE49" i="79"/>
  <c r="BH49" i="79"/>
  <c r="AX49" i="79"/>
  <c r="BA49" i="79"/>
  <c r="AR49" i="79"/>
  <c r="AK49" i="79"/>
  <c r="AN49" i="79"/>
  <c r="AE49" i="79"/>
  <c r="AH49" i="79"/>
  <c r="X49" i="79"/>
  <c r="R49" i="79"/>
  <c r="AB49" i="79"/>
  <c r="FF48" i="79"/>
  <c r="FG48" i="79"/>
  <c r="EX48" i="79"/>
  <c r="ER48" i="79"/>
  <c r="EK48" i="79"/>
  <c r="EO48" i="79"/>
  <c r="EN48" i="79"/>
  <c r="EE48" i="79"/>
  <c r="DX48" i="79"/>
  <c r="EA48" i="79"/>
  <c r="DR48" i="79"/>
  <c r="DU48" i="79"/>
  <c r="DK48" i="79"/>
  <c r="DN48" i="79"/>
  <c r="DE48" i="79"/>
  <c r="CX48" i="79"/>
  <c r="DA48" i="79"/>
  <c r="CR48" i="79"/>
  <c r="CU48" i="79"/>
  <c r="CK48" i="79"/>
  <c r="CN48" i="79"/>
  <c r="CE48" i="79"/>
  <c r="CO48" i="79"/>
  <c r="BX48" i="79"/>
  <c r="CA48" i="79"/>
  <c r="BR48" i="79"/>
  <c r="BU48" i="79"/>
  <c r="BK48" i="79"/>
  <c r="BN48" i="79"/>
  <c r="BE48" i="79"/>
  <c r="AX48" i="79"/>
  <c r="BA48" i="79"/>
  <c r="AR48" i="79"/>
  <c r="AU48" i="79"/>
  <c r="AK48" i="79"/>
  <c r="AO48" i="79"/>
  <c r="AE48" i="79"/>
  <c r="X48" i="79"/>
  <c r="AA48" i="79"/>
  <c r="R48" i="79"/>
  <c r="U48" i="79"/>
  <c r="FF47" i="79"/>
  <c r="FG47" i="79"/>
  <c r="EX47" i="79"/>
  <c r="ER47" i="79"/>
  <c r="FA47" i="79"/>
  <c r="EK47" i="79"/>
  <c r="EN47" i="79"/>
  <c r="EE47" i="79"/>
  <c r="EH47" i="79"/>
  <c r="DX47" i="79"/>
  <c r="EB47" i="79"/>
  <c r="DR47" i="79"/>
  <c r="DK47" i="79"/>
  <c r="DN47" i="79"/>
  <c r="DE47" i="79"/>
  <c r="DH47" i="79"/>
  <c r="CX47" i="79"/>
  <c r="DA47" i="79"/>
  <c r="CR47" i="79"/>
  <c r="CK47" i="79"/>
  <c r="CO47" i="79"/>
  <c r="CN47" i="79"/>
  <c r="CE47" i="79"/>
  <c r="BX47" i="79"/>
  <c r="CA47" i="79"/>
  <c r="BR47" i="79"/>
  <c r="BK47" i="79"/>
  <c r="BN47" i="79"/>
  <c r="BE47" i="79"/>
  <c r="BH47" i="79"/>
  <c r="AX47" i="79"/>
  <c r="BA47" i="79"/>
  <c r="AR47" i="79"/>
  <c r="AK47" i="79"/>
  <c r="AN47" i="79"/>
  <c r="AE47" i="79"/>
  <c r="AH47" i="79"/>
  <c r="X47" i="79"/>
  <c r="AB47" i="79"/>
  <c r="R47" i="79"/>
  <c r="FF46" i="79"/>
  <c r="FG46" i="79"/>
  <c r="EX46" i="79"/>
  <c r="ER46" i="79"/>
  <c r="FB46" i="79"/>
  <c r="EU46" i="79"/>
  <c r="EK46" i="79"/>
  <c r="EE46" i="79"/>
  <c r="EO46" i="79"/>
  <c r="DX46" i="79"/>
  <c r="EA46" i="79"/>
  <c r="DR46" i="79"/>
  <c r="DU46" i="79"/>
  <c r="DK46" i="79"/>
  <c r="DN46" i="79"/>
  <c r="DE46" i="79"/>
  <c r="CX46" i="79"/>
  <c r="DA46" i="79"/>
  <c r="CR46" i="79"/>
  <c r="CU46" i="79"/>
  <c r="CK46" i="79"/>
  <c r="CN46" i="79"/>
  <c r="CE46" i="79"/>
  <c r="BX46" i="79"/>
  <c r="CA46" i="79"/>
  <c r="BR46" i="79"/>
  <c r="BU46" i="79"/>
  <c r="BK46" i="79"/>
  <c r="BN46" i="79"/>
  <c r="BE46" i="79"/>
  <c r="AX46" i="79"/>
  <c r="BA46" i="79"/>
  <c r="AR46" i="79"/>
  <c r="AK46" i="79"/>
  <c r="AE46" i="79"/>
  <c r="AO46" i="79"/>
  <c r="X46" i="79"/>
  <c r="AA46" i="79"/>
  <c r="R46" i="79"/>
  <c r="U46" i="79"/>
  <c r="FF45" i="79"/>
  <c r="FG45" i="79"/>
  <c r="EX45" i="79"/>
  <c r="FA45" i="79"/>
  <c r="ER45" i="79"/>
  <c r="EK45" i="79"/>
  <c r="EN45" i="79"/>
  <c r="EE45" i="79"/>
  <c r="EH45" i="79"/>
  <c r="DX45" i="79"/>
  <c r="EA45" i="79"/>
  <c r="DR45" i="79"/>
  <c r="EB45" i="79"/>
  <c r="DK45" i="79"/>
  <c r="DN45" i="79"/>
  <c r="DE45" i="79"/>
  <c r="DH45" i="79"/>
  <c r="CX45" i="79"/>
  <c r="DA45" i="79"/>
  <c r="CR45" i="79"/>
  <c r="CK45" i="79"/>
  <c r="CN45" i="79"/>
  <c r="CE45" i="79"/>
  <c r="CH45" i="79"/>
  <c r="BX45" i="79"/>
  <c r="CA45" i="79"/>
  <c r="BR45" i="79"/>
  <c r="BK45" i="79"/>
  <c r="BN45" i="79"/>
  <c r="BE45" i="79"/>
  <c r="BH45" i="79"/>
  <c r="AX45" i="79"/>
  <c r="BA45" i="79"/>
  <c r="AR45" i="79"/>
  <c r="AK45" i="79"/>
  <c r="AN45" i="79"/>
  <c r="AE45" i="79"/>
  <c r="AH45" i="79"/>
  <c r="X45" i="79"/>
  <c r="AA45" i="79"/>
  <c r="AB45" i="79"/>
  <c r="R45" i="79"/>
  <c r="FF44" i="79"/>
  <c r="FG44" i="79"/>
  <c r="EX44" i="79"/>
  <c r="FA44" i="79"/>
  <c r="ER44" i="79"/>
  <c r="EU44" i="79"/>
  <c r="EK44" i="79"/>
  <c r="EE44" i="79"/>
  <c r="EO44" i="79"/>
  <c r="DX44" i="79"/>
  <c r="EA44" i="79"/>
  <c r="DR44" i="79"/>
  <c r="DU44" i="79"/>
  <c r="DK44" i="79"/>
  <c r="DN44" i="79"/>
  <c r="DE44" i="79"/>
  <c r="CX44" i="79"/>
  <c r="DA44" i="79"/>
  <c r="CR44" i="79"/>
  <c r="CU44" i="79"/>
  <c r="CK44" i="79"/>
  <c r="CO44" i="79"/>
  <c r="CN44" i="79"/>
  <c r="CE44" i="79"/>
  <c r="BX44" i="79"/>
  <c r="CA44" i="79"/>
  <c r="CB44" i="79"/>
  <c r="BR44" i="79"/>
  <c r="BU44" i="79"/>
  <c r="BK44" i="79"/>
  <c r="BN44" i="79"/>
  <c r="BE44" i="79"/>
  <c r="AX44" i="79"/>
  <c r="BA44" i="79"/>
  <c r="BB44" i="79"/>
  <c r="AR44" i="79"/>
  <c r="AU44" i="79"/>
  <c r="AK44" i="79"/>
  <c r="AO44" i="79"/>
  <c r="AE44" i="79"/>
  <c r="X44" i="79"/>
  <c r="AA44" i="79"/>
  <c r="R44" i="79"/>
  <c r="U44" i="79"/>
  <c r="FF43" i="79"/>
  <c r="FG43" i="79"/>
  <c r="EX43" i="79"/>
  <c r="ER43" i="79"/>
  <c r="FA43" i="79"/>
  <c r="EK43" i="79"/>
  <c r="EN43" i="79"/>
  <c r="EE43" i="79"/>
  <c r="EH43" i="79"/>
  <c r="DX43" i="79"/>
  <c r="DR43" i="79"/>
  <c r="DK43" i="79"/>
  <c r="DE43" i="79"/>
  <c r="DH43" i="79"/>
  <c r="CX43" i="79"/>
  <c r="CR43" i="79"/>
  <c r="DA43" i="79"/>
  <c r="CK43" i="79"/>
  <c r="CN43" i="79"/>
  <c r="CE43" i="79"/>
  <c r="CH43" i="79"/>
  <c r="BX43" i="79"/>
  <c r="BR43" i="79"/>
  <c r="BK43" i="79"/>
  <c r="BN43" i="79"/>
  <c r="BE43" i="79"/>
  <c r="BH43" i="79"/>
  <c r="AX43" i="79"/>
  <c r="BA43" i="79"/>
  <c r="AR43" i="79"/>
  <c r="AK43" i="79"/>
  <c r="AN43" i="79"/>
  <c r="AE43" i="79"/>
  <c r="AH43" i="79"/>
  <c r="X43" i="79"/>
  <c r="AB43" i="79"/>
  <c r="R43" i="79"/>
  <c r="FF42" i="79"/>
  <c r="FG42" i="79"/>
  <c r="EX42" i="79"/>
  <c r="FA42" i="79"/>
  <c r="ER42" i="79"/>
  <c r="EU42" i="79"/>
  <c r="EK42" i="79"/>
  <c r="EE42" i="79"/>
  <c r="DX42" i="79"/>
  <c r="EA42" i="79"/>
  <c r="DR42" i="79"/>
  <c r="DU42" i="79"/>
  <c r="DK42" i="79"/>
  <c r="DN42" i="79"/>
  <c r="DE42" i="79"/>
  <c r="CX42" i="79"/>
  <c r="DA42" i="79"/>
  <c r="CR42" i="79"/>
  <c r="CU42" i="79"/>
  <c r="CK42" i="79"/>
  <c r="CO42" i="79"/>
  <c r="CN42" i="79"/>
  <c r="CE42" i="79"/>
  <c r="BX42" i="79"/>
  <c r="CB42" i="79"/>
  <c r="BR42" i="79"/>
  <c r="BU42" i="79"/>
  <c r="BK42" i="79"/>
  <c r="BN42" i="79"/>
  <c r="BE42" i="79"/>
  <c r="AX42" i="79"/>
  <c r="BA42" i="79"/>
  <c r="AR42" i="79"/>
  <c r="AU42" i="79"/>
  <c r="AK42" i="79"/>
  <c r="AE42" i="79"/>
  <c r="AO42" i="79"/>
  <c r="X42" i="79"/>
  <c r="AA42" i="79"/>
  <c r="R42" i="79"/>
  <c r="U42" i="79"/>
  <c r="FF41" i="79"/>
  <c r="FG41" i="79"/>
  <c r="EX41" i="79"/>
  <c r="FA41" i="79"/>
  <c r="ER41" i="79"/>
  <c r="EK41" i="79"/>
  <c r="EN41" i="79"/>
  <c r="EE41" i="79"/>
  <c r="EH41" i="79"/>
  <c r="DX41" i="79"/>
  <c r="DR41" i="79"/>
  <c r="EB41" i="79"/>
  <c r="DK41" i="79"/>
  <c r="DN41" i="79"/>
  <c r="DE41" i="79"/>
  <c r="DH41" i="79"/>
  <c r="CX41" i="79"/>
  <c r="DA41" i="79"/>
  <c r="CR41" i="79"/>
  <c r="CK41" i="79"/>
  <c r="CN41" i="79"/>
  <c r="CE41" i="79"/>
  <c r="CH41" i="79"/>
  <c r="BX41" i="79"/>
  <c r="BR41" i="79"/>
  <c r="BK41" i="79"/>
  <c r="BN41" i="79"/>
  <c r="BE41" i="79"/>
  <c r="BH41" i="79"/>
  <c r="AX41" i="79"/>
  <c r="BA41" i="79"/>
  <c r="AR41" i="79"/>
  <c r="AK41" i="79"/>
  <c r="AN41" i="79"/>
  <c r="AE41" i="79"/>
  <c r="AH41" i="79"/>
  <c r="X41" i="79"/>
  <c r="AB41" i="79"/>
  <c r="R41" i="79"/>
  <c r="FF40" i="79"/>
  <c r="FG40" i="79"/>
  <c r="EX40" i="79"/>
  <c r="FB40" i="79"/>
  <c r="ER40" i="79"/>
  <c r="EU40" i="79"/>
  <c r="EK40" i="79"/>
  <c r="EE40" i="79"/>
  <c r="DX40" i="79"/>
  <c r="EA40" i="79"/>
  <c r="DR40" i="79"/>
  <c r="DU40" i="79"/>
  <c r="DK40" i="79"/>
  <c r="DN40" i="79"/>
  <c r="DE40" i="79"/>
  <c r="CX40" i="79"/>
  <c r="DA40" i="79"/>
  <c r="CR40" i="79"/>
  <c r="CU40" i="79"/>
  <c r="CK40" i="79"/>
  <c r="CO40" i="79"/>
  <c r="CN40" i="79"/>
  <c r="CE40" i="79"/>
  <c r="BX40" i="79"/>
  <c r="CA40" i="79"/>
  <c r="BR40" i="79"/>
  <c r="BU40" i="79"/>
  <c r="BK40" i="79"/>
  <c r="BN40" i="79"/>
  <c r="BE40" i="79"/>
  <c r="AX40" i="79"/>
  <c r="BA40" i="79"/>
  <c r="AR40" i="79"/>
  <c r="AU40" i="79"/>
  <c r="AK40" i="79"/>
  <c r="AE40" i="79"/>
  <c r="AO40" i="79"/>
  <c r="X40" i="79"/>
  <c r="AA40" i="79"/>
  <c r="R40" i="79"/>
  <c r="U40" i="79"/>
  <c r="FF39" i="79"/>
  <c r="FG39" i="79"/>
  <c r="EX39" i="79"/>
  <c r="FA39" i="79"/>
  <c r="ER39" i="79"/>
  <c r="EK39" i="79"/>
  <c r="EN39" i="79"/>
  <c r="EE39" i="79"/>
  <c r="EH39" i="79"/>
  <c r="DX39" i="79"/>
  <c r="DR39" i="79"/>
  <c r="EB39" i="79"/>
  <c r="DK39" i="79"/>
  <c r="DN39" i="79"/>
  <c r="DE39" i="79"/>
  <c r="DH39" i="79"/>
  <c r="CX39" i="79"/>
  <c r="DA39" i="79"/>
  <c r="CR39" i="79"/>
  <c r="CK39" i="79"/>
  <c r="CE39" i="79"/>
  <c r="CH39" i="79"/>
  <c r="BX39" i="79"/>
  <c r="CA39" i="79"/>
  <c r="BR39" i="79"/>
  <c r="BK39" i="79"/>
  <c r="BN39" i="79"/>
  <c r="BE39" i="79"/>
  <c r="BH39" i="79"/>
  <c r="AX39" i="79"/>
  <c r="BA39" i="79"/>
  <c r="AR39" i="79"/>
  <c r="AK39" i="79"/>
  <c r="AN39" i="79"/>
  <c r="AE39" i="79"/>
  <c r="AH39" i="79"/>
  <c r="X39" i="79"/>
  <c r="AB39" i="79"/>
  <c r="R39" i="79"/>
  <c r="FF38" i="79"/>
  <c r="FG38" i="79"/>
  <c r="EX38" i="79"/>
  <c r="FB38" i="79"/>
  <c r="ER38" i="79"/>
  <c r="EU38" i="79"/>
  <c r="EK38" i="79"/>
  <c r="EO38" i="79"/>
  <c r="EE38" i="79"/>
  <c r="DX38" i="79"/>
  <c r="EA38" i="79"/>
  <c r="DR38" i="79"/>
  <c r="DU38" i="79"/>
  <c r="DK38" i="79"/>
  <c r="DN38" i="79"/>
  <c r="DE38" i="79"/>
  <c r="CX38" i="79"/>
  <c r="DA38" i="79"/>
  <c r="CR38" i="79"/>
  <c r="CU38" i="79"/>
  <c r="CK38" i="79"/>
  <c r="CN38" i="79"/>
  <c r="CE38" i="79"/>
  <c r="BX38" i="79"/>
  <c r="CA38" i="79"/>
  <c r="BR38" i="79"/>
  <c r="BU38" i="79"/>
  <c r="BK38" i="79"/>
  <c r="BN38" i="79"/>
  <c r="BE38" i="79"/>
  <c r="AX38" i="79"/>
  <c r="AR38" i="79"/>
  <c r="AU38" i="79"/>
  <c r="AK38" i="79"/>
  <c r="AE38" i="79"/>
  <c r="AO38" i="79"/>
  <c r="X38" i="79"/>
  <c r="AA38" i="79"/>
  <c r="R38" i="79"/>
  <c r="U38" i="79"/>
  <c r="FF37" i="79"/>
  <c r="FG37" i="79"/>
  <c r="EX37" i="79"/>
  <c r="ER37" i="79"/>
  <c r="FA37" i="79"/>
  <c r="EK37" i="79"/>
  <c r="EN37" i="79"/>
  <c r="EE37" i="79"/>
  <c r="EH37" i="79"/>
  <c r="DX37" i="79"/>
  <c r="DR37" i="79"/>
  <c r="EB37" i="79"/>
  <c r="EA37" i="79"/>
  <c r="DK37" i="79"/>
  <c r="DN37" i="79"/>
  <c r="DE37" i="79"/>
  <c r="DH37" i="79"/>
  <c r="CX37" i="79"/>
  <c r="DA37" i="79"/>
  <c r="CR37" i="79"/>
  <c r="CK37" i="79"/>
  <c r="CN37" i="79"/>
  <c r="CE37" i="79"/>
  <c r="CH37" i="79"/>
  <c r="BX37" i="79"/>
  <c r="CA37" i="79"/>
  <c r="BR37" i="79"/>
  <c r="BK37" i="79"/>
  <c r="BN37" i="79"/>
  <c r="BE37" i="79"/>
  <c r="BH37" i="79"/>
  <c r="AX37" i="79"/>
  <c r="BA37" i="79"/>
  <c r="AR37" i="79"/>
  <c r="AK37" i="79"/>
  <c r="AN37" i="79"/>
  <c r="AE37" i="79"/>
  <c r="AH37" i="79"/>
  <c r="X37" i="79"/>
  <c r="AA37" i="79"/>
  <c r="AB37" i="79"/>
  <c r="R37" i="79"/>
  <c r="FF36" i="79"/>
  <c r="FG36" i="79"/>
  <c r="EX36" i="79"/>
  <c r="FA36" i="79"/>
  <c r="ER36" i="79"/>
  <c r="EU36" i="79"/>
  <c r="EK36" i="79"/>
  <c r="EO36" i="79"/>
  <c r="EE36" i="79"/>
  <c r="DX36" i="79"/>
  <c r="EA36" i="79"/>
  <c r="DR36" i="79"/>
  <c r="DU36" i="79"/>
  <c r="DK36" i="79"/>
  <c r="DN36" i="79"/>
  <c r="DE36" i="79"/>
  <c r="CX36" i="79"/>
  <c r="DA36" i="79"/>
  <c r="CR36" i="79"/>
  <c r="CU36" i="79"/>
  <c r="CK36" i="79"/>
  <c r="CO36" i="79"/>
  <c r="CN36" i="79"/>
  <c r="CE36" i="79"/>
  <c r="BX36" i="79"/>
  <c r="CB36" i="79"/>
  <c r="CA36" i="79"/>
  <c r="BR36" i="79"/>
  <c r="BU36" i="79"/>
  <c r="BK36" i="79"/>
  <c r="BN36" i="79"/>
  <c r="BE36" i="79"/>
  <c r="AX36" i="79"/>
  <c r="BB36" i="79"/>
  <c r="BA36" i="79"/>
  <c r="AR36" i="79"/>
  <c r="AU36" i="79"/>
  <c r="AK36" i="79"/>
  <c r="AO36" i="79"/>
  <c r="AE36" i="79"/>
  <c r="X36" i="79"/>
  <c r="AA36" i="79"/>
  <c r="R36" i="79"/>
  <c r="U36" i="79"/>
  <c r="FF35" i="79"/>
  <c r="FG35" i="79"/>
  <c r="EX35" i="79"/>
  <c r="FA35" i="79"/>
  <c r="ER35" i="79"/>
  <c r="EK35" i="79"/>
  <c r="EN35" i="79"/>
  <c r="EE35" i="79"/>
  <c r="EH35" i="79"/>
  <c r="DX35" i="79"/>
  <c r="EA35" i="79"/>
  <c r="EB35" i="79"/>
  <c r="DR35" i="79"/>
  <c r="DK35" i="79"/>
  <c r="DO35" i="79"/>
  <c r="DN35" i="79"/>
  <c r="DE35" i="79"/>
  <c r="DH35" i="79"/>
  <c r="CX35" i="79"/>
  <c r="DA35" i="79"/>
  <c r="CR35" i="79"/>
  <c r="CK35" i="79"/>
  <c r="CN35" i="79"/>
  <c r="CE35" i="79"/>
  <c r="CH35" i="79"/>
  <c r="BX35" i="79"/>
  <c r="CB35" i="79"/>
  <c r="CA35" i="79"/>
  <c r="BR35" i="79"/>
  <c r="BK35" i="79"/>
  <c r="BN35" i="79"/>
  <c r="BE35" i="79"/>
  <c r="BH35" i="79"/>
  <c r="AX35" i="79"/>
  <c r="BA35" i="79"/>
  <c r="AR35" i="79"/>
  <c r="AK35" i="79"/>
  <c r="AN35" i="79"/>
  <c r="AE35" i="79"/>
  <c r="AH35" i="79"/>
  <c r="X35" i="79"/>
  <c r="R35" i="79"/>
  <c r="AB35" i="79"/>
  <c r="FF34" i="79"/>
  <c r="FG34" i="79"/>
  <c r="EX34" i="79"/>
  <c r="FA34" i="79"/>
  <c r="ER34" i="79"/>
  <c r="EU34" i="79"/>
  <c r="EK34" i="79"/>
  <c r="EO34" i="79"/>
  <c r="EN34" i="79"/>
  <c r="EE34" i="79"/>
  <c r="DX34" i="79"/>
  <c r="EA34" i="79"/>
  <c r="DR34" i="79"/>
  <c r="DU34" i="79"/>
  <c r="DK34" i="79"/>
  <c r="DN34" i="79"/>
  <c r="DE34" i="79"/>
  <c r="CX34" i="79"/>
  <c r="DA34" i="79"/>
  <c r="CR34" i="79"/>
  <c r="CU34" i="79"/>
  <c r="CK34" i="79"/>
  <c r="CO34" i="79"/>
  <c r="CN34" i="79"/>
  <c r="CE34" i="79"/>
  <c r="BX34" i="79"/>
  <c r="CA34" i="79"/>
  <c r="BR34" i="79"/>
  <c r="BU34" i="79"/>
  <c r="BK34" i="79"/>
  <c r="BN34" i="79"/>
  <c r="BE34" i="79"/>
  <c r="AX34" i="79"/>
  <c r="AR34" i="79"/>
  <c r="BB34" i="79"/>
  <c r="AU34" i="79"/>
  <c r="AK34" i="79"/>
  <c r="AE34" i="79"/>
  <c r="AO34" i="79"/>
  <c r="X34" i="79"/>
  <c r="AA34" i="79"/>
  <c r="R34" i="79"/>
  <c r="U34" i="79"/>
  <c r="FF33" i="79"/>
  <c r="FG33" i="79"/>
  <c r="EX33" i="79"/>
  <c r="ER33" i="79"/>
  <c r="FA33" i="79"/>
  <c r="EK33" i="79"/>
  <c r="EN33" i="79"/>
  <c r="EE33" i="79"/>
  <c r="EH33" i="79"/>
  <c r="DX33" i="79"/>
  <c r="DR33" i="79"/>
  <c r="EB33" i="79"/>
  <c r="DK33" i="79"/>
  <c r="DN33" i="79"/>
  <c r="DE33" i="79"/>
  <c r="DH33" i="79"/>
  <c r="CX33" i="79"/>
  <c r="DA33" i="79"/>
  <c r="CR33" i="79"/>
  <c r="CK33" i="79"/>
  <c r="CN33" i="79"/>
  <c r="CE33" i="79"/>
  <c r="CH33" i="79"/>
  <c r="CO33" i="79"/>
  <c r="BX33" i="79"/>
  <c r="BR33" i="79"/>
  <c r="BK33" i="79"/>
  <c r="BN33" i="79"/>
  <c r="BE33" i="79"/>
  <c r="BH33" i="79"/>
  <c r="AX33" i="79"/>
  <c r="BA33" i="79"/>
  <c r="AR33" i="79"/>
  <c r="AK33" i="79"/>
  <c r="AN33" i="79"/>
  <c r="AE33" i="79"/>
  <c r="AH33" i="79"/>
  <c r="X33" i="79"/>
  <c r="AB33" i="79"/>
  <c r="R33" i="79"/>
  <c r="FF32" i="79"/>
  <c r="FG32" i="79"/>
  <c r="EX32" i="79"/>
  <c r="FA32" i="79"/>
  <c r="ER32" i="79"/>
  <c r="EU32" i="79"/>
  <c r="EK32" i="79"/>
  <c r="EE32" i="79"/>
  <c r="DX32" i="79"/>
  <c r="EA32" i="79"/>
  <c r="DR32" i="79"/>
  <c r="DU32" i="79"/>
  <c r="DK32" i="79"/>
  <c r="DN32" i="79"/>
  <c r="DE32" i="79"/>
  <c r="CX32" i="79"/>
  <c r="DA32" i="79"/>
  <c r="CR32" i="79"/>
  <c r="CU32" i="79"/>
  <c r="CK32" i="79"/>
  <c r="CN32" i="79"/>
  <c r="CE32" i="79"/>
  <c r="BX32" i="79"/>
  <c r="CA32" i="79"/>
  <c r="BR32" i="79"/>
  <c r="BU32" i="79"/>
  <c r="BK32" i="79"/>
  <c r="BN32" i="79"/>
  <c r="BE32" i="79"/>
  <c r="AX32" i="79"/>
  <c r="BA32" i="79"/>
  <c r="AR32" i="79"/>
  <c r="AK32" i="79"/>
  <c r="AE32" i="79"/>
  <c r="AO32" i="79"/>
  <c r="X32" i="79"/>
  <c r="AA32" i="79"/>
  <c r="R32" i="79"/>
  <c r="U32" i="79"/>
  <c r="FF31" i="79"/>
  <c r="FG31" i="79"/>
  <c r="EX31" i="79"/>
  <c r="FA31" i="79"/>
  <c r="ER31" i="79"/>
  <c r="EK31" i="79"/>
  <c r="EN31" i="79"/>
  <c r="EE31" i="79"/>
  <c r="EH31" i="79"/>
  <c r="DX31" i="79"/>
  <c r="EB31" i="79"/>
  <c r="DR31" i="79"/>
  <c r="DK31" i="79"/>
  <c r="DN31" i="79"/>
  <c r="DE31" i="79"/>
  <c r="DH31" i="79"/>
  <c r="CX31" i="79"/>
  <c r="DA31" i="79"/>
  <c r="CR31" i="79"/>
  <c r="CK31" i="79"/>
  <c r="CN31" i="79"/>
  <c r="CE31" i="79"/>
  <c r="CH31" i="79"/>
  <c r="CO31" i="79"/>
  <c r="BX31" i="79"/>
  <c r="CA31" i="79"/>
  <c r="BR31" i="79"/>
  <c r="BK31" i="79"/>
  <c r="BN31" i="79"/>
  <c r="BE31" i="79"/>
  <c r="BH31" i="79"/>
  <c r="AX31" i="79"/>
  <c r="BA31" i="79"/>
  <c r="AR31" i="79"/>
  <c r="AK31" i="79"/>
  <c r="AN31" i="79"/>
  <c r="AE31" i="79"/>
  <c r="AH31" i="79"/>
  <c r="X31" i="79"/>
  <c r="AB31" i="79"/>
  <c r="R31" i="79"/>
  <c r="FF30" i="79"/>
  <c r="FG30" i="79"/>
  <c r="EX30" i="79"/>
  <c r="FA30" i="79"/>
  <c r="ER30" i="79"/>
  <c r="EU30" i="79"/>
  <c r="EK30" i="79"/>
  <c r="EN30" i="79"/>
  <c r="EE30" i="79"/>
  <c r="DX30" i="79"/>
  <c r="EA30" i="79"/>
  <c r="DR30" i="79"/>
  <c r="DU30" i="79"/>
  <c r="DK30" i="79"/>
  <c r="DN30" i="79"/>
  <c r="DE30" i="79"/>
  <c r="CX30" i="79"/>
  <c r="DA30" i="79"/>
  <c r="CR30" i="79"/>
  <c r="CU30" i="79"/>
  <c r="CK30" i="79"/>
  <c r="CO30" i="79"/>
  <c r="CN30" i="79"/>
  <c r="CE30" i="79"/>
  <c r="BX30" i="79"/>
  <c r="CA30" i="79"/>
  <c r="BR30" i="79"/>
  <c r="BU30" i="79"/>
  <c r="BK30" i="79"/>
  <c r="BN30" i="79"/>
  <c r="BE30" i="79"/>
  <c r="AX30" i="79"/>
  <c r="BA30" i="79"/>
  <c r="AR30" i="79"/>
  <c r="AK30" i="79"/>
  <c r="AN30" i="79"/>
  <c r="AO30" i="79"/>
  <c r="AE30" i="79"/>
  <c r="X30" i="79"/>
  <c r="AA30" i="79"/>
  <c r="R30" i="79"/>
  <c r="U30" i="79"/>
  <c r="FF29" i="79"/>
  <c r="FG29" i="79"/>
  <c r="EX29" i="79"/>
  <c r="FA29" i="79"/>
  <c r="ER29" i="79"/>
  <c r="EK29" i="79"/>
  <c r="EN29" i="79"/>
  <c r="EE29" i="79"/>
  <c r="EH29" i="79"/>
  <c r="DX29" i="79"/>
  <c r="EB29" i="79"/>
  <c r="DR29" i="79"/>
  <c r="DK29" i="79"/>
  <c r="DN29" i="79"/>
  <c r="DE29" i="79"/>
  <c r="DH29" i="79"/>
  <c r="CX29" i="79"/>
  <c r="DA29" i="79"/>
  <c r="CR29" i="79"/>
  <c r="CK29" i="79"/>
  <c r="CN29" i="79"/>
  <c r="CE29" i="79"/>
  <c r="CH29" i="79"/>
  <c r="BX29" i="79"/>
  <c r="CA29" i="79"/>
  <c r="BR29" i="79"/>
  <c r="CB29" i="79"/>
  <c r="BK29" i="79"/>
  <c r="BN29" i="79"/>
  <c r="BE29" i="79"/>
  <c r="BH29" i="79"/>
  <c r="AX29" i="79"/>
  <c r="BA29" i="79"/>
  <c r="AR29" i="79"/>
  <c r="AK29" i="79"/>
  <c r="AN29" i="79"/>
  <c r="AE29" i="79"/>
  <c r="AH29" i="79"/>
  <c r="X29" i="79"/>
  <c r="AB29" i="79"/>
  <c r="R29" i="79"/>
  <c r="FF28" i="79"/>
  <c r="FG28" i="79"/>
  <c r="EX28" i="79"/>
  <c r="FA28" i="79"/>
  <c r="ER28" i="79"/>
  <c r="EU28" i="79"/>
  <c r="EK28" i="79"/>
  <c r="EN28" i="79"/>
  <c r="EE28" i="79"/>
  <c r="EO28" i="79"/>
  <c r="DX28" i="79"/>
  <c r="EA28" i="79"/>
  <c r="DR28" i="79"/>
  <c r="DU28" i="79"/>
  <c r="DK28" i="79"/>
  <c r="DN28" i="79"/>
  <c r="DE28" i="79"/>
  <c r="CX28" i="79"/>
  <c r="DA28" i="79"/>
  <c r="CR28" i="79"/>
  <c r="CU28" i="79"/>
  <c r="CK28" i="79"/>
  <c r="CN28" i="79"/>
  <c r="CE28" i="79"/>
  <c r="CO28" i="79"/>
  <c r="BX28" i="79"/>
  <c r="CA28" i="79"/>
  <c r="BR28" i="79"/>
  <c r="BU28" i="79"/>
  <c r="BK28" i="79"/>
  <c r="BN28" i="79"/>
  <c r="BE28" i="79"/>
  <c r="AX28" i="79"/>
  <c r="BA28" i="79"/>
  <c r="AR28" i="79"/>
  <c r="AU28" i="79"/>
  <c r="AK28" i="79"/>
  <c r="AE28" i="79"/>
  <c r="X28" i="79"/>
  <c r="R28" i="79"/>
  <c r="U28" i="79"/>
  <c r="FF27" i="79"/>
  <c r="FG27" i="79"/>
  <c r="EX27" i="79"/>
  <c r="FA27" i="79"/>
  <c r="ER27" i="79"/>
  <c r="EK27" i="79"/>
  <c r="EE27" i="79"/>
  <c r="EH27" i="79"/>
  <c r="DX27" i="79"/>
  <c r="EA27" i="79"/>
  <c r="DR27" i="79"/>
  <c r="DK27" i="79"/>
  <c r="DE27" i="79"/>
  <c r="DH27" i="79"/>
  <c r="CX27" i="79"/>
  <c r="DA27" i="79"/>
  <c r="CR27" i="79"/>
  <c r="CK27" i="79"/>
  <c r="CN27" i="79"/>
  <c r="CE27" i="79"/>
  <c r="CH27" i="79"/>
  <c r="BX27" i="79"/>
  <c r="CA27" i="79"/>
  <c r="BR27" i="79"/>
  <c r="BK27" i="79"/>
  <c r="BE27" i="79"/>
  <c r="BH27" i="79"/>
  <c r="AX27" i="79"/>
  <c r="BA27" i="79"/>
  <c r="AR27" i="79"/>
  <c r="AK27" i="79"/>
  <c r="AE27" i="79"/>
  <c r="AH27" i="79"/>
  <c r="X27" i="79"/>
  <c r="R27" i="79"/>
  <c r="AB27" i="79"/>
  <c r="AA27" i="79"/>
  <c r="FF26" i="79"/>
  <c r="FG26" i="79"/>
  <c r="EX26" i="79"/>
  <c r="FA26" i="79"/>
  <c r="ER26" i="79"/>
  <c r="EU26" i="79"/>
  <c r="EK26" i="79"/>
  <c r="EO26" i="79"/>
  <c r="EE26" i="79"/>
  <c r="DX26" i="79"/>
  <c r="DR26" i="79"/>
  <c r="DU26" i="79"/>
  <c r="DK26" i="79"/>
  <c r="DN26" i="79"/>
  <c r="DE26" i="79"/>
  <c r="CX26" i="79"/>
  <c r="CR26" i="79"/>
  <c r="CU26" i="79"/>
  <c r="CK26" i="79"/>
  <c r="CN26" i="79"/>
  <c r="CE26" i="79"/>
  <c r="BX26" i="79"/>
  <c r="CA26" i="79"/>
  <c r="BR26" i="79"/>
  <c r="BU26" i="79"/>
  <c r="CB26" i="79"/>
  <c r="BK26" i="79"/>
  <c r="BN26" i="79"/>
  <c r="BE26" i="79"/>
  <c r="AX26" i="79"/>
  <c r="BA26" i="79"/>
  <c r="AR26" i="79"/>
  <c r="AU26" i="79"/>
  <c r="AK26" i="79"/>
  <c r="AO26" i="79"/>
  <c r="AE26" i="79"/>
  <c r="X26" i="79"/>
  <c r="AA26" i="79"/>
  <c r="R26" i="79"/>
  <c r="U26" i="79"/>
  <c r="FF25" i="79"/>
  <c r="FG25" i="79"/>
  <c r="EX25" i="79"/>
  <c r="ER25" i="79"/>
  <c r="EK25" i="79"/>
  <c r="EE25" i="79"/>
  <c r="EH25" i="79"/>
  <c r="DX25" i="79"/>
  <c r="EB25" i="79"/>
  <c r="DR25" i="79"/>
  <c r="DK25" i="79"/>
  <c r="DN25" i="79"/>
  <c r="DE25" i="79"/>
  <c r="DH25" i="79"/>
  <c r="CX25" i="79"/>
  <c r="DA25" i="79"/>
  <c r="CR25" i="79"/>
  <c r="CK25" i="79"/>
  <c r="CN25" i="79"/>
  <c r="CE25" i="79"/>
  <c r="CH25" i="79"/>
  <c r="BX25" i="79"/>
  <c r="CA25" i="79"/>
  <c r="BR25" i="79"/>
  <c r="BK25" i="79"/>
  <c r="BE25" i="79"/>
  <c r="BH25" i="79"/>
  <c r="AX25" i="79"/>
  <c r="BA25" i="79"/>
  <c r="AR25" i="79"/>
  <c r="AK25" i="79"/>
  <c r="AE25" i="79"/>
  <c r="AH25" i="79"/>
  <c r="X25" i="79"/>
  <c r="AA25" i="79"/>
  <c r="R25" i="79"/>
  <c r="FF24" i="79"/>
  <c r="FG24" i="79"/>
  <c r="EX24" i="79"/>
  <c r="FA24" i="79"/>
  <c r="ER24" i="79"/>
  <c r="EU24" i="79"/>
  <c r="EK24" i="79"/>
  <c r="EE24" i="79"/>
  <c r="DX24" i="79"/>
  <c r="DR24" i="79"/>
  <c r="DU24" i="79"/>
  <c r="DK24" i="79"/>
  <c r="DE24" i="79"/>
  <c r="DN24" i="79"/>
  <c r="CX24" i="79"/>
  <c r="CR24" i="79"/>
  <c r="CU24" i="79"/>
  <c r="CK24" i="79"/>
  <c r="CN24" i="79"/>
  <c r="CE24" i="79"/>
  <c r="BX24" i="79"/>
  <c r="BR24" i="79"/>
  <c r="BU24" i="79"/>
  <c r="BK24" i="79"/>
  <c r="BN24" i="79"/>
  <c r="BE24" i="79"/>
  <c r="AX24" i="79"/>
  <c r="AR24" i="79"/>
  <c r="AU24" i="79"/>
  <c r="BB24" i="79"/>
  <c r="AK24" i="79"/>
  <c r="AN24" i="79"/>
  <c r="AE24" i="79"/>
  <c r="X24" i="79"/>
  <c r="R24" i="79"/>
  <c r="U24" i="79"/>
  <c r="FF23" i="79"/>
  <c r="FG23" i="79"/>
  <c r="EX23" i="79"/>
  <c r="FA23" i="79"/>
  <c r="ER23" i="79"/>
  <c r="EK23" i="79"/>
  <c r="EE23" i="79"/>
  <c r="EH23" i="79"/>
  <c r="DX23" i="79"/>
  <c r="DR23" i="79"/>
  <c r="DK23" i="79"/>
  <c r="DO23" i="79"/>
  <c r="DE23" i="79"/>
  <c r="DH23" i="79"/>
  <c r="CX23" i="79"/>
  <c r="DA23" i="79"/>
  <c r="CR23" i="79"/>
  <c r="CK23" i="79"/>
  <c r="CN23" i="79"/>
  <c r="CE23" i="79"/>
  <c r="CH23" i="79"/>
  <c r="BX23" i="79"/>
  <c r="CB23" i="79"/>
  <c r="CA23" i="79"/>
  <c r="BR23" i="79"/>
  <c r="BK23" i="79"/>
  <c r="BE23" i="79"/>
  <c r="BH23" i="79"/>
  <c r="AX23" i="79"/>
  <c r="BA23" i="79"/>
  <c r="AR23" i="79"/>
  <c r="AK23" i="79"/>
  <c r="AN23" i="79"/>
  <c r="AE23" i="79"/>
  <c r="AH23" i="79"/>
  <c r="X23" i="79"/>
  <c r="R23" i="79"/>
  <c r="FF22" i="79"/>
  <c r="FG22" i="79"/>
  <c r="EX22" i="79"/>
  <c r="FB22" i="79"/>
  <c r="FA22" i="79"/>
  <c r="ER22" i="79"/>
  <c r="EU22" i="79"/>
  <c r="EK22" i="79"/>
  <c r="EO22" i="79"/>
  <c r="EN22" i="79"/>
  <c r="EE22" i="79"/>
  <c r="DX22" i="79"/>
  <c r="EA22" i="79"/>
  <c r="DR22" i="79"/>
  <c r="DU22" i="79"/>
  <c r="DK22" i="79"/>
  <c r="DN22" i="79"/>
  <c r="DE22" i="79"/>
  <c r="CX22" i="79"/>
  <c r="DA22" i="79"/>
  <c r="CR22" i="79"/>
  <c r="CU22" i="79"/>
  <c r="CK22" i="79"/>
  <c r="CE22" i="79"/>
  <c r="BX22" i="79"/>
  <c r="CB22" i="79"/>
  <c r="BR22" i="79"/>
  <c r="BU22" i="79"/>
  <c r="BK22" i="79"/>
  <c r="BN22" i="79"/>
  <c r="BE22" i="79"/>
  <c r="AX22" i="79"/>
  <c r="BB22" i="79"/>
  <c r="AR22" i="79"/>
  <c r="AU22" i="79"/>
  <c r="AK22" i="79"/>
  <c r="AN22" i="79"/>
  <c r="AE22" i="79"/>
  <c r="X22" i="79"/>
  <c r="AA22" i="79"/>
  <c r="R22" i="79"/>
  <c r="U22" i="79"/>
  <c r="FF21" i="79"/>
  <c r="FG21" i="79"/>
  <c r="EX21" i="79"/>
  <c r="FA21" i="79"/>
  <c r="ER21" i="79"/>
  <c r="EK21" i="79"/>
  <c r="EN21" i="79"/>
  <c r="EE21" i="79"/>
  <c r="EH21" i="79"/>
  <c r="DX21" i="79"/>
  <c r="EA21" i="79"/>
  <c r="DR21" i="79"/>
  <c r="EB21" i="79"/>
  <c r="DK21" i="79"/>
  <c r="DN21" i="79"/>
  <c r="DE21" i="79"/>
  <c r="DH21" i="79"/>
  <c r="CX21" i="79"/>
  <c r="DA21" i="79"/>
  <c r="CR21" i="79"/>
  <c r="CK21" i="79"/>
  <c r="CO21" i="79"/>
  <c r="CN21" i="79"/>
  <c r="CE21" i="79"/>
  <c r="CH21" i="79"/>
  <c r="BX21" i="79"/>
  <c r="BR21" i="79"/>
  <c r="BK21" i="79"/>
  <c r="BN21" i="79"/>
  <c r="BE21" i="79"/>
  <c r="BH21" i="79"/>
  <c r="AX21" i="79"/>
  <c r="BA21" i="79"/>
  <c r="AR21" i="79"/>
  <c r="AK21" i="79"/>
  <c r="AN21" i="79"/>
  <c r="AE21" i="79"/>
  <c r="AH21" i="79"/>
  <c r="X21" i="79"/>
  <c r="AB21" i="79"/>
  <c r="R21" i="79"/>
  <c r="FF20" i="79"/>
  <c r="FG20" i="79"/>
  <c r="EX20" i="79"/>
  <c r="FA20" i="79"/>
  <c r="FB20" i="79"/>
  <c r="ER20" i="79"/>
  <c r="EU20" i="79"/>
  <c r="EK20" i="79"/>
  <c r="EN20" i="79"/>
  <c r="EE20" i="79"/>
  <c r="DX20" i="79"/>
  <c r="EA20" i="79"/>
  <c r="DR20" i="79"/>
  <c r="DU20" i="79"/>
  <c r="DK20" i="79"/>
  <c r="DN20" i="79"/>
  <c r="DE20" i="79"/>
  <c r="CX20" i="79"/>
  <c r="DA20" i="79"/>
  <c r="CR20" i="79"/>
  <c r="CU20" i="79"/>
  <c r="CK20" i="79"/>
  <c r="CE20" i="79"/>
  <c r="CO20" i="79"/>
  <c r="BX20" i="79"/>
  <c r="CB20" i="79"/>
  <c r="BR20" i="79"/>
  <c r="BU20" i="79"/>
  <c r="BK20" i="79"/>
  <c r="BN20" i="79"/>
  <c r="BE20" i="79"/>
  <c r="AX20" i="79"/>
  <c r="BB20" i="79"/>
  <c r="AR20" i="79"/>
  <c r="AU20" i="79"/>
  <c r="AK20" i="79"/>
  <c r="AN20" i="79"/>
  <c r="AE20" i="79"/>
  <c r="X20" i="79"/>
  <c r="AA20" i="79"/>
  <c r="R20" i="79"/>
  <c r="U20" i="79"/>
  <c r="FF19" i="79"/>
  <c r="FG19" i="79"/>
  <c r="EX19" i="79"/>
  <c r="ER19" i="79"/>
  <c r="FA19" i="79"/>
  <c r="EK19" i="79"/>
  <c r="EN19" i="79"/>
  <c r="EE19" i="79"/>
  <c r="EH19" i="79"/>
  <c r="DX19" i="79"/>
  <c r="DR19" i="79"/>
  <c r="DK19" i="79"/>
  <c r="DO19" i="79"/>
  <c r="DN19" i="79"/>
  <c r="DE19" i="79"/>
  <c r="DH19" i="79"/>
  <c r="CX19" i="79"/>
  <c r="DA19" i="79"/>
  <c r="CR19" i="79"/>
  <c r="CK19" i="79"/>
  <c r="CO19" i="79"/>
  <c r="CN19" i="79"/>
  <c r="CE19" i="79"/>
  <c r="CH19" i="79"/>
  <c r="BX19" i="79"/>
  <c r="BR19" i="79"/>
  <c r="BK19" i="79"/>
  <c r="BN19" i="79"/>
  <c r="BE19" i="79"/>
  <c r="AX19" i="79"/>
  <c r="AR19" i="79"/>
  <c r="BA19" i="79"/>
  <c r="AK19" i="79"/>
  <c r="AN19" i="79"/>
  <c r="AE19" i="79"/>
  <c r="AH19" i="79"/>
  <c r="X19" i="79"/>
  <c r="AB19" i="79"/>
  <c r="R19" i="79"/>
  <c r="AA19" i="79"/>
  <c r="FF18" i="79"/>
  <c r="FG18" i="79"/>
  <c r="EX18" i="79"/>
  <c r="FA18" i="79"/>
  <c r="FB18" i="79"/>
  <c r="ER18" i="79"/>
  <c r="EU18" i="79"/>
  <c r="EK18" i="79"/>
  <c r="EN18" i="79"/>
  <c r="EE18" i="79"/>
  <c r="DX18" i="79"/>
  <c r="EA18" i="79"/>
  <c r="DR18" i="79"/>
  <c r="DU18" i="79"/>
  <c r="DK18" i="79"/>
  <c r="DN18" i="79"/>
  <c r="DE18" i="79"/>
  <c r="CX18" i="79"/>
  <c r="DA18" i="79"/>
  <c r="CR18" i="79"/>
  <c r="CU18" i="79"/>
  <c r="CK18" i="79"/>
  <c r="CO18" i="79"/>
  <c r="CE18" i="79"/>
  <c r="BX18" i="79"/>
  <c r="CA18" i="79"/>
  <c r="BR18" i="79"/>
  <c r="BU18" i="79"/>
  <c r="BK18" i="79"/>
  <c r="BN18" i="79"/>
  <c r="BE18" i="79"/>
  <c r="AX18" i="79"/>
  <c r="BA18" i="79"/>
  <c r="AR18" i="79"/>
  <c r="AU18" i="79"/>
  <c r="AK18" i="79"/>
  <c r="AN18" i="79"/>
  <c r="AE18" i="79"/>
  <c r="X18" i="79"/>
  <c r="AA18" i="79"/>
  <c r="R18" i="79"/>
  <c r="U18" i="79"/>
  <c r="FF17" i="79"/>
  <c r="FG17" i="79"/>
  <c r="EX17" i="79"/>
  <c r="FA17" i="79"/>
  <c r="ER17" i="79"/>
  <c r="EK17" i="79"/>
  <c r="EN17" i="79"/>
  <c r="EE17" i="79"/>
  <c r="EH17" i="79"/>
  <c r="DX17" i="79"/>
  <c r="EB17" i="79"/>
  <c r="EA17" i="79"/>
  <c r="DR17" i="79"/>
  <c r="DK17" i="79"/>
  <c r="DN17" i="79"/>
  <c r="DE17" i="79"/>
  <c r="DH17" i="79"/>
  <c r="CX17" i="79"/>
  <c r="DA17" i="79"/>
  <c r="CR17" i="79"/>
  <c r="CK17" i="79"/>
  <c r="CN17" i="79"/>
  <c r="CE17" i="79"/>
  <c r="CH17" i="79"/>
  <c r="BX17" i="79"/>
  <c r="CA17" i="79"/>
  <c r="CB17" i="79"/>
  <c r="BR17" i="79"/>
  <c r="BK17" i="79"/>
  <c r="BN17" i="79"/>
  <c r="BE17" i="79"/>
  <c r="BH17" i="79"/>
  <c r="AX17" i="79"/>
  <c r="BA17" i="79"/>
  <c r="AR17" i="79"/>
  <c r="AK17" i="79"/>
  <c r="AN17" i="79"/>
  <c r="AE17" i="79"/>
  <c r="AH17" i="79"/>
  <c r="X17" i="79"/>
  <c r="AA17" i="79"/>
  <c r="R17" i="79"/>
  <c r="AB17" i="79"/>
  <c r="FF16" i="79"/>
  <c r="FG16" i="79"/>
  <c r="EX16" i="79"/>
  <c r="FB16" i="79"/>
  <c r="ER16" i="79"/>
  <c r="EU16" i="79"/>
  <c r="EK16" i="79"/>
  <c r="EN16" i="79"/>
  <c r="EE16" i="79"/>
  <c r="DX16" i="79"/>
  <c r="EA16" i="79"/>
  <c r="DR16" i="79"/>
  <c r="DU16" i="79"/>
  <c r="DK16" i="79"/>
  <c r="DN16" i="79"/>
  <c r="DE16" i="79"/>
  <c r="CX16" i="79"/>
  <c r="DA16" i="79"/>
  <c r="CR16" i="79"/>
  <c r="CU16" i="79"/>
  <c r="CK16" i="79"/>
  <c r="CO16" i="79"/>
  <c r="CE16" i="79"/>
  <c r="BX16" i="79"/>
  <c r="BR16" i="79"/>
  <c r="BU16" i="79"/>
  <c r="BK16" i="79"/>
  <c r="BN16" i="79"/>
  <c r="BE16" i="79"/>
  <c r="AX16" i="79"/>
  <c r="AR16" i="79"/>
  <c r="AU16" i="79"/>
  <c r="AK16" i="79"/>
  <c r="AN16" i="79"/>
  <c r="AE16" i="79"/>
  <c r="X16" i="79"/>
  <c r="AA16" i="79"/>
  <c r="R16" i="79"/>
  <c r="U16" i="79"/>
  <c r="FF15" i="79"/>
  <c r="FG15" i="79"/>
  <c r="EX15" i="79"/>
  <c r="FA15" i="79"/>
  <c r="ER15" i="79"/>
  <c r="EK15" i="79"/>
  <c r="EN15" i="79"/>
  <c r="EE15" i="79"/>
  <c r="EH15" i="79"/>
  <c r="DX15" i="79"/>
  <c r="EB15" i="79"/>
  <c r="DR15" i="79"/>
  <c r="DK15" i="79"/>
  <c r="DN15" i="79"/>
  <c r="DE15" i="79"/>
  <c r="DH15" i="79"/>
  <c r="DO15" i="79"/>
  <c r="CX15" i="79"/>
  <c r="DA15" i="79"/>
  <c r="CR15" i="79"/>
  <c r="CK15" i="79"/>
  <c r="CN15" i="79"/>
  <c r="CE15" i="79"/>
  <c r="CH15" i="79"/>
  <c r="BX15" i="79"/>
  <c r="CB15" i="79"/>
  <c r="BR15" i="79"/>
  <c r="BK15" i="79"/>
  <c r="BN15" i="79"/>
  <c r="BE15" i="79"/>
  <c r="BH15" i="79"/>
  <c r="AX15" i="79"/>
  <c r="AR15" i="79"/>
  <c r="AK15" i="79"/>
  <c r="AN15" i="79"/>
  <c r="AE15" i="79"/>
  <c r="AH15" i="79"/>
  <c r="X15" i="79"/>
  <c r="AB15" i="79"/>
  <c r="R15" i="79"/>
  <c r="FF14" i="79"/>
  <c r="FG14" i="79"/>
  <c r="EX14" i="79"/>
  <c r="FA14" i="79"/>
  <c r="ER14" i="79"/>
  <c r="EU14" i="79"/>
  <c r="EK14" i="79"/>
  <c r="EN14" i="79"/>
  <c r="EE14" i="79"/>
  <c r="DX14" i="79"/>
  <c r="EA14" i="79"/>
  <c r="DR14" i="79"/>
  <c r="DU14" i="79"/>
  <c r="DK14" i="79"/>
  <c r="DN14" i="79"/>
  <c r="DE14" i="79"/>
  <c r="CX14" i="79"/>
  <c r="DA14" i="79"/>
  <c r="CR14" i="79"/>
  <c r="CU14" i="79"/>
  <c r="CK14" i="79"/>
  <c r="CE14" i="79"/>
  <c r="CO14" i="79"/>
  <c r="BX14" i="79"/>
  <c r="CA14" i="79"/>
  <c r="BR14" i="79"/>
  <c r="BK14" i="79"/>
  <c r="BN14" i="79"/>
  <c r="BE14" i="79"/>
  <c r="AX14" i="79"/>
  <c r="BA14" i="79"/>
  <c r="AR14" i="79"/>
  <c r="AK14" i="79"/>
  <c r="AN14" i="79"/>
  <c r="AE14" i="79"/>
  <c r="X14" i="79"/>
  <c r="AA14" i="79"/>
  <c r="R14" i="79"/>
  <c r="U14" i="79"/>
  <c r="FF13" i="79"/>
  <c r="FG13" i="79"/>
  <c r="EX13" i="79"/>
  <c r="FA13" i="79"/>
  <c r="ER13" i="79"/>
  <c r="EK13" i="79"/>
  <c r="EN13" i="79"/>
  <c r="EE13" i="79"/>
  <c r="EH13" i="79"/>
  <c r="DX13" i="79"/>
  <c r="DR13" i="79"/>
  <c r="EB13" i="79"/>
  <c r="DK13" i="79"/>
  <c r="DN13" i="79"/>
  <c r="DE13" i="79"/>
  <c r="DO13" i="79"/>
  <c r="DH13" i="79"/>
  <c r="CX13" i="79"/>
  <c r="CR13" i="79"/>
  <c r="DA13" i="79"/>
  <c r="CK13" i="79"/>
  <c r="CN13" i="79"/>
  <c r="CE13" i="79"/>
  <c r="CO13" i="79"/>
  <c r="CH13" i="79"/>
  <c r="BX13" i="79"/>
  <c r="CA13" i="79"/>
  <c r="BR13" i="79"/>
  <c r="CB13" i="79"/>
  <c r="BK13" i="79"/>
  <c r="BN13" i="79"/>
  <c r="BE13" i="79"/>
  <c r="BH13" i="79"/>
  <c r="AX13" i="79"/>
  <c r="AR13" i="79"/>
  <c r="BA13" i="79"/>
  <c r="AK13" i="79"/>
  <c r="AN13" i="79"/>
  <c r="AE13" i="79"/>
  <c r="AH13" i="79"/>
  <c r="X13" i="79"/>
  <c r="AB13" i="79"/>
  <c r="R13" i="79"/>
  <c r="FF12" i="79"/>
  <c r="FG12" i="79"/>
  <c r="EX12" i="79"/>
  <c r="FB12" i="79"/>
  <c r="FA12" i="79"/>
  <c r="ER12" i="79"/>
  <c r="EU12" i="79"/>
  <c r="EK12" i="79"/>
  <c r="EN12" i="79"/>
  <c r="EE12" i="79"/>
  <c r="DX12" i="79"/>
  <c r="EA12" i="79"/>
  <c r="DR12" i="79"/>
  <c r="DK12" i="79"/>
  <c r="DN12" i="79"/>
  <c r="DE12" i="79"/>
  <c r="CX12" i="79"/>
  <c r="DA12" i="79"/>
  <c r="CR12" i="79"/>
  <c r="CU12" i="79"/>
  <c r="CK12" i="79"/>
  <c r="CE12" i="79"/>
  <c r="CO12" i="79"/>
  <c r="BX12" i="79"/>
  <c r="CB12" i="79"/>
  <c r="BR12" i="79"/>
  <c r="BU12" i="79"/>
  <c r="BK12" i="79"/>
  <c r="BN12" i="79"/>
  <c r="BE12" i="79"/>
  <c r="AX12" i="79"/>
  <c r="BB12" i="79"/>
  <c r="AR12" i="79"/>
  <c r="AU12" i="79"/>
  <c r="AK12" i="79"/>
  <c r="AN12" i="79"/>
  <c r="AE12" i="79"/>
  <c r="X12" i="79"/>
  <c r="AA12" i="79"/>
  <c r="R12" i="79"/>
  <c r="U12" i="79"/>
  <c r="FF11" i="79"/>
  <c r="FG11" i="79"/>
  <c r="EX11" i="79"/>
  <c r="FA11" i="79"/>
  <c r="ER11" i="79"/>
  <c r="EK11" i="79"/>
  <c r="EN11" i="79"/>
  <c r="EE11" i="79"/>
  <c r="EH11" i="79"/>
  <c r="DX11" i="79"/>
  <c r="DR11" i="79"/>
  <c r="DK11" i="79"/>
  <c r="DO11" i="79"/>
  <c r="DN11" i="79"/>
  <c r="DE11" i="79"/>
  <c r="DH11" i="79"/>
  <c r="CX11" i="79"/>
  <c r="DA11" i="79"/>
  <c r="CR11" i="79"/>
  <c r="CK11" i="79"/>
  <c r="CO11" i="79"/>
  <c r="CN11" i="79"/>
  <c r="CE11" i="79"/>
  <c r="CH11" i="79"/>
  <c r="BX11" i="79"/>
  <c r="BR11" i="79"/>
  <c r="BK11" i="79"/>
  <c r="BN11" i="79"/>
  <c r="BE11" i="79"/>
  <c r="BH11" i="79"/>
  <c r="AX11" i="79"/>
  <c r="AR11" i="79"/>
  <c r="AK11" i="79"/>
  <c r="AN11" i="79"/>
  <c r="AE11" i="79"/>
  <c r="AH11" i="79"/>
  <c r="X11" i="79"/>
  <c r="R11" i="79"/>
  <c r="FF10" i="79"/>
  <c r="FG10" i="79"/>
  <c r="EX10" i="79"/>
  <c r="FA10" i="79"/>
  <c r="ER10" i="79"/>
  <c r="EK10" i="79"/>
  <c r="EN10" i="79"/>
  <c r="EE10" i="79"/>
  <c r="DX10" i="79"/>
  <c r="EA10" i="79"/>
  <c r="DR10" i="79"/>
  <c r="DU10" i="79"/>
  <c r="DK10" i="79"/>
  <c r="DN10" i="79"/>
  <c r="DE10" i="79"/>
  <c r="CX10" i="79"/>
  <c r="DA10" i="79"/>
  <c r="CR10" i="79"/>
  <c r="CU10" i="79"/>
  <c r="CK10" i="79"/>
  <c r="CO10" i="79"/>
  <c r="CE10" i="79"/>
  <c r="BX10" i="79"/>
  <c r="CA10" i="79"/>
  <c r="BR10" i="79"/>
  <c r="BU10" i="79"/>
  <c r="BK10" i="79"/>
  <c r="BN10" i="79"/>
  <c r="BE10" i="79"/>
  <c r="AX10" i="79"/>
  <c r="BA10" i="79"/>
  <c r="AR10" i="79"/>
  <c r="AK10" i="79"/>
  <c r="AN10" i="79"/>
  <c r="AE10" i="79"/>
  <c r="X10" i="79"/>
  <c r="AA10" i="79"/>
  <c r="R10" i="79"/>
  <c r="U10" i="79"/>
  <c r="CE15" i="66"/>
  <c r="CF15" i="66"/>
  <c r="CE16" i="66"/>
  <c r="CF16" i="66"/>
  <c r="CE31" i="66"/>
  <c r="CF31" i="66"/>
  <c r="CE32" i="66"/>
  <c r="CF32" i="66"/>
  <c r="CE33" i="66"/>
  <c r="CF33" i="66"/>
  <c r="CE34" i="66"/>
  <c r="CF34" i="66"/>
  <c r="CE35" i="66"/>
  <c r="CF35" i="66"/>
  <c r="CE36" i="66"/>
  <c r="CF36" i="66"/>
  <c r="CE37" i="66"/>
  <c r="CF37" i="66"/>
  <c r="CE47" i="66"/>
  <c r="CF47" i="66"/>
  <c r="CE48" i="66"/>
  <c r="CF48" i="66"/>
  <c r="CE64" i="66"/>
  <c r="CF64" i="66"/>
  <c r="CE12" i="66"/>
  <c r="CF12" i="66"/>
  <c r="CE17" i="72"/>
  <c r="CF17" i="72"/>
  <c r="CE25" i="72"/>
  <c r="CF25" i="72"/>
  <c r="CE29" i="72"/>
  <c r="CF29" i="72"/>
  <c r="CE30" i="72"/>
  <c r="CF30" i="72"/>
  <c r="CE40" i="72"/>
  <c r="CF40" i="72"/>
  <c r="CE41" i="72"/>
  <c r="CF41" i="72"/>
  <c r="CE42" i="72"/>
  <c r="CF42" i="72"/>
  <c r="CE43" i="72"/>
  <c r="CF43" i="72"/>
  <c r="CE44" i="72"/>
  <c r="CF44" i="72"/>
  <c r="CE45" i="72"/>
  <c r="CF45" i="72"/>
  <c r="CE46" i="72"/>
  <c r="CF46" i="72"/>
  <c r="CE47" i="72"/>
  <c r="CF47" i="72"/>
  <c r="BR15" i="76"/>
  <c r="BS15" i="76"/>
  <c r="BR16" i="76"/>
  <c r="BS16" i="76"/>
  <c r="BR17" i="76"/>
  <c r="BS17" i="76"/>
  <c r="BR47" i="76"/>
  <c r="BS47" i="76"/>
  <c r="BR18" i="76"/>
  <c r="BS18" i="76"/>
  <c r="BR19" i="76"/>
  <c r="BS19" i="76"/>
  <c r="BR20" i="76"/>
  <c r="BS20" i="76"/>
  <c r="BR21" i="76"/>
  <c r="BS21" i="76"/>
  <c r="BR23" i="76"/>
  <c r="BS23" i="76"/>
  <c r="BR24" i="76"/>
  <c r="BS24" i="76"/>
  <c r="BR25" i="76"/>
  <c r="BS25" i="76"/>
  <c r="BR26" i="76"/>
  <c r="BS26" i="76"/>
  <c r="BR29" i="76"/>
  <c r="BS29" i="76"/>
  <c r="BR30" i="76"/>
  <c r="BS30" i="76"/>
  <c r="BR34" i="76"/>
  <c r="BS34" i="76"/>
  <c r="BR35" i="76"/>
  <c r="BS35" i="76"/>
  <c r="BR36" i="76"/>
  <c r="BS36" i="76"/>
  <c r="BR37" i="76"/>
  <c r="BS37" i="76"/>
  <c r="BR38" i="76"/>
  <c r="BS38" i="76"/>
  <c r="BR43" i="76"/>
  <c r="BS43" i="76"/>
  <c r="BR12" i="76"/>
  <c r="BS12" i="76"/>
  <c r="BJ12" i="76"/>
  <c r="BM12" i="76"/>
  <c r="BD12" i="76"/>
  <c r="BG12" i="76"/>
  <c r="AW12" i="76"/>
  <c r="BA12" i="76"/>
  <c r="AQ12" i="76"/>
  <c r="AT12" i="76"/>
  <c r="AJ12" i="76"/>
  <c r="AD12" i="76"/>
  <c r="AG12" i="76"/>
  <c r="W12" i="76"/>
  <c r="Q12" i="76"/>
  <c r="T12" i="76"/>
  <c r="CD12" i="75"/>
  <c r="CG12" i="75"/>
  <c r="CJ12" i="75"/>
  <c r="CM12" i="75"/>
  <c r="CQ12" i="75"/>
  <c r="CW12" i="75"/>
  <c r="CZ12" i="75"/>
  <c r="DE12" i="75"/>
  <c r="DF12" i="75"/>
  <c r="CD13" i="75"/>
  <c r="CG13" i="75"/>
  <c r="CJ13" i="75"/>
  <c r="CM13" i="75"/>
  <c r="CQ13" i="75"/>
  <c r="CT13" i="75"/>
  <c r="CW13" i="75"/>
  <c r="CZ13" i="75"/>
  <c r="DE13" i="75"/>
  <c r="DF13" i="75"/>
  <c r="CD14" i="75"/>
  <c r="CG14" i="75"/>
  <c r="CJ14" i="75"/>
  <c r="CM14" i="75"/>
  <c r="CQ14" i="75"/>
  <c r="CT14" i="75"/>
  <c r="CW14" i="75"/>
  <c r="CZ14" i="75"/>
  <c r="DE14" i="75"/>
  <c r="DF14" i="75"/>
  <c r="CD15" i="75"/>
  <c r="CG15" i="75"/>
  <c r="CJ15" i="75"/>
  <c r="CM15" i="75"/>
  <c r="CQ15" i="75"/>
  <c r="CT15" i="75"/>
  <c r="CW15" i="75"/>
  <c r="CZ15" i="75"/>
  <c r="DE15" i="75"/>
  <c r="DF15" i="75"/>
  <c r="CD16" i="75"/>
  <c r="CG16" i="75"/>
  <c r="CJ16" i="75"/>
  <c r="CM16" i="75"/>
  <c r="CQ16" i="75"/>
  <c r="CW16" i="75"/>
  <c r="DA16" i="75"/>
  <c r="DE16" i="75"/>
  <c r="DF16" i="75"/>
  <c r="CD17" i="75"/>
  <c r="CG17" i="75"/>
  <c r="CJ17" i="75"/>
  <c r="CM17" i="75"/>
  <c r="CQ17" i="75"/>
  <c r="CT17" i="75"/>
  <c r="CW17" i="75"/>
  <c r="DE17" i="75"/>
  <c r="DF17" i="75"/>
  <c r="CD18" i="75"/>
  <c r="CG18" i="75"/>
  <c r="CJ18" i="75"/>
  <c r="CM18" i="75"/>
  <c r="CQ18" i="75"/>
  <c r="CW18" i="75"/>
  <c r="CZ18" i="75"/>
  <c r="DE18" i="75"/>
  <c r="DF18" i="75"/>
  <c r="CD19" i="75"/>
  <c r="CG19" i="75"/>
  <c r="CJ19" i="75"/>
  <c r="CM19" i="75"/>
  <c r="CQ19" i="75"/>
  <c r="CT19" i="75"/>
  <c r="CW19" i="75"/>
  <c r="CZ19" i="75"/>
  <c r="DE19" i="75"/>
  <c r="DF19" i="75"/>
  <c r="CD20" i="75"/>
  <c r="CG20" i="75"/>
  <c r="CJ20" i="75"/>
  <c r="CM20" i="75"/>
  <c r="CQ20" i="75"/>
  <c r="CT20" i="75"/>
  <c r="CW20" i="75"/>
  <c r="CZ20" i="75"/>
  <c r="DE20" i="75"/>
  <c r="DF20" i="75"/>
  <c r="BD12" i="75"/>
  <c r="BG12" i="75"/>
  <c r="BQ12" i="75"/>
  <c r="BT12" i="75"/>
  <c r="AQ12" i="75"/>
  <c r="AT12" i="75"/>
  <c r="AW12" i="75"/>
  <c r="AZ12" i="75"/>
  <c r="BJ12" i="75"/>
  <c r="BN12" i="75"/>
  <c r="BW12" i="75"/>
  <c r="BZ12" i="75"/>
  <c r="AQ13" i="75"/>
  <c r="AT13" i="75"/>
  <c r="AW13" i="75"/>
  <c r="AZ13" i="75"/>
  <c r="BD13" i="75"/>
  <c r="BG13" i="75"/>
  <c r="BJ13" i="75"/>
  <c r="BM13" i="75"/>
  <c r="BQ13" i="75"/>
  <c r="BT13" i="75"/>
  <c r="BW13" i="75"/>
  <c r="BZ13" i="75"/>
  <c r="AQ14" i="75"/>
  <c r="AT14" i="75"/>
  <c r="AW14" i="75"/>
  <c r="AZ14" i="75"/>
  <c r="BD14" i="75"/>
  <c r="BG14" i="75"/>
  <c r="BJ14" i="75"/>
  <c r="BM14" i="75"/>
  <c r="BQ14" i="75"/>
  <c r="BT14" i="75"/>
  <c r="BW14" i="75"/>
  <c r="CA14" i="75"/>
  <c r="AQ15" i="75"/>
  <c r="AT15" i="75"/>
  <c r="AW15" i="75"/>
  <c r="AZ15" i="75"/>
  <c r="BD15" i="75"/>
  <c r="BG15" i="75"/>
  <c r="BJ15" i="75"/>
  <c r="BM15" i="75"/>
  <c r="BQ15" i="75"/>
  <c r="BT15" i="75"/>
  <c r="BW15" i="75"/>
  <c r="BZ15" i="75"/>
  <c r="AQ16" i="75"/>
  <c r="AT16" i="75"/>
  <c r="AW16" i="75"/>
  <c r="AZ16" i="75"/>
  <c r="BD16" i="75"/>
  <c r="BG16" i="75"/>
  <c r="BJ16" i="75"/>
  <c r="BQ16" i="75"/>
  <c r="BT16" i="75"/>
  <c r="BW16" i="75"/>
  <c r="BZ16" i="75"/>
  <c r="AQ17" i="75"/>
  <c r="AT17" i="75"/>
  <c r="AW17" i="75"/>
  <c r="BD17" i="75"/>
  <c r="BG17" i="75"/>
  <c r="BJ17" i="75"/>
  <c r="BM17" i="75"/>
  <c r="BQ17" i="75"/>
  <c r="BT17" i="75"/>
  <c r="BW17" i="75"/>
  <c r="BZ17" i="75"/>
  <c r="AQ18" i="75"/>
  <c r="AT18" i="75"/>
  <c r="AW18" i="75"/>
  <c r="BD18" i="75"/>
  <c r="BG18" i="75"/>
  <c r="BJ18" i="75"/>
  <c r="BM18" i="75"/>
  <c r="BQ18" i="75"/>
  <c r="BT18" i="75"/>
  <c r="BW18" i="75"/>
  <c r="AQ19" i="75"/>
  <c r="AT19" i="75"/>
  <c r="AW19" i="75"/>
  <c r="AZ19" i="75"/>
  <c r="BD19" i="75"/>
  <c r="BG19" i="75"/>
  <c r="BJ19" i="75"/>
  <c r="BQ19" i="75"/>
  <c r="BT19" i="75"/>
  <c r="BW19" i="75"/>
  <c r="BZ19" i="75"/>
  <c r="AQ20" i="75"/>
  <c r="AT20" i="75"/>
  <c r="AW20" i="75"/>
  <c r="AZ20" i="75"/>
  <c r="BD20" i="75"/>
  <c r="BG20" i="75"/>
  <c r="BJ20" i="75"/>
  <c r="BM20" i="75"/>
  <c r="BQ20" i="75"/>
  <c r="BT20" i="75"/>
  <c r="BW20" i="75"/>
  <c r="BZ20" i="75"/>
  <c r="CF12" i="71"/>
  <c r="CG12" i="71"/>
  <c r="CF13" i="71"/>
  <c r="CG13" i="71"/>
  <c r="CF14" i="71"/>
  <c r="CG14" i="71"/>
  <c r="CF15" i="71"/>
  <c r="CG15" i="71"/>
  <c r="CF18" i="71"/>
  <c r="CG18" i="71"/>
  <c r="CF19" i="71"/>
  <c r="CG19" i="71"/>
  <c r="CF20" i="71"/>
  <c r="CG20" i="71"/>
  <c r="CF21" i="71"/>
  <c r="CG21" i="71"/>
  <c r="CF22" i="71"/>
  <c r="CG22" i="71"/>
  <c r="CF23" i="71"/>
  <c r="CG23" i="71"/>
  <c r="CF24" i="71"/>
  <c r="CG24" i="71"/>
  <c r="CF26" i="71"/>
  <c r="CG26" i="71"/>
  <c r="CF27" i="71"/>
  <c r="CG27" i="71"/>
  <c r="CF28" i="71"/>
  <c r="CG28" i="71"/>
  <c r="CF29" i="71"/>
  <c r="CG29" i="71"/>
  <c r="CF30" i="71"/>
  <c r="CG30" i="71"/>
  <c r="CF31" i="71"/>
  <c r="CG31" i="71"/>
  <c r="CF35" i="71"/>
  <c r="CG35" i="71"/>
  <c r="CF36" i="71"/>
  <c r="CG36" i="71"/>
  <c r="CF37" i="71"/>
  <c r="CG37" i="71"/>
  <c r="CF46" i="71"/>
  <c r="CG46" i="71"/>
  <c r="CF47" i="71"/>
  <c r="CG47" i="71"/>
  <c r="CF48" i="71"/>
  <c r="CG48" i="71"/>
  <c r="CF49" i="71"/>
  <c r="CG49" i="71"/>
  <c r="CF52" i="71"/>
  <c r="CG52" i="71"/>
  <c r="CF53" i="71"/>
  <c r="CG53" i="71"/>
  <c r="DR12" i="54"/>
  <c r="DS12" i="54"/>
  <c r="DR13" i="54"/>
  <c r="DS13" i="54"/>
  <c r="DR17" i="54"/>
  <c r="DS17" i="54"/>
  <c r="DR18" i="54"/>
  <c r="DS18" i="54"/>
  <c r="DR19" i="54"/>
  <c r="DS19" i="54"/>
  <c r="DR20" i="54"/>
  <c r="DS20" i="54"/>
  <c r="DR21" i="54"/>
  <c r="DS21" i="54"/>
  <c r="DR33" i="54"/>
  <c r="DS33" i="54"/>
  <c r="DR34" i="54"/>
  <c r="DS34" i="54"/>
  <c r="DR35" i="54"/>
  <c r="DS35" i="54"/>
  <c r="DR36" i="54"/>
  <c r="DS36" i="54"/>
  <c r="DR37" i="54"/>
  <c r="DS37" i="54"/>
  <c r="DR77" i="54"/>
  <c r="DS77" i="54"/>
  <c r="DR78" i="54"/>
  <c r="DS78" i="54"/>
  <c r="DR85" i="54"/>
  <c r="DS85" i="54"/>
  <c r="DR86" i="54"/>
  <c r="DS86" i="54"/>
  <c r="DR88" i="54"/>
  <c r="DS88" i="54"/>
  <c r="DR89" i="54"/>
  <c r="DS89" i="54"/>
  <c r="DR90" i="54"/>
  <c r="DS90" i="54"/>
  <c r="DR91" i="54"/>
  <c r="DS91" i="54"/>
  <c r="DR92" i="54"/>
  <c r="DS92" i="54"/>
  <c r="DR93" i="54"/>
  <c r="DS93" i="54"/>
  <c r="DR94" i="54"/>
  <c r="DS94" i="54"/>
  <c r="DR103" i="54"/>
  <c r="DS103" i="54"/>
  <c r="DD12" i="54"/>
  <c r="DG12" i="54"/>
  <c r="DJ12" i="54"/>
  <c r="DD13" i="54"/>
  <c r="DG13" i="54"/>
  <c r="DJ13" i="54"/>
  <c r="DD17" i="54"/>
  <c r="DG17" i="54"/>
  <c r="DJ17" i="54"/>
  <c r="DD18" i="54"/>
  <c r="DJ18" i="54"/>
  <c r="DM18" i="54"/>
  <c r="DD19" i="54"/>
  <c r="DG19" i="54"/>
  <c r="DJ19" i="54"/>
  <c r="DM19" i="54"/>
  <c r="DD20" i="54"/>
  <c r="DJ20" i="54"/>
  <c r="DD21" i="54"/>
  <c r="DG21" i="54"/>
  <c r="DJ21" i="54"/>
  <c r="DM21" i="54"/>
  <c r="DD33" i="54"/>
  <c r="DG33" i="54"/>
  <c r="DJ33" i="54"/>
  <c r="DD34" i="54"/>
  <c r="DG34" i="54"/>
  <c r="DJ34" i="54"/>
  <c r="DM34" i="54"/>
  <c r="DD35" i="54"/>
  <c r="DG35" i="54"/>
  <c r="DJ35" i="54"/>
  <c r="DD36" i="54"/>
  <c r="DG36" i="54"/>
  <c r="DJ36" i="54"/>
  <c r="DM36" i="54"/>
  <c r="DD37" i="54"/>
  <c r="DJ37" i="54"/>
  <c r="DM37" i="54"/>
  <c r="DD77" i="54"/>
  <c r="DG77" i="54"/>
  <c r="DJ77" i="54"/>
  <c r="DM77" i="54"/>
  <c r="DD78" i="54"/>
  <c r="DG78" i="54"/>
  <c r="DJ78" i="54"/>
  <c r="DM78" i="54"/>
  <c r="DD85" i="54"/>
  <c r="DG85" i="54"/>
  <c r="DJ85" i="54"/>
  <c r="DD86" i="54"/>
  <c r="DJ86" i="54"/>
  <c r="DM86" i="54"/>
  <c r="DD88" i="54"/>
  <c r="DG88" i="54"/>
  <c r="DJ88" i="54"/>
  <c r="DD89" i="54"/>
  <c r="DJ89" i="54"/>
  <c r="DD90" i="54"/>
  <c r="DG90" i="54"/>
  <c r="DJ90" i="54"/>
  <c r="DM90" i="54"/>
  <c r="DD91" i="54"/>
  <c r="DJ91" i="54"/>
  <c r="DD92" i="54"/>
  <c r="DG92" i="54"/>
  <c r="DJ92" i="54"/>
  <c r="DM92" i="54"/>
  <c r="DD93" i="54"/>
  <c r="DG93" i="54"/>
  <c r="DJ93" i="54"/>
  <c r="DM93" i="54"/>
  <c r="DD94" i="54"/>
  <c r="DJ94" i="54"/>
  <c r="DD103" i="54"/>
  <c r="DG103" i="54"/>
  <c r="DJ103" i="54"/>
  <c r="DM103" i="54"/>
  <c r="CF13" i="77"/>
  <c r="CG13" i="77"/>
  <c r="CF15" i="77"/>
  <c r="CG15" i="77"/>
  <c r="CF16" i="77"/>
  <c r="CG16" i="77"/>
  <c r="CF17" i="77"/>
  <c r="CG17" i="77"/>
  <c r="CF18" i="77"/>
  <c r="CG18" i="77"/>
  <c r="CF25" i="77"/>
  <c r="CG25" i="77"/>
  <c r="CF26" i="77"/>
  <c r="CG26" i="77"/>
  <c r="CF32" i="77"/>
  <c r="CG32" i="77"/>
  <c r="CF33" i="77"/>
  <c r="CG33" i="77"/>
  <c r="CF34" i="77"/>
  <c r="CG34" i="77"/>
  <c r="CF35" i="77"/>
  <c r="CG35" i="77"/>
  <c r="CF36" i="77"/>
  <c r="CG36" i="77"/>
  <c r="CF37" i="77"/>
  <c r="CG37" i="77"/>
  <c r="CF38" i="77"/>
  <c r="CG38" i="77"/>
  <c r="CF39" i="77"/>
  <c r="CG39" i="77"/>
  <c r="CF40" i="77"/>
  <c r="CG40" i="77"/>
  <c r="CF42" i="77"/>
  <c r="CG42" i="77"/>
  <c r="CF43" i="77"/>
  <c r="CG43" i="77"/>
  <c r="CF12" i="77"/>
  <c r="CG12" i="77"/>
  <c r="BQ12" i="50"/>
  <c r="BR12" i="50"/>
  <c r="BQ13" i="50"/>
  <c r="BR13" i="50"/>
  <c r="BQ14" i="50"/>
  <c r="BR14" i="50"/>
  <c r="BQ16" i="50"/>
  <c r="BR16" i="50"/>
  <c r="BQ18" i="50"/>
  <c r="BR18" i="50"/>
  <c r="BQ19" i="50"/>
  <c r="BR19" i="50"/>
  <c r="BQ22" i="50"/>
  <c r="BR22" i="50"/>
  <c r="BQ11" i="50"/>
  <c r="BR11" i="50"/>
  <c r="DE15" i="52"/>
  <c r="DF15" i="52"/>
  <c r="DE16" i="52"/>
  <c r="DF16" i="52"/>
  <c r="DE17" i="52"/>
  <c r="DF17" i="52"/>
  <c r="DE42" i="52"/>
  <c r="DF42" i="52"/>
  <c r="DE43" i="52"/>
  <c r="DF43" i="52"/>
  <c r="DE49" i="52"/>
  <c r="DF49" i="52"/>
  <c r="DE50" i="52"/>
  <c r="DF50" i="52"/>
  <c r="DE51" i="52"/>
  <c r="DF51" i="52"/>
  <c r="DE57" i="52"/>
  <c r="DF57" i="52"/>
  <c r="DE59" i="52"/>
  <c r="DF59" i="52"/>
  <c r="DE60" i="52"/>
  <c r="DF60" i="52"/>
  <c r="DE61" i="52"/>
  <c r="DF61" i="52"/>
  <c r="DE62" i="52"/>
  <c r="DF62" i="52"/>
  <c r="DE64" i="52"/>
  <c r="DF64" i="52"/>
  <c r="DE65" i="52"/>
  <c r="DF65" i="52"/>
  <c r="DE66" i="52"/>
  <c r="DF66" i="52"/>
  <c r="DP16" i="52"/>
  <c r="DY16" i="52"/>
  <c r="DP15" i="52"/>
  <c r="DS15" i="52"/>
  <c r="DY15" i="52"/>
  <c r="CS25" i="73"/>
  <c r="CT25" i="73"/>
  <c r="CK25" i="73"/>
  <c r="CN25" i="73"/>
  <c r="BX25" i="73"/>
  <c r="CA25" i="73"/>
  <c r="BR25" i="73"/>
  <c r="BU25" i="73"/>
  <c r="BK25" i="73"/>
  <c r="BN25" i="73"/>
  <c r="BE25" i="73"/>
  <c r="BH25" i="73"/>
  <c r="AX25" i="73"/>
  <c r="BA25" i="73"/>
  <c r="AR25" i="73"/>
  <c r="AU25" i="73"/>
  <c r="AK25" i="73"/>
  <c r="AN25" i="73"/>
  <c r="AE25" i="73"/>
  <c r="AH25" i="73"/>
  <c r="X25" i="73"/>
  <c r="AA25" i="73"/>
  <c r="R25" i="73"/>
  <c r="U25" i="73"/>
  <c r="CS24" i="73"/>
  <c r="CT24" i="73"/>
  <c r="CK24" i="73"/>
  <c r="CN24" i="73"/>
  <c r="BX24" i="73"/>
  <c r="CA24" i="73"/>
  <c r="BR24" i="73"/>
  <c r="BU24" i="73"/>
  <c r="BK24" i="73"/>
  <c r="BN24" i="73"/>
  <c r="AX24" i="73"/>
  <c r="BA24" i="73"/>
  <c r="AR24" i="73"/>
  <c r="AU24" i="73"/>
  <c r="AK24" i="73"/>
  <c r="AO24" i="73"/>
  <c r="AE24" i="73"/>
  <c r="AH24" i="73"/>
  <c r="X24" i="73"/>
  <c r="AA24" i="73"/>
  <c r="R24" i="73"/>
  <c r="U24" i="73"/>
  <c r="CS15" i="73"/>
  <c r="CT15" i="73"/>
  <c r="CK15" i="73"/>
  <c r="BX15" i="73"/>
  <c r="BR15" i="73"/>
  <c r="BU15" i="73"/>
  <c r="BK15" i="73"/>
  <c r="BN15" i="73"/>
  <c r="BE15" i="73"/>
  <c r="BH15" i="73"/>
  <c r="AX15" i="73"/>
  <c r="AR15" i="73"/>
  <c r="AU15" i="73"/>
  <c r="AK15" i="73"/>
  <c r="AE15" i="73"/>
  <c r="AH15" i="73"/>
  <c r="X15" i="73"/>
  <c r="AA15" i="73"/>
  <c r="R15" i="73"/>
  <c r="U15" i="73"/>
  <c r="CS26" i="73"/>
  <c r="CT26" i="73"/>
  <c r="CK26" i="73"/>
  <c r="CN26" i="73"/>
  <c r="BX26" i="73"/>
  <c r="CA26" i="73"/>
  <c r="BR26" i="73"/>
  <c r="BU26" i="73"/>
  <c r="BK26" i="73"/>
  <c r="BN26" i="73"/>
  <c r="BE26" i="73"/>
  <c r="AX26" i="73"/>
  <c r="BA26" i="73"/>
  <c r="AR26" i="73"/>
  <c r="AU26" i="73"/>
  <c r="AK26" i="73"/>
  <c r="AN26" i="73"/>
  <c r="AE26" i="73"/>
  <c r="X26" i="73"/>
  <c r="AA26" i="73"/>
  <c r="R26" i="73"/>
  <c r="U26" i="73"/>
  <c r="CS14" i="73"/>
  <c r="CT14" i="73"/>
  <c r="CK14" i="73"/>
  <c r="CN14" i="73"/>
  <c r="BX14" i="73"/>
  <c r="CA14" i="73"/>
  <c r="BR14" i="73"/>
  <c r="BU14" i="73"/>
  <c r="BK14" i="73"/>
  <c r="BN14" i="73"/>
  <c r="BE14" i="73"/>
  <c r="BH14" i="73"/>
  <c r="AX14" i="73"/>
  <c r="BB14" i="73"/>
  <c r="AR14" i="73"/>
  <c r="AK14" i="73"/>
  <c r="AN14" i="73"/>
  <c r="AE14" i="73"/>
  <c r="AH14" i="73"/>
  <c r="X14" i="73"/>
  <c r="AA14" i="73"/>
  <c r="R14" i="73"/>
  <c r="U14" i="73"/>
  <c r="CS12" i="73"/>
  <c r="CT12" i="73"/>
  <c r="CK12" i="73"/>
  <c r="CN12" i="73"/>
  <c r="BX12" i="73"/>
  <c r="CA12" i="73"/>
  <c r="BR12" i="73"/>
  <c r="BU12" i="73"/>
  <c r="BK12" i="73"/>
  <c r="BN12" i="73"/>
  <c r="BE12" i="73"/>
  <c r="BH12" i="73"/>
  <c r="AX12" i="73"/>
  <c r="BA12" i="73"/>
  <c r="AR12" i="73"/>
  <c r="AU12" i="73"/>
  <c r="AK12" i="73"/>
  <c r="AN12" i="73"/>
  <c r="AE12" i="73"/>
  <c r="AH12" i="73"/>
  <c r="X12" i="73"/>
  <c r="AA12" i="73"/>
  <c r="R12" i="73"/>
  <c r="U12" i="73"/>
  <c r="EE10" i="1"/>
  <c r="EH10" i="1"/>
  <c r="EK10" i="1"/>
  <c r="EN10" i="1"/>
  <c r="EE11" i="1"/>
  <c r="EK11" i="1"/>
  <c r="EN11" i="1"/>
  <c r="EE12" i="1"/>
  <c r="EH12" i="1"/>
  <c r="EK12" i="1"/>
  <c r="EN12" i="1"/>
  <c r="EE13" i="1"/>
  <c r="EH13" i="1"/>
  <c r="EK13" i="1"/>
  <c r="EN13" i="1"/>
  <c r="EE14" i="1"/>
  <c r="EH14" i="1"/>
  <c r="EK14" i="1"/>
  <c r="EN14" i="1"/>
  <c r="EE15" i="1"/>
  <c r="EH15" i="1"/>
  <c r="EK15" i="1"/>
  <c r="EN15" i="1"/>
  <c r="EE16" i="1"/>
  <c r="EH16" i="1"/>
  <c r="EK16" i="1"/>
  <c r="EN16" i="1"/>
  <c r="EE17" i="1"/>
  <c r="EH17" i="1"/>
  <c r="EK17" i="1"/>
  <c r="EN17" i="1"/>
  <c r="EE18" i="1"/>
  <c r="EH18" i="1"/>
  <c r="EK18" i="1"/>
  <c r="EN18" i="1"/>
  <c r="EE23" i="1"/>
  <c r="EH23" i="1"/>
  <c r="EK23" i="1"/>
  <c r="EN23" i="1"/>
  <c r="EE24" i="1"/>
  <c r="EH24" i="1"/>
  <c r="EK24" i="1"/>
  <c r="EN24" i="1"/>
  <c r="EE25" i="1"/>
  <c r="EH25" i="1"/>
  <c r="EK25" i="1"/>
  <c r="EN25" i="1"/>
  <c r="EE30" i="1"/>
  <c r="EH30" i="1"/>
  <c r="EK30" i="1"/>
  <c r="EN30" i="1"/>
  <c r="EE31" i="1"/>
  <c r="EH31" i="1"/>
  <c r="EK31" i="1"/>
  <c r="EN31" i="1"/>
  <c r="EE32" i="1"/>
  <c r="EH32" i="1"/>
  <c r="EK32" i="1"/>
  <c r="EN32" i="1"/>
  <c r="EE33" i="1"/>
  <c r="EH33" i="1"/>
  <c r="EK33" i="1"/>
  <c r="EN33" i="1"/>
  <c r="EE34" i="1"/>
  <c r="EH34" i="1"/>
  <c r="EK34" i="1"/>
  <c r="EN34" i="1"/>
  <c r="EE35" i="1"/>
  <c r="EH35" i="1"/>
  <c r="EK35" i="1"/>
  <c r="EN35" i="1"/>
  <c r="EE58" i="1"/>
  <c r="EH58" i="1"/>
  <c r="EK58" i="1"/>
  <c r="EN58" i="1"/>
  <c r="EE59" i="1"/>
  <c r="EH59" i="1"/>
  <c r="EK59" i="1"/>
  <c r="EN59" i="1"/>
  <c r="EE60" i="1"/>
  <c r="EH60" i="1"/>
  <c r="EK60" i="1"/>
  <c r="EN60" i="1"/>
  <c r="EE61" i="1"/>
  <c r="EH61" i="1"/>
  <c r="EK61" i="1"/>
  <c r="EN61" i="1"/>
  <c r="EE62" i="1"/>
  <c r="EH62" i="1"/>
  <c r="EK62" i="1"/>
  <c r="EN62" i="1"/>
  <c r="EE63" i="1"/>
  <c r="EH63" i="1"/>
  <c r="EK63" i="1"/>
  <c r="EN63" i="1"/>
  <c r="EE78" i="1"/>
  <c r="EH78" i="1"/>
  <c r="EK78" i="1"/>
  <c r="EN78" i="1"/>
  <c r="EE88" i="1"/>
  <c r="EH88" i="1"/>
  <c r="EK88" i="1"/>
  <c r="EN88" i="1"/>
  <c r="EE89" i="1"/>
  <c r="EH89" i="1"/>
  <c r="EK89" i="1"/>
  <c r="EN89" i="1"/>
  <c r="EE90" i="1"/>
  <c r="EH90" i="1"/>
  <c r="EK90" i="1"/>
  <c r="EE91" i="1"/>
  <c r="EH91" i="1"/>
  <c r="EK91" i="1"/>
  <c r="EN91" i="1"/>
  <c r="EE92" i="1"/>
  <c r="EH92" i="1"/>
  <c r="EK92" i="1"/>
  <c r="EN92" i="1"/>
  <c r="EE93" i="1"/>
  <c r="EH93" i="1"/>
  <c r="EK93" i="1"/>
  <c r="EN93" i="1"/>
  <c r="EE94" i="1"/>
  <c r="EH94" i="1"/>
  <c r="EK94" i="1"/>
  <c r="EN94" i="1"/>
  <c r="EE95" i="1"/>
  <c r="EH95" i="1"/>
  <c r="EK95" i="1"/>
  <c r="EE105" i="1"/>
  <c r="EH105" i="1"/>
  <c r="EK105" i="1"/>
  <c r="EE106" i="1"/>
  <c r="EH106" i="1"/>
  <c r="EK106" i="1"/>
  <c r="EN106" i="1"/>
  <c r="EE110" i="1"/>
  <c r="EH110" i="1"/>
  <c r="EK110" i="1"/>
  <c r="EE111" i="1"/>
  <c r="EH111" i="1"/>
  <c r="EK111" i="1"/>
  <c r="EN111" i="1"/>
  <c r="EE112" i="1"/>
  <c r="EH112" i="1"/>
  <c r="EK112" i="1"/>
  <c r="EN112" i="1"/>
  <c r="EE113" i="1"/>
  <c r="EH113" i="1"/>
  <c r="EK113" i="1"/>
  <c r="EN113" i="1"/>
  <c r="EE114" i="1"/>
  <c r="EH114" i="1"/>
  <c r="EK114" i="1"/>
  <c r="EN114" i="1"/>
  <c r="EE115" i="1"/>
  <c r="EH115" i="1"/>
  <c r="EK115" i="1"/>
  <c r="EE116" i="1"/>
  <c r="EH116" i="1"/>
  <c r="EK116" i="1"/>
  <c r="EE117" i="1"/>
  <c r="EH117" i="1"/>
  <c r="EK117" i="1"/>
  <c r="EN117" i="1"/>
  <c r="EE118" i="1"/>
  <c r="EH118" i="1"/>
  <c r="EK118" i="1"/>
  <c r="EE119" i="1"/>
  <c r="EH119" i="1"/>
  <c r="EK119" i="1"/>
  <c r="EN119" i="1"/>
  <c r="EE120" i="1"/>
  <c r="EH120" i="1"/>
  <c r="EK120" i="1"/>
  <c r="EN120" i="1"/>
  <c r="EE121" i="1"/>
  <c r="EH121" i="1"/>
  <c r="EK121" i="1"/>
  <c r="EN121" i="1"/>
  <c r="EE122" i="1"/>
  <c r="EH122" i="1"/>
  <c r="EK122" i="1"/>
  <c r="EN122" i="1"/>
  <c r="EE123" i="1"/>
  <c r="EH123" i="1"/>
  <c r="EK123" i="1"/>
  <c r="EN123" i="1"/>
  <c r="EE131" i="1"/>
  <c r="EH131" i="1"/>
  <c r="EK131" i="1"/>
  <c r="EN131" i="1"/>
  <c r="BI22" i="50"/>
  <c r="BL22" i="50"/>
  <c r="BC22" i="50"/>
  <c r="BF22" i="50"/>
  <c r="AV22" i="50"/>
  <c r="AP22" i="50"/>
  <c r="AS22" i="50"/>
  <c r="AI22" i="50"/>
  <c r="AC22" i="50"/>
  <c r="V22" i="50"/>
  <c r="Y22" i="50"/>
  <c r="P22" i="50"/>
  <c r="S22" i="50"/>
  <c r="BI19" i="50"/>
  <c r="BL19" i="50"/>
  <c r="BC19" i="50"/>
  <c r="BF19" i="50"/>
  <c r="AV19" i="50"/>
  <c r="AP19" i="50"/>
  <c r="AS19" i="50"/>
  <c r="AI19" i="50"/>
  <c r="AM19" i="50"/>
  <c r="AC19" i="50"/>
  <c r="V19" i="50"/>
  <c r="Y19" i="50"/>
  <c r="P19" i="50"/>
  <c r="BI18" i="50"/>
  <c r="BL18" i="50"/>
  <c r="BC18" i="50"/>
  <c r="BF18" i="50"/>
  <c r="AV18" i="50"/>
  <c r="AY18" i="50"/>
  <c r="AP18" i="50"/>
  <c r="AS18" i="50"/>
  <c r="AI18" i="50"/>
  <c r="AL18" i="50"/>
  <c r="AC18" i="50"/>
  <c r="BI16" i="50"/>
  <c r="BL16" i="50"/>
  <c r="BC16" i="50"/>
  <c r="BF16" i="50"/>
  <c r="AV16" i="50"/>
  <c r="AY16" i="50"/>
  <c r="AP16" i="50"/>
  <c r="AS16" i="50"/>
  <c r="AI16" i="50"/>
  <c r="AL16" i="50"/>
  <c r="AC16" i="50"/>
  <c r="AF16" i="50"/>
  <c r="V16" i="50"/>
  <c r="P16" i="50"/>
  <c r="S16" i="50"/>
  <c r="BI14" i="50"/>
  <c r="BL14" i="50"/>
  <c r="BC14" i="50"/>
  <c r="BF14" i="50"/>
  <c r="AV14" i="50"/>
  <c r="AP14" i="50"/>
  <c r="AS14" i="50"/>
  <c r="AI14" i="50"/>
  <c r="AL14" i="50"/>
  <c r="AC14" i="50"/>
  <c r="V14" i="50"/>
  <c r="Y14" i="50"/>
  <c r="P14" i="50"/>
  <c r="S14" i="50"/>
  <c r="BI13" i="50"/>
  <c r="BL13" i="50"/>
  <c r="BC13" i="50"/>
  <c r="BF13" i="50"/>
  <c r="AV13" i="50"/>
  <c r="AY13" i="50"/>
  <c r="AP13" i="50"/>
  <c r="AI13" i="50"/>
  <c r="AL13" i="50"/>
  <c r="AC13" i="50"/>
  <c r="AF13" i="50"/>
  <c r="V13" i="50"/>
  <c r="Z13" i="50"/>
  <c r="Y13" i="50"/>
  <c r="P13" i="50"/>
  <c r="AD20" i="75"/>
  <c r="AN20" i="75"/>
  <c r="AM20" i="75"/>
  <c r="Q20" i="75"/>
  <c r="Z20" i="75"/>
  <c r="AD19" i="75"/>
  <c r="AN19" i="75"/>
  <c r="AM19" i="75"/>
  <c r="Q19" i="75"/>
  <c r="AA19" i="75"/>
  <c r="Z19" i="75"/>
  <c r="AD18" i="75"/>
  <c r="AN18" i="75"/>
  <c r="AM18" i="75"/>
  <c r="Q18" i="75"/>
  <c r="AA18" i="75"/>
  <c r="Z18" i="75"/>
  <c r="AD17" i="75"/>
  <c r="AM17" i="75"/>
  <c r="Q17" i="75"/>
  <c r="AA17" i="75"/>
  <c r="Z17" i="75"/>
  <c r="AD16" i="75"/>
  <c r="AM16" i="75"/>
  <c r="Q16" i="75"/>
  <c r="Z16" i="75"/>
  <c r="AD15" i="75"/>
  <c r="AN15" i="75"/>
  <c r="AM15" i="75"/>
  <c r="Q15" i="75"/>
  <c r="AA15" i="75"/>
  <c r="Z15" i="75"/>
  <c r="AD14" i="75"/>
  <c r="AN14" i="75"/>
  <c r="AM14" i="75"/>
  <c r="Q14" i="75"/>
  <c r="Z14" i="75"/>
  <c r="AD13" i="75"/>
  <c r="AG13" i="75"/>
  <c r="AM13" i="75"/>
  <c r="Q13" i="75"/>
  <c r="AA13" i="75"/>
  <c r="Z13" i="75"/>
  <c r="AD12" i="75"/>
  <c r="AN12" i="75"/>
  <c r="AM12" i="75"/>
  <c r="Q12" i="75"/>
  <c r="Z12" i="75"/>
  <c r="BW64" i="66"/>
  <c r="BZ64" i="66"/>
  <c r="BQ64" i="66"/>
  <c r="BT64" i="66"/>
  <c r="BJ64" i="66"/>
  <c r="BM64" i="66"/>
  <c r="BD64" i="66"/>
  <c r="BG64" i="66"/>
  <c r="AW64" i="66"/>
  <c r="AZ64" i="66"/>
  <c r="AQ64" i="66"/>
  <c r="AT64" i="66"/>
  <c r="AJ64" i="66"/>
  <c r="AD64" i="66"/>
  <c r="AG64" i="66"/>
  <c r="W64" i="66"/>
  <c r="Z64" i="66"/>
  <c r="Q64" i="66"/>
  <c r="T64" i="66"/>
  <c r="BW48" i="66"/>
  <c r="BZ48" i="66"/>
  <c r="BQ48" i="66"/>
  <c r="BJ48" i="66"/>
  <c r="BM48" i="66"/>
  <c r="BD48" i="66"/>
  <c r="BG48" i="66"/>
  <c r="AW48" i="66"/>
  <c r="AQ48" i="66"/>
  <c r="AT48" i="66"/>
  <c r="AJ48" i="66"/>
  <c r="AM48" i="66"/>
  <c r="AD48" i="66"/>
  <c r="AG48" i="66"/>
  <c r="W48" i="66"/>
  <c r="Z48" i="66"/>
  <c r="Q48" i="66"/>
  <c r="T48" i="66"/>
  <c r="BW47" i="66"/>
  <c r="BZ47" i="66"/>
  <c r="BQ47" i="66"/>
  <c r="BT47" i="66"/>
  <c r="BJ47" i="66"/>
  <c r="BM47" i="66"/>
  <c r="BD47" i="66"/>
  <c r="AW47" i="66"/>
  <c r="AZ47" i="66"/>
  <c r="AQ47" i="66"/>
  <c r="AT47" i="66"/>
  <c r="AJ47" i="66"/>
  <c r="AM47" i="66"/>
  <c r="AD47" i="66"/>
  <c r="W47" i="66"/>
  <c r="Z47" i="66"/>
  <c r="Q47" i="66"/>
  <c r="T47" i="66"/>
  <c r="BW37" i="66"/>
  <c r="BZ37" i="66"/>
  <c r="BQ37" i="66"/>
  <c r="BJ37" i="66"/>
  <c r="BM37" i="66"/>
  <c r="BD37" i="66"/>
  <c r="BG37" i="66"/>
  <c r="AW37" i="66"/>
  <c r="AZ37" i="66"/>
  <c r="AQ37" i="66"/>
  <c r="AJ37" i="66"/>
  <c r="AN37" i="66"/>
  <c r="AD37" i="66"/>
  <c r="AG37" i="66"/>
  <c r="W37" i="66"/>
  <c r="Z37" i="66"/>
  <c r="Q37" i="66"/>
  <c r="T37" i="66"/>
  <c r="BW36" i="66"/>
  <c r="BZ36" i="66"/>
  <c r="BQ36" i="66"/>
  <c r="BT36" i="66"/>
  <c r="BJ36" i="66"/>
  <c r="BM36" i="66"/>
  <c r="BD36" i="66"/>
  <c r="BG36" i="66"/>
  <c r="AW36" i="66"/>
  <c r="AZ36" i="66"/>
  <c r="AQ36" i="66"/>
  <c r="AT36" i="66"/>
  <c r="AJ36" i="66"/>
  <c r="AM36" i="66"/>
  <c r="AD36" i="66"/>
  <c r="AG36" i="66"/>
  <c r="W36" i="66"/>
  <c r="Z36" i="66"/>
  <c r="Q36" i="66"/>
  <c r="T36" i="66"/>
  <c r="BW35" i="66"/>
  <c r="BZ35" i="66"/>
  <c r="BQ35" i="66"/>
  <c r="BT35" i="66"/>
  <c r="BJ35" i="66"/>
  <c r="BM35" i="66"/>
  <c r="BD35" i="66"/>
  <c r="BG35" i="66"/>
  <c r="AW35" i="66"/>
  <c r="AZ35" i="66"/>
  <c r="AQ35" i="66"/>
  <c r="AT35" i="66"/>
  <c r="AJ35" i="66"/>
  <c r="AD35" i="66"/>
  <c r="AG35" i="66"/>
  <c r="W35" i="66"/>
  <c r="Z35" i="66"/>
  <c r="Q35" i="66"/>
  <c r="T35" i="66"/>
  <c r="BW34" i="66"/>
  <c r="BZ34" i="66"/>
  <c r="BQ34" i="66"/>
  <c r="BT34" i="66"/>
  <c r="BJ34" i="66"/>
  <c r="BM34" i="66"/>
  <c r="BD34" i="66"/>
  <c r="AW34" i="66"/>
  <c r="AZ34" i="66"/>
  <c r="AQ34" i="66"/>
  <c r="AT34" i="66"/>
  <c r="AJ34" i="66"/>
  <c r="AM34" i="66"/>
  <c r="AD34" i="66"/>
  <c r="AG34" i="66"/>
  <c r="W34" i="66"/>
  <c r="Z34" i="66"/>
  <c r="Q34" i="66"/>
  <c r="T34" i="66"/>
  <c r="BW33" i="66"/>
  <c r="BZ33" i="66"/>
  <c r="BQ33" i="66"/>
  <c r="BT33" i="66"/>
  <c r="BJ33" i="66"/>
  <c r="BM33" i="66"/>
  <c r="BD33" i="66"/>
  <c r="BG33" i="66"/>
  <c r="AW33" i="66"/>
  <c r="AZ33" i="66"/>
  <c r="AQ33" i="66"/>
  <c r="AT33" i="66"/>
  <c r="AJ33" i="66"/>
  <c r="AM33" i="66"/>
  <c r="AD33" i="66"/>
  <c r="AG33" i="66"/>
  <c r="W33" i="66"/>
  <c r="Z33" i="66"/>
  <c r="Q33" i="66"/>
  <c r="T33" i="66"/>
  <c r="BW32" i="66"/>
  <c r="BQ32" i="66"/>
  <c r="BJ32" i="66"/>
  <c r="BM32" i="66"/>
  <c r="BD32" i="66"/>
  <c r="BG32" i="66"/>
  <c r="AW32" i="66"/>
  <c r="AZ32" i="66"/>
  <c r="AQ32" i="66"/>
  <c r="AT32" i="66"/>
  <c r="AJ32" i="66"/>
  <c r="AM32" i="66"/>
  <c r="AD32" i="66"/>
  <c r="AG32" i="66"/>
  <c r="W32" i="66"/>
  <c r="Z32" i="66"/>
  <c r="Q32" i="66"/>
  <c r="T32" i="66"/>
  <c r="BW31" i="66"/>
  <c r="BZ31" i="66"/>
  <c r="BQ31" i="66"/>
  <c r="BT31" i="66"/>
  <c r="BJ31" i="66"/>
  <c r="BM31" i="66"/>
  <c r="BG31" i="66"/>
  <c r="AW31" i="66"/>
  <c r="AZ31" i="66"/>
  <c r="AQ31" i="66"/>
  <c r="AT31" i="66"/>
  <c r="AJ31" i="66"/>
  <c r="AM31" i="66"/>
  <c r="AD31" i="66"/>
  <c r="W31" i="66"/>
  <c r="Z31" i="66"/>
  <c r="Q31" i="66"/>
  <c r="BW16" i="66"/>
  <c r="BZ16" i="66"/>
  <c r="BQ16" i="66"/>
  <c r="BT16" i="66"/>
  <c r="BJ16" i="66"/>
  <c r="BM16" i="66"/>
  <c r="BD16" i="66"/>
  <c r="BG16" i="66"/>
  <c r="AW16" i="66"/>
  <c r="AZ16" i="66"/>
  <c r="AQ16" i="66"/>
  <c r="AT16" i="66"/>
  <c r="AJ16" i="66"/>
  <c r="AM16" i="66"/>
  <c r="AD16" i="66"/>
  <c r="AG16" i="66"/>
  <c r="W16" i="66"/>
  <c r="Z16" i="66"/>
  <c r="Q16" i="66"/>
  <c r="T16" i="66"/>
  <c r="BW15" i="66"/>
  <c r="BZ15" i="66"/>
  <c r="BQ15" i="66"/>
  <c r="BT15" i="66"/>
  <c r="BJ15" i="66"/>
  <c r="BM15" i="66"/>
  <c r="BD15" i="66"/>
  <c r="BG15" i="66"/>
  <c r="AW15" i="66"/>
  <c r="AZ15" i="66"/>
  <c r="AQ15" i="66"/>
  <c r="AT15" i="66"/>
  <c r="AJ15" i="66"/>
  <c r="AD15" i="66"/>
  <c r="AG15" i="66"/>
  <c r="W15" i="66"/>
  <c r="Z15" i="66"/>
  <c r="Q15" i="66"/>
  <c r="T15" i="66"/>
  <c r="BW12" i="66"/>
  <c r="BZ12" i="66"/>
  <c r="BQ12" i="66"/>
  <c r="BT12" i="66"/>
  <c r="BJ12" i="66"/>
  <c r="BM12" i="66"/>
  <c r="BD12" i="66"/>
  <c r="BG12" i="66"/>
  <c r="AW12" i="66"/>
  <c r="AZ12" i="66"/>
  <c r="AQ12" i="66"/>
  <c r="AT12" i="66"/>
  <c r="AJ12" i="66"/>
  <c r="AM12" i="66"/>
  <c r="AD12" i="66"/>
  <c r="AG12" i="66"/>
  <c r="W12" i="66"/>
  <c r="Z12" i="66"/>
  <c r="Q12" i="66"/>
  <c r="T12" i="66"/>
  <c r="CQ66" i="52"/>
  <c r="CZ66" i="52"/>
  <c r="CJ66" i="52"/>
  <c r="CM66" i="52"/>
  <c r="CD66" i="52"/>
  <c r="BQ66" i="52"/>
  <c r="BZ66" i="52"/>
  <c r="BJ66" i="52"/>
  <c r="BM66" i="52"/>
  <c r="BD66" i="52"/>
  <c r="BG66" i="52"/>
  <c r="AW66" i="52"/>
  <c r="AQ66" i="52"/>
  <c r="AJ66" i="52"/>
  <c r="AM66" i="52"/>
  <c r="AD66" i="52"/>
  <c r="AG66" i="52"/>
  <c r="Q66" i="52"/>
  <c r="Z66" i="52"/>
  <c r="CQ65" i="52"/>
  <c r="DA65" i="52"/>
  <c r="CZ65" i="52"/>
  <c r="CJ65" i="52"/>
  <c r="CD65" i="52"/>
  <c r="BQ65" i="52"/>
  <c r="CA65" i="52"/>
  <c r="BZ65" i="52"/>
  <c r="BJ65" i="52"/>
  <c r="BD65" i="52"/>
  <c r="AW65" i="52"/>
  <c r="AZ65" i="52"/>
  <c r="AQ65" i="52"/>
  <c r="AJ65" i="52"/>
  <c r="AD65" i="52"/>
  <c r="AG65" i="52"/>
  <c r="Q65" i="52"/>
  <c r="AA65" i="52"/>
  <c r="Z65" i="52"/>
  <c r="CQ64" i="52"/>
  <c r="DA64" i="52"/>
  <c r="CZ64" i="52"/>
  <c r="CJ64" i="52"/>
  <c r="CM64" i="52"/>
  <c r="CD64" i="52"/>
  <c r="CG64" i="52"/>
  <c r="BQ64" i="52"/>
  <c r="BZ64" i="52"/>
  <c r="BJ64" i="52"/>
  <c r="BM64" i="52"/>
  <c r="BD64" i="52"/>
  <c r="BG64" i="52"/>
  <c r="AW64" i="52"/>
  <c r="AQ64" i="52"/>
  <c r="AJ64" i="52"/>
  <c r="AM64" i="52"/>
  <c r="AD64" i="52"/>
  <c r="AG64" i="52"/>
  <c r="Q64" i="52"/>
  <c r="Z64" i="52"/>
  <c r="CQ62" i="52"/>
  <c r="DA62" i="52"/>
  <c r="CZ62" i="52"/>
  <c r="CJ62" i="52"/>
  <c r="CM62" i="52"/>
  <c r="CD62" i="52"/>
  <c r="BQ62" i="52"/>
  <c r="CA62" i="52"/>
  <c r="BZ62" i="52"/>
  <c r="BJ62" i="52"/>
  <c r="BM62" i="52"/>
  <c r="BD62" i="52"/>
  <c r="BG62" i="52"/>
  <c r="AW62" i="52"/>
  <c r="AZ62" i="52"/>
  <c r="AQ62" i="52"/>
  <c r="AT62" i="52"/>
  <c r="AJ62" i="52"/>
  <c r="AM62" i="52"/>
  <c r="AD62" i="52"/>
  <c r="Q62" i="52"/>
  <c r="AA62" i="52"/>
  <c r="Z62" i="52"/>
  <c r="CQ61" i="52"/>
  <c r="DA61" i="52"/>
  <c r="CZ61" i="52"/>
  <c r="CJ61" i="52"/>
  <c r="CM61" i="52"/>
  <c r="CD61" i="52"/>
  <c r="CG61" i="52"/>
  <c r="BQ61" i="52"/>
  <c r="CA61" i="52"/>
  <c r="BZ61" i="52"/>
  <c r="BJ61" i="52"/>
  <c r="BM61" i="52"/>
  <c r="BD61" i="52"/>
  <c r="BG61" i="52"/>
  <c r="AW61" i="52"/>
  <c r="AQ61" i="52"/>
  <c r="AJ61" i="52"/>
  <c r="AM61" i="52"/>
  <c r="AD61" i="52"/>
  <c r="AG61" i="52"/>
  <c r="Q61" i="52"/>
  <c r="AA61" i="52"/>
  <c r="Z61" i="52"/>
  <c r="CQ60" i="52"/>
  <c r="DA60" i="52"/>
  <c r="CZ60" i="52"/>
  <c r="CJ60" i="52"/>
  <c r="CD60" i="52"/>
  <c r="BQ60" i="52"/>
  <c r="CA60" i="52"/>
  <c r="BZ60" i="52"/>
  <c r="BJ60" i="52"/>
  <c r="BD60" i="52"/>
  <c r="BG60" i="52"/>
  <c r="AW60" i="52"/>
  <c r="AZ60" i="52"/>
  <c r="AQ60" i="52"/>
  <c r="AJ60" i="52"/>
  <c r="AD60" i="52"/>
  <c r="AG60" i="52"/>
  <c r="Q60" i="52"/>
  <c r="AA60" i="52"/>
  <c r="Z60" i="52"/>
  <c r="CQ59" i="52"/>
  <c r="CZ59" i="52"/>
  <c r="CJ59" i="52"/>
  <c r="CM59" i="52"/>
  <c r="CD59" i="52"/>
  <c r="CG59" i="52"/>
  <c r="BQ59" i="52"/>
  <c r="CA59" i="52"/>
  <c r="BZ59" i="52"/>
  <c r="BJ59" i="52"/>
  <c r="BM59" i="52"/>
  <c r="BD59" i="52"/>
  <c r="BG59" i="52"/>
  <c r="AW59" i="52"/>
  <c r="AZ59" i="52"/>
  <c r="AQ59" i="52"/>
  <c r="AJ59" i="52"/>
  <c r="AM59" i="52"/>
  <c r="AD59" i="52"/>
  <c r="AG59" i="52"/>
  <c r="Q59" i="52"/>
  <c r="AA59" i="52"/>
  <c r="Z59" i="52"/>
  <c r="CQ57" i="52"/>
  <c r="DA57" i="52"/>
  <c r="CZ57" i="52"/>
  <c r="CJ57" i="52"/>
  <c r="CD57" i="52"/>
  <c r="BQ57" i="52"/>
  <c r="CA57" i="52"/>
  <c r="BZ57" i="52"/>
  <c r="BJ57" i="52"/>
  <c r="BM57" i="52"/>
  <c r="BD57" i="52"/>
  <c r="BG57" i="52"/>
  <c r="AW57" i="52"/>
  <c r="AZ57" i="52"/>
  <c r="AQ57" i="52"/>
  <c r="AT57" i="52"/>
  <c r="AJ57" i="52"/>
  <c r="AM57" i="52"/>
  <c r="AD57" i="52"/>
  <c r="AG57" i="52"/>
  <c r="Q57" i="52"/>
  <c r="AA57" i="52"/>
  <c r="Z57" i="52"/>
  <c r="CQ51" i="52"/>
  <c r="CZ51" i="52"/>
  <c r="CJ51" i="52"/>
  <c r="CD51" i="52"/>
  <c r="CG51" i="52"/>
  <c r="BQ51" i="52"/>
  <c r="CA51" i="52"/>
  <c r="BZ51" i="52"/>
  <c r="BJ51" i="52"/>
  <c r="BM51" i="52"/>
  <c r="BD51" i="52"/>
  <c r="AW51" i="52"/>
  <c r="AQ51" i="52"/>
  <c r="AJ51" i="52"/>
  <c r="AM51" i="52"/>
  <c r="AD51" i="52"/>
  <c r="AG51" i="52"/>
  <c r="Q51" i="52"/>
  <c r="AA51" i="52"/>
  <c r="Z51" i="52"/>
  <c r="CQ50" i="52"/>
  <c r="DA50" i="52"/>
  <c r="CZ50" i="52"/>
  <c r="CJ50" i="52"/>
  <c r="CM50" i="52"/>
  <c r="CD50" i="52"/>
  <c r="BQ50" i="52"/>
  <c r="CA50" i="52"/>
  <c r="BZ50" i="52"/>
  <c r="BJ50" i="52"/>
  <c r="BD50" i="52"/>
  <c r="BG50" i="52"/>
  <c r="AW50" i="52"/>
  <c r="AZ50" i="52"/>
  <c r="AQ50" i="52"/>
  <c r="AT50" i="52"/>
  <c r="AJ50" i="52"/>
  <c r="AM50" i="52"/>
  <c r="AD50" i="52"/>
  <c r="AG50" i="52"/>
  <c r="Q50" i="52"/>
  <c r="AA50" i="52"/>
  <c r="Z50" i="52"/>
  <c r="CQ49" i="52"/>
  <c r="DA49" i="52"/>
  <c r="CZ49" i="52"/>
  <c r="CJ49" i="52"/>
  <c r="CM49" i="52"/>
  <c r="CD49" i="52"/>
  <c r="CG49" i="52"/>
  <c r="BQ49" i="52"/>
  <c r="CA49" i="52"/>
  <c r="BZ49" i="52"/>
  <c r="BJ49" i="52"/>
  <c r="BD49" i="52"/>
  <c r="BG49" i="52"/>
  <c r="AW49" i="52"/>
  <c r="AQ49" i="52"/>
  <c r="AJ49" i="52"/>
  <c r="AM49" i="52"/>
  <c r="AD49" i="52"/>
  <c r="AG49" i="52"/>
  <c r="Q49" i="52"/>
  <c r="AA49" i="52"/>
  <c r="Z49" i="52"/>
  <c r="CQ43" i="52"/>
  <c r="DA43" i="52"/>
  <c r="CZ43" i="52"/>
  <c r="CJ43" i="52"/>
  <c r="CD43" i="52"/>
  <c r="BQ43" i="52"/>
  <c r="CA43" i="52"/>
  <c r="BZ43" i="52"/>
  <c r="BJ43" i="52"/>
  <c r="BD43" i="52"/>
  <c r="BG43" i="52"/>
  <c r="AW43" i="52"/>
  <c r="AZ43" i="52"/>
  <c r="AQ43" i="52"/>
  <c r="AT43" i="52"/>
  <c r="AJ43" i="52"/>
  <c r="AM43" i="52"/>
  <c r="AD43" i="52"/>
  <c r="AG43" i="52"/>
  <c r="Q43" i="52"/>
  <c r="Z43" i="52"/>
  <c r="CQ42" i="52"/>
  <c r="DA42" i="52"/>
  <c r="CZ42" i="52"/>
  <c r="CJ42" i="52"/>
  <c r="CM42" i="52"/>
  <c r="CD42" i="52"/>
  <c r="BQ42" i="52"/>
  <c r="BZ42" i="52"/>
  <c r="BJ42" i="52"/>
  <c r="BM42" i="52"/>
  <c r="BD42" i="52"/>
  <c r="BG42" i="52"/>
  <c r="AW42" i="52"/>
  <c r="AZ42" i="52"/>
  <c r="AQ42" i="52"/>
  <c r="AJ42" i="52"/>
  <c r="AM42" i="52"/>
  <c r="AD42" i="52"/>
  <c r="Q42" i="52"/>
  <c r="Z42" i="52"/>
  <c r="CQ17" i="52"/>
  <c r="DA17" i="52"/>
  <c r="CZ17" i="52"/>
  <c r="CJ17" i="52"/>
  <c r="CM17" i="52"/>
  <c r="CD17" i="52"/>
  <c r="BQ17" i="52"/>
  <c r="CA17" i="52"/>
  <c r="BZ17" i="52"/>
  <c r="BJ17" i="52"/>
  <c r="BM17" i="52"/>
  <c r="BD17" i="52"/>
  <c r="BG17" i="52"/>
  <c r="AW17" i="52"/>
  <c r="AZ17" i="52"/>
  <c r="AQ17" i="52"/>
  <c r="AT17" i="52"/>
  <c r="AJ17" i="52"/>
  <c r="AM17" i="52"/>
  <c r="AD17" i="52"/>
  <c r="AG17" i="52"/>
  <c r="Q17" i="52"/>
  <c r="AA17" i="52"/>
  <c r="Z17" i="52"/>
  <c r="CQ15" i="52"/>
  <c r="CZ15" i="52"/>
  <c r="CJ15" i="52"/>
  <c r="CM15" i="52"/>
  <c r="CD15" i="52"/>
  <c r="BQ15" i="52"/>
  <c r="BZ15" i="52"/>
  <c r="BJ15" i="52"/>
  <c r="BM15" i="52"/>
  <c r="BD15" i="52"/>
  <c r="BG15" i="52"/>
  <c r="AW15" i="52"/>
  <c r="AQ15" i="52"/>
  <c r="AJ15" i="52"/>
  <c r="AM15" i="52"/>
  <c r="AD15" i="52"/>
  <c r="Q15" i="52"/>
  <c r="AA15" i="52"/>
  <c r="Z15" i="52"/>
  <c r="DQ21" i="78"/>
  <c r="DT21" i="78"/>
  <c r="DZ21" i="78"/>
  <c r="DD21" i="78"/>
  <c r="DM21" i="78"/>
  <c r="CJ21" i="78"/>
  <c r="CM21" i="78"/>
  <c r="CD21" i="78"/>
  <c r="BW21" i="78"/>
  <c r="BZ21" i="78"/>
  <c r="BQ21" i="78"/>
  <c r="BT21" i="78"/>
  <c r="BJ21" i="78"/>
  <c r="BM21" i="78"/>
  <c r="BD21" i="78"/>
  <c r="AW21" i="78"/>
  <c r="AZ21" i="78"/>
  <c r="AQ21" i="78"/>
  <c r="AJ21" i="78"/>
  <c r="AM21" i="78"/>
  <c r="AD21" i="78"/>
  <c r="AG21" i="78"/>
  <c r="Q21" i="78"/>
  <c r="T21" i="78"/>
  <c r="Z21" i="78"/>
  <c r="DQ20" i="78"/>
  <c r="DT20" i="78"/>
  <c r="DZ20" i="78"/>
  <c r="DD20" i="78"/>
  <c r="DN20" i="78"/>
  <c r="DM20" i="78"/>
  <c r="CJ20" i="78"/>
  <c r="CM20" i="78"/>
  <c r="CD20" i="78"/>
  <c r="CG20" i="78"/>
  <c r="BW20" i="78"/>
  <c r="CA20" i="78"/>
  <c r="BQ20" i="78"/>
  <c r="BJ20" i="78"/>
  <c r="BM20" i="78"/>
  <c r="BD20" i="78"/>
  <c r="AW20" i="78"/>
  <c r="AQ20" i="78"/>
  <c r="AT20" i="78"/>
  <c r="BA20" i="78"/>
  <c r="AJ20" i="78"/>
  <c r="AD20" i="78"/>
  <c r="Q20" i="78"/>
  <c r="AA20" i="78"/>
  <c r="Z20" i="78"/>
  <c r="DQ19" i="78"/>
  <c r="DZ19" i="78"/>
  <c r="DD19" i="78"/>
  <c r="DN19" i="78"/>
  <c r="DM19" i="78"/>
  <c r="CJ19" i="78"/>
  <c r="CM19" i="78"/>
  <c r="CD19" i="78"/>
  <c r="CG19" i="78"/>
  <c r="BW19" i="78"/>
  <c r="BZ19" i="78"/>
  <c r="BQ19" i="78"/>
  <c r="BT19" i="78"/>
  <c r="BJ19" i="78"/>
  <c r="BM19" i="78"/>
  <c r="BD19" i="78"/>
  <c r="BG19" i="78"/>
  <c r="AW19" i="78"/>
  <c r="AZ19" i="78"/>
  <c r="AQ19" i="78"/>
  <c r="AJ19" i="78"/>
  <c r="AM19" i="78"/>
  <c r="AD19" i="78"/>
  <c r="AG19" i="78"/>
  <c r="Q19" i="78"/>
  <c r="T19" i="78"/>
  <c r="Z19" i="78"/>
  <c r="DQ18" i="78"/>
  <c r="EA18" i="78"/>
  <c r="DZ18" i="78"/>
  <c r="DD18" i="78"/>
  <c r="DG18" i="78"/>
  <c r="DM18" i="78"/>
  <c r="CJ18" i="78"/>
  <c r="CM18" i="78"/>
  <c r="CD18" i="78"/>
  <c r="BW18" i="78"/>
  <c r="BZ18" i="78"/>
  <c r="BQ18" i="78"/>
  <c r="BJ18" i="78"/>
  <c r="BM18" i="78"/>
  <c r="BD18" i="78"/>
  <c r="BG18" i="78"/>
  <c r="AW18" i="78"/>
  <c r="AZ18" i="78"/>
  <c r="AQ18" i="78"/>
  <c r="AT18" i="78"/>
  <c r="AJ18" i="78"/>
  <c r="AM18" i="78"/>
  <c r="AD18" i="78"/>
  <c r="AG18" i="78"/>
  <c r="Q18" i="78"/>
  <c r="T18" i="78"/>
  <c r="Z18" i="78"/>
  <c r="DQ17" i="78"/>
  <c r="DT17" i="78"/>
  <c r="DZ17" i="78"/>
  <c r="DD17" i="78"/>
  <c r="DG17" i="78"/>
  <c r="DM17" i="78"/>
  <c r="CJ17" i="78"/>
  <c r="CM17" i="78"/>
  <c r="CD17" i="78"/>
  <c r="BW17" i="78"/>
  <c r="BZ17" i="78"/>
  <c r="BQ17" i="78"/>
  <c r="BT17" i="78"/>
  <c r="BJ17" i="78"/>
  <c r="BM17" i="78"/>
  <c r="BD17" i="78"/>
  <c r="AW17" i="78"/>
  <c r="BA17" i="78"/>
  <c r="AQ17" i="78"/>
  <c r="AT17" i="78"/>
  <c r="AJ17" i="78"/>
  <c r="AD17" i="78"/>
  <c r="AG17" i="78"/>
  <c r="Q17" i="78"/>
  <c r="AA17" i="78"/>
  <c r="Z17" i="78"/>
  <c r="DQ16" i="78"/>
  <c r="EA16" i="78"/>
  <c r="DZ16" i="78"/>
  <c r="DD16" i="78"/>
  <c r="DN16" i="78"/>
  <c r="DM16" i="78"/>
  <c r="CJ16" i="78"/>
  <c r="CM16" i="78"/>
  <c r="CD16" i="78"/>
  <c r="BW16" i="78"/>
  <c r="BQ16" i="78"/>
  <c r="BJ16" i="78"/>
  <c r="BM16" i="78"/>
  <c r="BD16" i="78"/>
  <c r="AW16" i="78"/>
  <c r="AZ16" i="78"/>
  <c r="AQ16" i="78"/>
  <c r="AT16" i="78"/>
  <c r="AJ16" i="78"/>
  <c r="AM16" i="78"/>
  <c r="AD16" i="78"/>
  <c r="AG16" i="78"/>
  <c r="Q16" i="78"/>
  <c r="T16" i="78"/>
  <c r="Z16" i="78"/>
  <c r="DQ13" i="78"/>
  <c r="DT13" i="78"/>
  <c r="DZ13" i="78"/>
  <c r="DD13" i="78"/>
  <c r="DG13" i="78"/>
  <c r="DM13" i="78"/>
  <c r="CJ13" i="78"/>
  <c r="CM13" i="78"/>
  <c r="CD13" i="78"/>
  <c r="BW13" i="78"/>
  <c r="BZ13" i="78"/>
  <c r="BQ13" i="78"/>
  <c r="BJ13" i="78"/>
  <c r="BM13" i="78"/>
  <c r="BD13" i="78"/>
  <c r="BN13" i="78"/>
  <c r="AW13" i="78"/>
  <c r="AZ13" i="78"/>
  <c r="AQ13" i="78"/>
  <c r="AT13" i="78"/>
  <c r="AJ13" i="78"/>
  <c r="AM13" i="78"/>
  <c r="AD13" i="78"/>
  <c r="AG13" i="78"/>
  <c r="Q13" i="78"/>
  <c r="AA13" i="78"/>
  <c r="Z13" i="78"/>
  <c r="BW47" i="72"/>
  <c r="BQ47" i="72"/>
  <c r="BT47" i="72"/>
  <c r="BJ47" i="72"/>
  <c r="BM47" i="72"/>
  <c r="BD47" i="72"/>
  <c r="BG47" i="72"/>
  <c r="AW47" i="72"/>
  <c r="AQ47" i="72"/>
  <c r="AT47" i="72"/>
  <c r="AJ47" i="72"/>
  <c r="AM47" i="72"/>
  <c r="AD47" i="72"/>
  <c r="AG47" i="72"/>
  <c r="W47" i="72"/>
  <c r="Z47" i="72"/>
  <c r="Q47" i="72"/>
  <c r="T47" i="72"/>
  <c r="BW46" i="72"/>
  <c r="BZ46" i="72"/>
  <c r="BQ46" i="72"/>
  <c r="BT46" i="72"/>
  <c r="BJ46" i="72"/>
  <c r="BM46" i="72"/>
  <c r="BD46" i="72"/>
  <c r="BG46" i="72"/>
  <c r="AW46" i="72"/>
  <c r="AZ46" i="72"/>
  <c r="AQ46" i="72"/>
  <c r="AT46" i="72"/>
  <c r="AJ46" i="72"/>
  <c r="AM46" i="72"/>
  <c r="AD46" i="72"/>
  <c r="AG46" i="72"/>
  <c r="W46" i="72"/>
  <c r="Z46" i="72"/>
  <c r="Q46" i="72"/>
  <c r="T46" i="72"/>
  <c r="BW45" i="72"/>
  <c r="BZ45" i="72"/>
  <c r="BQ45" i="72"/>
  <c r="BJ45" i="72"/>
  <c r="BM45" i="72"/>
  <c r="BD45" i="72"/>
  <c r="AW45" i="72"/>
  <c r="AZ45" i="72"/>
  <c r="AQ45" i="72"/>
  <c r="AT45" i="72"/>
  <c r="AJ45" i="72"/>
  <c r="AM45" i="72"/>
  <c r="AD45" i="72"/>
  <c r="AG45" i="72"/>
  <c r="W45" i="72"/>
  <c r="Q45" i="72"/>
  <c r="T45" i="72"/>
  <c r="BW44" i="72"/>
  <c r="BQ44" i="72"/>
  <c r="BT44" i="72"/>
  <c r="BJ44" i="72"/>
  <c r="BM44" i="72"/>
  <c r="BD44" i="72"/>
  <c r="BG44" i="72"/>
  <c r="AW44" i="72"/>
  <c r="AQ44" i="72"/>
  <c r="AT44" i="72"/>
  <c r="AJ44" i="72"/>
  <c r="AM44" i="72"/>
  <c r="AD44" i="72"/>
  <c r="AG44" i="72"/>
  <c r="W44" i="72"/>
  <c r="Z44" i="72"/>
  <c r="Q44" i="72"/>
  <c r="BW43" i="72"/>
  <c r="BZ43" i="72"/>
  <c r="BQ43" i="72"/>
  <c r="BJ43" i="72"/>
  <c r="BM43" i="72"/>
  <c r="BD43" i="72"/>
  <c r="AW43" i="72"/>
  <c r="AZ43" i="72"/>
  <c r="AQ43" i="72"/>
  <c r="AT43" i="72"/>
  <c r="AJ43" i="72"/>
  <c r="AM43" i="72"/>
  <c r="AD43" i="72"/>
  <c r="AG43" i="72"/>
  <c r="W43" i="72"/>
  <c r="Q43" i="72"/>
  <c r="T43" i="72"/>
  <c r="BW42" i="72"/>
  <c r="BZ42" i="72"/>
  <c r="BQ42" i="72"/>
  <c r="BT42" i="72"/>
  <c r="BJ42" i="72"/>
  <c r="BN42" i="72"/>
  <c r="BD42" i="72"/>
  <c r="BG42" i="72"/>
  <c r="AW42" i="72"/>
  <c r="AZ42" i="72"/>
  <c r="AQ42" i="72"/>
  <c r="AT42" i="72"/>
  <c r="AJ42" i="72"/>
  <c r="AM42" i="72"/>
  <c r="AD42" i="72"/>
  <c r="AG42" i="72"/>
  <c r="W42" i="72"/>
  <c r="Z42" i="72"/>
  <c r="Q42" i="72"/>
  <c r="BW41" i="72"/>
  <c r="BQ41" i="72"/>
  <c r="BT41" i="72"/>
  <c r="BJ41" i="72"/>
  <c r="BM41" i="72"/>
  <c r="BD41" i="72"/>
  <c r="BG41" i="72"/>
  <c r="AW41" i="72"/>
  <c r="AZ41" i="72"/>
  <c r="AQ41" i="72"/>
  <c r="AJ41" i="72"/>
  <c r="AM41" i="72"/>
  <c r="AD41" i="72"/>
  <c r="AG41" i="72"/>
  <c r="W41" i="72"/>
  <c r="Q41" i="72"/>
  <c r="T41" i="72"/>
  <c r="BW30" i="72"/>
  <c r="BZ30" i="72"/>
  <c r="BQ30" i="72"/>
  <c r="BT30" i="72"/>
  <c r="BJ30" i="72"/>
  <c r="BM30" i="72"/>
  <c r="BD30" i="72"/>
  <c r="BG30" i="72"/>
  <c r="AW30" i="72"/>
  <c r="AZ30" i="72"/>
  <c r="AQ30" i="72"/>
  <c r="AT30" i="72"/>
  <c r="AJ30" i="72"/>
  <c r="AD30" i="72"/>
  <c r="AG30" i="72"/>
  <c r="W30" i="72"/>
  <c r="Q30" i="72"/>
  <c r="T30" i="72"/>
  <c r="BW29" i="72"/>
  <c r="BZ29" i="72"/>
  <c r="BQ29" i="72"/>
  <c r="BT29" i="72"/>
  <c r="BJ29" i="72"/>
  <c r="BD29" i="72"/>
  <c r="BG29" i="72"/>
  <c r="AW29" i="72"/>
  <c r="AZ29" i="72"/>
  <c r="AQ29" i="72"/>
  <c r="AT29" i="72"/>
  <c r="AJ29" i="72"/>
  <c r="AM29" i="72"/>
  <c r="AD29" i="72"/>
  <c r="W29" i="72"/>
  <c r="Q29" i="72"/>
  <c r="T29" i="72"/>
  <c r="BW25" i="72"/>
  <c r="BZ25" i="72"/>
  <c r="BQ25" i="72"/>
  <c r="BJ25" i="72"/>
  <c r="BM25" i="72"/>
  <c r="BD25" i="72"/>
  <c r="BG25" i="72"/>
  <c r="AW25" i="72"/>
  <c r="AZ25" i="72"/>
  <c r="AQ25" i="72"/>
  <c r="AT25" i="72"/>
  <c r="AJ25" i="72"/>
  <c r="AM25" i="72"/>
  <c r="AD25" i="72"/>
  <c r="AG25" i="72"/>
  <c r="W25" i="72"/>
  <c r="Z25" i="72"/>
  <c r="Q25" i="72"/>
  <c r="BW17" i="72"/>
  <c r="BZ17" i="72"/>
  <c r="BQ17" i="72"/>
  <c r="BT17" i="72"/>
  <c r="BJ17" i="72"/>
  <c r="BM17" i="72"/>
  <c r="BD17" i="72"/>
  <c r="AW17" i="72"/>
  <c r="AZ17" i="72"/>
  <c r="AQ17" i="72"/>
  <c r="AT17" i="72"/>
  <c r="AJ17" i="72"/>
  <c r="AM17" i="72"/>
  <c r="AD17" i="72"/>
  <c r="AG17" i="72"/>
  <c r="W17" i="72"/>
  <c r="Z17" i="72"/>
  <c r="Q17" i="72"/>
  <c r="T17" i="72"/>
  <c r="BX53" i="71"/>
  <c r="CA53" i="71"/>
  <c r="BR53" i="71"/>
  <c r="BU53" i="71"/>
  <c r="BK53" i="71"/>
  <c r="BN53" i="71"/>
  <c r="BE53" i="71"/>
  <c r="AX53" i="71"/>
  <c r="BA53" i="71"/>
  <c r="AR53" i="71"/>
  <c r="AU53" i="71"/>
  <c r="AK53" i="71"/>
  <c r="AN53" i="71"/>
  <c r="AE53" i="71"/>
  <c r="X53" i="71"/>
  <c r="AA53" i="71"/>
  <c r="R53" i="71"/>
  <c r="U53" i="71"/>
  <c r="BX52" i="71"/>
  <c r="BR52" i="71"/>
  <c r="BU52" i="71"/>
  <c r="BK52" i="71"/>
  <c r="BN52" i="71"/>
  <c r="BE52" i="71"/>
  <c r="BH52" i="71"/>
  <c r="AX52" i="71"/>
  <c r="BA52" i="71"/>
  <c r="AR52" i="71"/>
  <c r="AU52" i="71"/>
  <c r="AK52" i="71"/>
  <c r="AN52" i="71"/>
  <c r="AE52" i="71"/>
  <c r="AH52" i="71"/>
  <c r="X52" i="71"/>
  <c r="AA52" i="71"/>
  <c r="R52" i="71"/>
  <c r="U52" i="71"/>
  <c r="BX49" i="71"/>
  <c r="CA49" i="71"/>
  <c r="BR49" i="71"/>
  <c r="BU49" i="71"/>
  <c r="BK49" i="71"/>
  <c r="BN49" i="71"/>
  <c r="BE49" i="71"/>
  <c r="AX49" i="71"/>
  <c r="BA49" i="71"/>
  <c r="AR49" i="71"/>
  <c r="AK49" i="71"/>
  <c r="AE49" i="71"/>
  <c r="AH49" i="71"/>
  <c r="X49" i="71"/>
  <c r="AA49" i="71"/>
  <c r="R49" i="71"/>
  <c r="U49" i="71"/>
  <c r="BX48" i="71"/>
  <c r="CA48" i="71"/>
  <c r="BR48" i="71"/>
  <c r="BK48" i="71"/>
  <c r="BN48" i="71"/>
  <c r="BE48" i="71"/>
  <c r="BH48" i="71"/>
  <c r="AX48" i="71"/>
  <c r="BA48" i="71"/>
  <c r="AR48" i="71"/>
  <c r="AK48" i="71"/>
  <c r="AN48" i="71"/>
  <c r="AE48" i="71"/>
  <c r="AH48" i="71"/>
  <c r="X48" i="71"/>
  <c r="R48" i="71"/>
  <c r="U48" i="71"/>
  <c r="BX47" i="71"/>
  <c r="CA47" i="71"/>
  <c r="BR47" i="71"/>
  <c r="BU47" i="71"/>
  <c r="BK47" i="71"/>
  <c r="BE47" i="71"/>
  <c r="AX47" i="71"/>
  <c r="BA47" i="71"/>
  <c r="AR47" i="71"/>
  <c r="AU47" i="71"/>
  <c r="AK47" i="71"/>
  <c r="AN47" i="71"/>
  <c r="AE47" i="71"/>
  <c r="AH47" i="71"/>
  <c r="X47" i="71"/>
  <c r="R47" i="71"/>
  <c r="U47" i="71"/>
  <c r="BX46" i="71"/>
  <c r="CA46" i="71"/>
  <c r="BR46" i="71"/>
  <c r="BU46" i="71"/>
  <c r="BK46" i="71"/>
  <c r="BN46" i="71"/>
  <c r="BE46" i="71"/>
  <c r="AX46" i="71"/>
  <c r="BA46" i="71"/>
  <c r="AR46" i="71"/>
  <c r="AU46" i="71"/>
  <c r="AK46" i="71"/>
  <c r="AN46" i="71"/>
  <c r="AE46" i="71"/>
  <c r="AH46" i="71"/>
  <c r="X46" i="71"/>
  <c r="AA46" i="71"/>
  <c r="R46" i="71"/>
  <c r="U46" i="71"/>
  <c r="BX37" i="71"/>
  <c r="BR37" i="71"/>
  <c r="BU37" i="71"/>
  <c r="BK37" i="71"/>
  <c r="BN37" i="71"/>
  <c r="BE37" i="71"/>
  <c r="BH37" i="71"/>
  <c r="AX37" i="71"/>
  <c r="AR37" i="71"/>
  <c r="AU37" i="71"/>
  <c r="AK37" i="71"/>
  <c r="AN37" i="71"/>
  <c r="AE37" i="71"/>
  <c r="AH37" i="71"/>
  <c r="X37" i="71"/>
  <c r="R37" i="71"/>
  <c r="U37" i="71"/>
  <c r="BX35" i="71"/>
  <c r="CA35" i="71"/>
  <c r="BR35" i="71"/>
  <c r="BU35" i="71"/>
  <c r="BK35" i="71"/>
  <c r="BE35" i="71"/>
  <c r="BH35" i="71"/>
  <c r="AX35" i="71"/>
  <c r="BA35" i="71"/>
  <c r="AR35" i="71"/>
  <c r="AU35" i="71"/>
  <c r="AK35" i="71"/>
  <c r="AE35" i="71"/>
  <c r="AH35" i="71"/>
  <c r="X35" i="71"/>
  <c r="R35" i="71"/>
  <c r="U35" i="71"/>
  <c r="BX31" i="71"/>
  <c r="CA31" i="71"/>
  <c r="BR31" i="71"/>
  <c r="BU31" i="71"/>
  <c r="BK31" i="71"/>
  <c r="BE31" i="71"/>
  <c r="BH31" i="71"/>
  <c r="AX31" i="71"/>
  <c r="AR31" i="71"/>
  <c r="AU31" i="71"/>
  <c r="AK31" i="71"/>
  <c r="AN31" i="71"/>
  <c r="AE31" i="71"/>
  <c r="AH31" i="71"/>
  <c r="X31" i="71"/>
  <c r="AA31" i="71"/>
  <c r="R31" i="71"/>
  <c r="BX30" i="71"/>
  <c r="CA30" i="71"/>
  <c r="BR30" i="71"/>
  <c r="BK30" i="71"/>
  <c r="BN30" i="71"/>
  <c r="BE30" i="71"/>
  <c r="BH30" i="71"/>
  <c r="AX30" i="71"/>
  <c r="BA30" i="71"/>
  <c r="AR30" i="71"/>
  <c r="AK30" i="71"/>
  <c r="AN30" i="71"/>
  <c r="AE30" i="71"/>
  <c r="AH30" i="71"/>
  <c r="X30" i="71"/>
  <c r="AA30" i="71"/>
  <c r="R30" i="71"/>
  <c r="U30" i="71"/>
  <c r="BX29" i="71"/>
  <c r="CA29" i="71"/>
  <c r="BR29" i="71"/>
  <c r="BK29" i="71"/>
  <c r="BN29" i="71"/>
  <c r="BE29" i="71"/>
  <c r="BH29" i="71"/>
  <c r="AX29" i="71"/>
  <c r="BA29" i="71"/>
  <c r="AR29" i="71"/>
  <c r="AU29" i="71"/>
  <c r="AK29" i="71"/>
  <c r="AN29" i="71"/>
  <c r="AE29" i="71"/>
  <c r="AH29" i="71"/>
  <c r="X29" i="71"/>
  <c r="AA29" i="71"/>
  <c r="R29" i="71"/>
  <c r="BX28" i="71"/>
  <c r="CA28" i="71"/>
  <c r="BR28" i="71"/>
  <c r="BK28" i="71"/>
  <c r="BN28" i="71"/>
  <c r="BE28" i="71"/>
  <c r="BH28" i="71"/>
  <c r="AX28" i="71"/>
  <c r="BA28" i="71"/>
  <c r="AR28" i="71"/>
  <c r="AU28" i="71"/>
  <c r="AK28" i="71"/>
  <c r="AN28" i="71"/>
  <c r="AE28" i="71"/>
  <c r="X28" i="71"/>
  <c r="AA28" i="71"/>
  <c r="R28" i="71"/>
  <c r="BX27" i="71"/>
  <c r="BR27" i="71"/>
  <c r="BK27" i="71"/>
  <c r="BN27" i="71"/>
  <c r="BE27" i="71"/>
  <c r="BH27" i="71"/>
  <c r="AX27" i="71"/>
  <c r="AR27" i="71"/>
  <c r="AK27" i="71"/>
  <c r="AE27" i="71"/>
  <c r="AH27" i="71"/>
  <c r="X27" i="71"/>
  <c r="AA27" i="71"/>
  <c r="R27" i="71"/>
  <c r="BX26" i="71"/>
  <c r="CA26" i="71"/>
  <c r="BR26" i="71"/>
  <c r="BU26" i="71"/>
  <c r="BK26" i="71"/>
  <c r="BN26" i="71"/>
  <c r="BE26" i="71"/>
  <c r="AX26" i="71"/>
  <c r="AR26" i="71"/>
  <c r="AU26" i="71"/>
  <c r="AK26" i="71"/>
  <c r="AE26" i="71"/>
  <c r="X26" i="71"/>
  <c r="AA26" i="71"/>
  <c r="R26" i="71"/>
  <c r="U26" i="71"/>
  <c r="BX24" i="71"/>
  <c r="CA24" i="71"/>
  <c r="BR24" i="71"/>
  <c r="BK24" i="71"/>
  <c r="BN24" i="71"/>
  <c r="BE24" i="71"/>
  <c r="BH24" i="71"/>
  <c r="AX24" i="71"/>
  <c r="AR24" i="71"/>
  <c r="BB24" i="71"/>
  <c r="AK24" i="71"/>
  <c r="AN24" i="71"/>
  <c r="AE24" i="71"/>
  <c r="AH24" i="71"/>
  <c r="X24" i="71"/>
  <c r="R24" i="71"/>
  <c r="BX23" i="71"/>
  <c r="CA23" i="71"/>
  <c r="BR23" i="71"/>
  <c r="BU23" i="71"/>
  <c r="BK23" i="71"/>
  <c r="BE23" i="71"/>
  <c r="AX23" i="71"/>
  <c r="BA23" i="71"/>
  <c r="AR23" i="71"/>
  <c r="AU23" i="71"/>
  <c r="AK23" i="71"/>
  <c r="AN23" i="71"/>
  <c r="AE23" i="71"/>
  <c r="X23" i="71"/>
  <c r="AA23" i="71"/>
  <c r="R23" i="71"/>
  <c r="U23" i="71"/>
  <c r="BX22" i="71"/>
  <c r="CA22" i="71"/>
  <c r="BR22" i="71"/>
  <c r="BK22" i="71"/>
  <c r="BE22" i="71"/>
  <c r="BH22" i="71"/>
  <c r="AX22" i="71"/>
  <c r="BA22" i="71"/>
  <c r="AR22" i="71"/>
  <c r="AK22" i="71"/>
  <c r="AN22" i="71"/>
  <c r="AE22" i="71"/>
  <c r="AH22" i="71"/>
  <c r="X22" i="71"/>
  <c r="AA22" i="71"/>
  <c r="R22" i="71"/>
  <c r="BX21" i="71"/>
  <c r="CA21" i="71"/>
  <c r="BR21" i="71"/>
  <c r="BU21" i="71"/>
  <c r="BK21" i="71"/>
  <c r="BN21" i="71"/>
  <c r="BE21" i="71"/>
  <c r="AX21" i="71"/>
  <c r="BA21" i="71"/>
  <c r="AR21" i="71"/>
  <c r="AU21" i="71"/>
  <c r="AK21" i="71"/>
  <c r="AE21" i="71"/>
  <c r="X21" i="71"/>
  <c r="AA21" i="71"/>
  <c r="R21" i="71"/>
  <c r="U21" i="71"/>
  <c r="BX20" i="71"/>
  <c r="CA20" i="71"/>
  <c r="BR20" i="71"/>
  <c r="BK20" i="71"/>
  <c r="BN20" i="71"/>
  <c r="BE20" i="71"/>
  <c r="BH20" i="71"/>
  <c r="AX20" i="71"/>
  <c r="BA20" i="71"/>
  <c r="AR20" i="71"/>
  <c r="AK20" i="71"/>
  <c r="AN20" i="71"/>
  <c r="AE20" i="71"/>
  <c r="X20" i="71"/>
  <c r="R20" i="71"/>
  <c r="U20" i="71"/>
  <c r="BX19" i="71"/>
  <c r="CA19" i="71"/>
  <c r="BR19" i="71"/>
  <c r="BU19" i="71"/>
  <c r="BK19" i="71"/>
  <c r="BE19" i="71"/>
  <c r="AX19" i="71"/>
  <c r="BA19" i="71"/>
  <c r="AR19" i="71"/>
  <c r="AU19" i="71"/>
  <c r="AK19" i="71"/>
  <c r="AN19" i="71"/>
  <c r="AE19" i="71"/>
  <c r="AO19" i="71"/>
  <c r="X19" i="71"/>
  <c r="AA19" i="71"/>
  <c r="R19" i="71"/>
  <c r="BX18" i="71"/>
  <c r="BR18" i="71"/>
  <c r="BK18" i="71"/>
  <c r="BN18" i="71"/>
  <c r="BE18" i="71"/>
  <c r="AX18" i="71"/>
  <c r="BA18" i="71"/>
  <c r="AR18" i="71"/>
  <c r="AK18" i="71"/>
  <c r="AN18" i="71"/>
  <c r="AE18" i="71"/>
  <c r="AH18" i="71"/>
  <c r="X18" i="71"/>
  <c r="R18" i="71"/>
  <c r="BX15" i="71"/>
  <c r="CA15" i="71"/>
  <c r="BR15" i="71"/>
  <c r="BU15" i="71"/>
  <c r="BK15" i="71"/>
  <c r="BE15" i="71"/>
  <c r="AX15" i="71"/>
  <c r="BA15" i="71"/>
  <c r="AR15" i="71"/>
  <c r="AU15" i="71"/>
  <c r="AK15" i="71"/>
  <c r="AE15" i="71"/>
  <c r="X15" i="71"/>
  <c r="AA15" i="71"/>
  <c r="R15" i="71"/>
  <c r="U15" i="71"/>
  <c r="BX14" i="71"/>
  <c r="CA14" i="71"/>
  <c r="BR14" i="71"/>
  <c r="BK14" i="71"/>
  <c r="BN14" i="71"/>
  <c r="BE14" i="71"/>
  <c r="BH14" i="71"/>
  <c r="AX14" i="71"/>
  <c r="BA14" i="71"/>
  <c r="AR14" i="71"/>
  <c r="AK14" i="71"/>
  <c r="AN14" i="71"/>
  <c r="AE14" i="71"/>
  <c r="AH14" i="71"/>
  <c r="X14" i="71"/>
  <c r="AA14" i="71"/>
  <c r="R14" i="71"/>
  <c r="BX13" i="71"/>
  <c r="CA13" i="71"/>
  <c r="BR13" i="71"/>
  <c r="BU13" i="71"/>
  <c r="BK13" i="71"/>
  <c r="BN13" i="71"/>
  <c r="BE13" i="71"/>
  <c r="AX13" i="71"/>
  <c r="AR13" i="71"/>
  <c r="AK13" i="71"/>
  <c r="AN13" i="71"/>
  <c r="AE13" i="71"/>
  <c r="X13" i="71"/>
  <c r="AA13" i="71"/>
  <c r="R13" i="71"/>
  <c r="U13" i="71"/>
  <c r="BX12" i="71"/>
  <c r="CA12" i="71"/>
  <c r="BR12" i="71"/>
  <c r="BU12" i="71"/>
  <c r="BK12" i="71"/>
  <c r="BN12" i="71"/>
  <c r="BE12" i="71"/>
  <c r="BH12" i="71"/>
  <c r="AX12" i="71"/>
  <c r="BA12" i="71"/>
  <c r="AR12" i="71"/>
  <c r="AK12" i="71"/>
  <c r="AN12" i="71"/>
  <c r="AE12" i="71"/>
  <c r="AH12" i="71"/>
  <c r="X12" i="71"/>
  <c r="AA12" i="71"/>
  <c r="R12" i="71"/>
  <c r="U12" i="71"/>
  <c r="BX43" i="77"/>
  <c r="BR43" i="77"/>
  <c r="BU43" i="77"/>
  <c r="BK43" i="77"/>
  <c r="BE43" i="77"/>
  <c r="BH43" i="77"/>
  <c r="AX43" i="77"/>
  <c r="BA43" i="77"/>
  <c r="AR43" i="77"/>
  <c r="AU43" i="77"/>
  <c r="AK43" i="77"/>
  <c r="AN43" i="77"/>
  <c r="AE43" i="77"/>
  <c r="AH43" i="77"/>
  <c r="X43" i="77"/>
  <c r="R43" i="77"/>
  <c r="BX42" i="77"/>
  <c r="CA42" i="77"/>
  <c r="BR42" i="77"/>
  <c r="BU42" i="77"/>
  <c r="BK42" i="77"/>
  <c r="BN42" i="77"/>
  <c r="BE42" i="77"/>
  <c r="BH42" i="77"/>
  <c r="AX42" i="77"/>
  <c r="AR42" i="77"/>
  <c r="AU42" i="77"/>
  <c r="AK42" i="77"/>
  <c r="AN42" i="77"/>
  <c r="AE42" i="77"/>
  <c r="AH42" i="77"/>
  <c r="X42" i="77"/>
  <c r="R42" i="77"/>
  <c r="U42" i="77"/>
  <c r="BX40" i="77"/>
  <c r="CA40" i="77"/>
  <c r="BR40" i="77"/>
  <c r="BU40" i="77"/>
  <c r="BK40" i="77"/>
  <c r="BN40" i="77"/>
  <c r="BE40" i="77"/>
  <c r="AX40" i="77"/>
  <c r="BA40" i="77"/>
  <c r="AR40" i="77"/>
  <c r="AK40" i="77"/>
  <c r="AN40" i="77"/>
  <c r="AE40" i="77"/>
  <c r="AH40" i="77"/>
  <c r="X40" i="77"/>
  <c r="AA40" i="77"/>
  <c r="R40" i="77"/>
  <c r="BX39" i="77"/>
  <c r="BR39" i="77"/>
  <c r="BK39" i="77"/>
  <c r="BN39" i="77"/>
  <c r="BE39" i="77"/>
  <c r="AX39" i="77"/>
  <c r="BA39" i="77"/>
  <c r="AR39" i="77"/>
  <c r="AK39" i="77"/>
  <c r="AN39" i="77"/>
  <c r="AE39" i="77"/>
  <c r="AH39" i="77"/>
  <c r="X39" i="77"/>
  <c r="R39" i="77"/>
  <c r="BX38" i="77"/>
  <c r="CA38" i="77"/>
  <c r="BR38" i="77"/>
  <c r="BU38" i="77"/>
  <c r="BK38" i="77"/>
  <c r="BN38" i="77"/>
  <c r="BE38" i="77"/>
  <c r="AX38" i="77"/>
  <c r="BA38" i="77"/>
  <c r="AR38" i="77"/>
  <c r="AU38" i="77"/>
  <c r="AK38" i="77"/>
  <c r="AE38" i="77"/>
  <c r="AH38" i="77"/>
  <c r="X38" i="77"/>
  <c r="AA38" i="77"/>
  <c r="R38" i="77"/>
  <c r="U38" i="77"/>
  <c r="BX37" i="77"/>
  <c r="BR37" i="77"/>
  <c r="BU37" i="77"/>
  <c r="BK37" i="77"/>
  <c r="BE37" i="77"/>
  <c r="BO37" i="77"/>
  <c r="BH37" i="77"/>
  <c r="AX37" i="77"/>
  <c r="BA37" i="77"/>
  <c r="AR37" i="77"/>
  <c r="AU37" i="77"/>
  <c r="AK37" i="77"/>
  <c r="AN37" i="77"/>
  <c r="AE37" i="77"/>
  <c r="AH37" i="77"/>
  <c r="X37" i="77"/>
  <c r="AA37" i="77"/>
  <c r="R37" i="77"/>
  <c r="U37" i="77"/>
  <c r="BX36" i="77"/>
  <c r="CA36" i="77"/>
  <c r="BR36" i="77"/>
  <c r="BU36" i="77"/>
  <c r="BK36" i="77"/>
  <c r="BN36" i="77"/>
  <c r="BE36" i="77"/>
  <c r="BH36" i="77"/>
  <c r="AX36" i="77"/>
  <c r="AR36" i="77"/>
  <c r="BB36" i="77"/>
  <c r="AK36" i="77"/>
  <c r="AE36" i="77"/>
  <c r="X36" i="77"/>
  <c r="R36" i="77"/>
  <c r="BX35" i="77"/>
  <c r="CA35" i="77"/>
  <c r="BR35" i="77"/>
  <c r="BK35" i="77"/>
  <c r="BN35" i="77"/>
  <c r="BE35" i="77"/>
  <c r="AX35" i="77"/>
  <c r="BA35" i="77"/>
  <c r="AR35" i="77"/>
  <c r="AU35" i="77"/>
  <c r="AK35" i="77"/>
  <c r="AN35" i="77"/>
  <c r="AE35" i="77"/>
  <c r="X35" i="77"/>
  <c r="AA35" i="77"/>
  <c r="R35" i="77"/>
  <c r="BX34" i="77"/>
  <c r="CA34" i="77"/>
  <c r="BR34" i="77"/>
  <c r="BU34" i="77"/>
  <c r="BK34" i="77"/>
  <c r="BE34" i="77"/>
  <c r="AX34" i="77"/>
  <c r="BA34" i="77"/>
  <c r="AR34" i="77"/>
  <c r="AU34" i="77"/>
  <c r="AK34" i="77"/>
  <c r="AN34" i="77"/>
  <c r="AE34" i="77"/>
  <c r="AO34" i="77"/>
  <c r="X34" i="77"/>
  <c r="AA34" i="77"/>
  <c r="R34" i="77"/>
  <c r="U34" i="77"/>
  <c r="BX33" i="77"/>
  <c r="CA33" i="77"/>
  <c r="BR33" i="77"/>
  <c r="BU33" i="77"/>
  <c r="BK33" i="77"/>
  <c r="BN33" i="77"/>
  <c r="BE33" i="77"/>
  <c r="BH33" i="77"/>
  <c r="AX33" i="77"/>
  <c r="AR33" i="77"/>
  <c r="BB33" i="77"/>
  <c r="AU33" i="77"/>
  <c r="AK33" i="77"/>
  <c r="AN33" i="77"/>
  <c r="AE33" i="77"/>
  <c r="AH33" i="77"/>
  <c r="X33" i="77"/>
  <c r="AA33" i="77"/>
  <c r="R33" i="77"/>
  <c r="U33" i="77"/>
  <c r="BX32" i="77"/>
  <c r="CA32" i="77"/>
  <c r="BR32" i="77"/>
  <c r="BU32" i="77"/>
  <c r="BK32" i="77"/>
  <c r="BN32" i="77"/>
  <c r="BE32" i="77"/>
  <c r="BH32" i="77"/>
  <c r="AX32" i="77"/>
  <c r="BA32" i="77"/>
  <c r="AR32" i="77"/>
  <c r="AU32" i="77"/>
  <c r="AK32" i="77"/>
  <c r="AN32" i="77"/>
  <c r="AE32" i="77"/>
  <c r="AH32" i="77"/>
  <c r="X32" i="77"/>
  <c r="AA32" i="77"/>
  <c r="R32" i="77"/>
  <c r="AB32" i="77"/>
  <c r="BX26" i="77"/>
  <c r="CA26" i="77"/>
  <c r="BR26" i="77"/>
  <c r="BK26" i="77"/>
  <c r="BE26" i="77"/>
  <c r="BH26" i="77"/>
  <c r="AX26" i="77"/>
  <c r="BA26" i="77"/>
  <c r="AR26" i="77"/>
  <c r="AU26" i="77"/>
  <c r="AK26" i="77"/>
  <c r="AE26" i="77"/>
  <c r="AH26" i="77"/>
  <c r="X26" i="77"/>
  <c r="R26" i="77"/>
  <c r="BX25" i="77"/>
  <c r="CA25" i="77"/>
  <c r="BR25" i="77"/>
  <c r="BK25" i="77"/>
  <c r="BE25" i="77"/>
  <c r="BH25" i="77"/>
  <c r="AX25" i="77"/>
  <c r="BA25" i="77"/>
  <c r="AR25" i="77"/>
  <c r="AK25" i="77"/>
  <c r="AN25" i="77"/>
  <c r="AE25" i="77"/>
  <c r="AH25" i="77"/>
  <c r="X25" i="77"/>
  <c r="R25" i="77"/>
  <c r="BX18" i="77"/>
  <c r="CA18" i="77"/>
  <c r="BR18" i="77"/>
  <c r="BU18" i="77"/>
  <c r="BK18" i="77"/>
  <c r="BN18" i="77"/>
  <c r="BE18" i="77"/>
  <c r="AX18" i="77"/>
  <c r="AR18" i="77"/>
  <c r="AU18" i="77"/>
  <c r="AK18" i="77"/>
  <c r="AE18" i="77"/>
  <c r="AO18" i="77"/>
  <c r="AH18" i="77"/>
  <c r="X18" i="77"/>
  <c r="AA18" i="77"/>
  <c r="R18" i="77"/>
  <c r="U18" i="77"/>
  <c r="BX17" i="77"/>
  <c r="CA17" i="77"/>
  <c r="BR17" i="77"/>
  <c r="BK17" i="77"/>
  <c r="BN17" i="77"/>
  <c r="BE17" i="77"/>
  <c r="BH17" i="77"/>
  <c r="AX17" i="77"/>
  <c r="AR17" i="77"/>
  <c r="AU17" i="77"/>
  <c r="AK17" i="77"/>
  <c r="AE17" i="77"/>
  <c r="AH17" i="77"/>
  <c r="X17" i="77"/>
  <c r="AA17" i="77"/>
  <c r="R17" i="77"/>
  <c r="U17" i="77"/>
  <c r="BX16" i="77"/>
  <c r="BR16" i="77"/>
  <c r="BK16" i="77"/>
  <c r="BO16" i="77"/>
  <c r="BE16" i="77"/>
  <c r="BH16" i="77"/>
  <c r="AX16" i="77"/>
  <c r="BA16" i="77"/>
  <c r="AR16" i="77"/>
  <c r="AU16" i="77"/>
  <c r="AK16" i="77"/>
  <c r="AE16" i="77"/>
  <c r="AH16" i="77"/>
  <c r="X16" i="77"/>
  <c r="AA16" i="77"/>
  <c r="R16" i="77"/>
  <c r="U16" i="77"/>
  <c r="BX15" i="77"/>
  <c r="CA15" i="77"/>
  <c r="BR15" i="77"/>
  <c r="BU15" i="77"/>
  <c r="BK15" i="77"/>
  <c r="BE15" i="77"/>
  <c r="BH15" i="77"/>
  <c r="AX15" i="77"/>
  <c r="BA15" i="77"/>
  <c r="AR15" i="77"/>
  <c r="AK15" i="77"/>
  <c r="AN15" i="77"/>
  <c r="AE15" i="77"/>
  <c r="AH15" i="77"/>
  <c r="X15" i="77"/>
  <c r="AA15" i="77"/>
  <c r="R15" i="77"/>
  <c r="BX13" i="77"/>
  <c r="BR13" i="77"/>
  <c r="BU13" i="77"/>
  <c r="BK13" i="77"/>
  <c r="BE13" i="77"/>
  <c r="AX13" i="77"/>
  <c r="BB13" i="77"/>
  <c r="BA13" i="77"/>
  <c r="AR13" i="77"/>
  <c r="AK13" i="77"/>
  <c r="AN13" i="77"/>
  <c r="AE13" i="77"/>
  <c r="AH13" i="77"/>
  <c r="X13" i="77"/>
  <c r="R13" i="77"/>
  <c r="U13" i="77"/>
  <c r="BX12" i="77"/>
  <c r="BR12" i="77"/>
  <c r="BU12" i="77"/>
  <c r="BK12" i="77"/>
  <c r="BE12" i="77"/>
  <c r="BH12" i="77"/>
  <c r="AX12" i="77"/>
  <c r="BB12" i="77"/>
  <c r="AR12" i="77"/>
  <c r="AU12" i="77"/>
  <c r="AK12" i="77"/>
  <c r="AO12" i="77"/>
  <c r="AE12" i="77"/>
  <c r="AH12" i="77"/>
  <c r="X12" i="77"/>
  <c r="AA12" i="77"/>
  <c r="R12" i="77"/>
  <c r="U12" i="77"/>
  <c r="CW103" i="54"/>
  <c r="CZ103" i="54"/>
  <c r="CQ103" i="54"/>
  <c r="CT103" i="54"/>
  <c r="CJ103" i="54"/>
  <c r="CM103" i="54"/>
  <c r="CD103" i="54"/>
  <c r="BW103" i="54"/>
  <c r="BZ103" i="54"/>
  <c r="BQ103" i="54"/>
  <c r="BJ103" i="54"/>
  <c r="BD103" i="54"/>
  <c r="BN103" i="54"/>
  <c r="AW103" i="54"/>
  <c r="AZ103" i="54"/>
  <c r="AQ103" i="54"/>
  <c r="AT103" i="54"/>
  <c r="AJ103" i="54"/>
  <c r="AM103" i="54"/>
  <c r="AD103" i="54"/>
  <c r="W103" i="54"/>
  <c r="Q103" i="54"/>
  <c r="T103" i="54"/>
  <c r="CW94" i="54"/>
  <c r="CQ94" i="54"/>
  <c r="CJ94" i="54"/>
  <c r="CM94" i="54"/>
  <c r="CD94" i="54"/>
  <c r="BW94" i="54"/>
  <c r="BZ94" i="54"/>
  <c r="BQ94" i="54"/>
  <c r="BT94" i="54"/>
  <c r="BJ94" i="54"/>
  <c r="BM94" i="54"/>
  <c r="BD94" i="54"/>
  <c r="BG94" i="54"/>
  <c r="AW94" i="54"/>
  <c r="BA94" i="54"/>
  <c r="AQ94" i="54"/>
  <c r="AT94" i="54"/>
  <c r="AJ94" i="54"/>
  <c r="AM94" i="54"/>
  <c r="AD94" i="54"/>
  <c r="AG94" i="54"/>
  <c r="W94" i="54"/>
  <c r="Z94" i="54"/>
  <c r="Q94" i="54"/>
  <c r="CW93" i="54"/>
  <c r="CQ93" i="54"/>
  <c r="CT93" i="54"/>
  <c r="CJ93" i="54"/>
  <c r="CD93" i="54"/>
  <c r="BW93" i="54"/>
  <c r="BQ93" i="54"/>
  <c r="BT93" i="54"/>
  <c r="BJ93" i="54"/>
  <c r="BM93" i="54"/>
  <c r="BD93" i="54"/>
  <c r="BN93" i="54"/>
  <c r="AW93" i="54"/>
  <c r="AZ93" i="54"/>
  <c r="AQ93" i="54"/>
  <c r="AT93" i="54"/>
  <c r="AJ93" i="54"/>
  <c r="AD93" i="54"/>
  <c r="AG93" i="54"/>
  <c r="W93" i="54"/>
  <c r="Q93" i="54"/>
  <c r="CW92" i="54"/>
  <c r="CZ92" i="54"/>
  <c r="CQ92" i="54"/>
  <c r="CT92" i="54"/>
  <c r="CJ92" i="54"/>
  <c r="CM92" i="54"/>
  <c r="CD92" i="54"/>
  <c r="CG92" i="54"/>
  <c r="BW92" i="54"/>
  <c r="BZ92" i="54"/>
  <c r="BQ92" i="54"/>
  <c r="BJ92" i="54"/>
  <c r="BM92" i="54"/>
  <c r="BD92" i="54"/>
  <c r="BN92" i="54"/>
  <c r="AW92" i="54"/>
  <c r="AZ92" i="54"/>
  <c r="AQ92" i="54"/>
  <c r="AJ92" i="54"/>
  <c r="AM92" i="54"/>
  <c r="AD92" i="54"/>
  <c r="AG92" i="54"/>
  <c r="W92" i="54"/>
  <c r="Z92" i="54"/>
  <c r="Q92" i="54"/>
  <c r="T92" i="54"/>
  <c r="CW91" i="54"/>
  <c r="CZ91" i="54"/>
  <c r="CQ91" i="54"/>
  <c r="CT91" i="54"/>
  <c r="CJ91" i="54"/>
  <c r="CM91" i="54"/>
  <c r="CD91" i="54"/>
  <c r="CG91" i="54"/>
  <c r="BW91" i="54"/>
  <c r="BZ91" i="54"/>
  <c r="BQ91" i="54"/>
  <c r="BT91" i="54"/>
  <c r="BJ91" i="54"/>
  <c r="BM91" i="54"/>
  <c r="BD91" i="54"/>
  <c r="AW91" i="54"/>
  <c r="AZ91" i="54"/>
  <c r="AQ91" i="54"/>
  <c r="AJ91" i="54"/>
  <c r="AM91" i="54"/>
  <c r="AD91" i="54"/>
  <c r="W91" i="54"/>
  <c r="Z91" i="54"/>
  <c r="Q91" i="54"/>
  <c r="T91" i="54"/>
  <c r="CW90" i="54"/>
  <c r="CQ90" i="54"/>
  <c r="DA90" i="54"/>
  <c r="CJ90" i="54"/>
  <c r="CM90" i="54"/>
  <c r="CD90" i="54"/>
  <c r="CG90" i="54"/>
  <c r="BW90" i="54"/>
  <c r="BZ90" i="54"/>
  <c r="BQ90" i="54"/>
  <c r="BT90" i="54"/>
  <c r="BJ90" i="54"/>
  <c r="BD90" i="54"/>
  <c r="BG90" i="54"/>
  <c r="AW90" i="54"/>
  <c r="AZ90" i="54"/>
  <c r="AQ90" i="54"/>
  <c r="AJ90" i="54"/>
  <c r="AM90" i="54"/>
  <c r="AD90" i="54"/>
  <c r="AG90" i="54"/>
  <c r="W90" i="54"/>
  <c r="Q90" i="54"/>
  <c r="CW89" i="54"/>
  <c r="CQ89" i="54"/>
  <c r="CJ89" i="54"/>
  <c r="CD89" i="54"/>
  <c r="BW89" i="54"/>
  <c r="BZ89" i="54"/>
  <c r="BQ89" i="54"/>
  <c r="BJ89" i="54"/>
  <c r="BM89" i="54"/>
  <c r="BD89" i="54"/>
  <c r="BG89" i="54"/>
  <c r="AW89" i="54"/>
  <c r="AQ89" i="54"/>
  <c r="AT89" i="54"/>
  <c r="AJ89" i="54"/>
  <c r="AM89" i="54"/>
  <c r="AD89" i="54"/>
  <c r="AG89" i="54"/>
  <c r="W89" i="54"/>
  <c r="Z89" i="54"/>
  <c r="Q89" i="54"/>
  <c r="T89" i="54"/>
  <c r="CW88" i="54"/>
  <c r="CZ88" i="54"/>
  <c r="CQ88" i="54"/>
  <c r="CT88" i="54"/>
  <c r="CJ88" i="54"/>
  <c r="CD88" i="54"/>
  <c r="CG88" i="54"/>
  <c r="BW88" i="54"/>
  <c r="BZ88" i="54"/>
  <c r="BQ88" i="54"/>
  <c r="BJ88" i="54"/>
  <c r="BN88" i="54"/>
  <c r="BD88" i="54"/>
  <c r="BG88" i="54"/>
  <c r="AW88" i="54"/>
  <c r="AZ88" i="54"/>
  <c r="AQ88" i="54"/>
  <c r="AT88" i="54"/>
  <c r="AJ88" i="54"/>
  <c r="AM88" i="54"/>
  <c r="AD88" i="54"/>
  <c r="W88" i="54"/>
  <c r="Z88" i="54"/>
  <c r="Q88" i="54"/>
  <c r="T88" i="54"/>
  <c r="CW86" i="54"/>
  <c r="CZ86" i="54"/>
  <c r="CQ86" i="54"/>
  <c r="CJ86" i="54"/>
  <c r="CD86" i="54"/>
  <c r="BW86" i="54"/>
  <c r="BZ86" i="54"/>
  <c r="BQ86" i="54"/>
  <c r="BT86" i="54"/>
  <c r="BJ86" i="54"/>
  <c r="BM86" i="54"/>
  <c r="BD86" i="54"/>
  <c r="AW86" i="54"/>
  <c r="AZ86" i="54"/>
  <c r="AQ86" i="54"/>
  <c r="AT86" i="54"/>
  <c r="AJ86" i="54"/>
  <c r="AM86" i="54"/>
  <c r="AD86" i="54"/>
  <c r="AG86" i="54"/>
  <c r="W86" i="54"/>
  <c r="Z86" i="54"/>
  <c r="Q86" i="54"/>
  <c r="T86" i="54"/>
  <c r="CW85" i="54"/>
  <c r="CZ85" i="54"/>
  <c r="CQ85" i="54"/>
  <c r="CT85" i="54"/>
  <c r="CJ85" i="54"/>
  <c r="CM85" i="54"/>
  <c r="CD85" i="54"/>
  <c r="CG85" i="54"/>
  <c r="BW85" i="54"/>
  <c r="BZ85" i="54"/>
  <c r="BQ85" i="54"/>
  <c r="BJ85" i="54"/>
  <c r="BM85" i="54"/>
  <c r="BD85" i="54"/>
  <c r="BG85" i="54"/>
  <c r="AW85" i="54"/>
  <c r="AQ85" i="54"/>
  <c r="AJ85" i="54"/>
  <c r="AD85" i="54"/>
  <c r="AG85" i="54"/>
  <c r="W85" i="54"/>
  <c r="Z85" i="54"/>
  <c r="Q85" i="54"/>
  <c r="T85" i="54"/>
  <c r="CW78" i="54"/>
  <c r="CZ78" i="54"/>
  <c r="CQ78" i="54"/>
  <c r="CT78" i="54"/>
  <c r="CJ78" i="54"/>
  <c r="CM78" i="54"/>
  <c r="CD78" i="54"/>
  <c r="CG78" i="54"/>
  <c r="BW78" i="54"/>
  <c r="BZ78" i="54"/>
  <c r="BQ78" i="54"/>
  <c r="BT78" i="54"/>
  <c r="BJ78" i="54"/>
  <c r="BM78" i="54"/>
  <c r="BD78" i="54"/>
  <c r="AW78" i="54"/>
  <c r="AZ78" i="54"/>
  <c r="AQ78" i="54"/>
  <c r="AT78" i="54"/>
  <c r="AJ78" i="54"/>
  <c r="AD78" i="54"/>
  <c r="W78" i="54"/>
  <c r="Z78" i="54"/>
  <c r="Q78" i="54"/>
  <c r="T78" i="54"/>
  <c r="CW77" i="54"/>
  <c r="CZ77" i="54"/>
  <c r="CQ77" i="54"/>
  <c r="CT77" i="54"/>
  <c r="CJ77" i="54"/>
  <c r="CD77" i="54"/>
  <c r="CG77" i="54"/>
  <c r="BW77" i="54"/>
  <c r="BQ77" i="54"/>
  <c r="BJ77" i="54"/>
  <c r="BM77" i="54"/>
  <c r="BD77" i="54"/>
  <c r="BG77" i="54"/>
  <c r="AW77" i="54"/>
  <c r="AZ77" i="54"/>
  <c r="AQ77" i="54"/>
  <c r="AT77" i="54"/>
  <c r="AJ77" i="54"/>
  <c r="AD77" i="54"/>
  <c r="AG77" i="54"/>
  <c r="W77" i="54"/>
  <c r="Q77" i="54"/>
  <c r="T77" i="54"/>
  <c r="CW37" i="54"/>
  <c r="CZ37" i="54"/>
  <c r="CQ37" i="54"/>
  <c r="CT37" i="54"/>
  <c r="CJ37" i="54"/>
  <c r="CD37" i="54"/>
  <c r="CG37" i="54"/>
  <c r="BW37" i="54"/>
  <c r="BQ37" i="54"/>
  <c r="BT37" i="54"/>
  <c r="BJ37" i="54"/>
  <c r="BD37" i="54"/>
  <c r="AW37" i="54"/>
  <c r="AZ37" i="54"/>
  <c r="AQ37" i="54"/>
  <c r="AT37" i="54"/>
  <c r="AJ37" i="54"/>
  <c r="AD37" i="54"/>
  <c r="W37" i="54"/>
  <c r="Z37" i="54"/>
  <c r="Q37" i="54"/>
  <c r="T37" i="54"/>
  <c r="CW36" i="54"/>
  <c r="CZ36" i="54"/>
  <c r="CQ36" i="54"/>
  <c r="CT36" i="54"/>
  <c r="CJ36" i="54"/>
  <c r="CM36" i="54"/>
  <c r="CD36" i="54"/>
  <c r="CG36" i="54"/>
  <c r="BW36" i="54"/>
  <c r="BQ36" i="54"/>
  <c r="BT36" i="54"/>
  <c r="BJ36" i="54"/>
  <c r="BM36" i="54"/>
  <c r="BD36" i="54"/>
  <c r="BG36" i="54"/>
  <c r="AW36" i="54"/>
  <c r="AZ36" i="54"/>
  <c r="AQ36" i="54"/>
  <c r="AJ36" i="54"/>
  <c r="AM36" i="54"/>
  <c r="AD36" i="54"/>
  <c r="W36" i="54"/>
  <c r="Q36" i="54"/>
  <c r="CW35" i="54"/>
  <c r="CZ35" i="54"/>
  <c r="CQ35" i="54"/>
  <c r="CT35" i="54"/>
  <c r="CJ35" i="54"/>
  <c r="CM35" i="54"/>
  <c r="CD35" i="54"/>
  <c r="CG35" i="54"/>
  <c r="BW35" i="54"/>
  <c r="BZ35" i="54"/>
  <c r="BQ35" i="54"/>
  <c r="BT35" i="54"/>
  <c r="BJ35" i="54"/>
  <c r="BD35" i="54"/>
  <c r="AW35" i="54"/>
  <c r="AZ35" i="54"/>
  <c r="AQ35" i="54"/>
  <c r="AT35" i="54"/>
  <c r="AJ35" i="54"/>
  <c r="AM35" i="54"/>
  <c r="AD35" i="54"/>
  <c r="W35" i="54"/>
  <c r="Z35" i="54"/>
  <c r="Q35" i="54"/>
  <c r="T35" i="54"/>
  <c r="CW34" i="54"/>
  <c r="CQ34" i="54"/>
  <c r="CJ34" i="54"/>
  <c r="CM34" i="54"/>
  <c r="CD34" i="54"/>
  <c r="CG34" i="54"/>
  <c r="BW34" i="54"/>
  <c r="BZ34" i="54"/>
  <c r="BQ34" i="54"/>
  <c r="BJ34" i="54"/>
  <c r="BM34" i="54"/>
  <c r="BD34" i="54"/>
  <c r="BG34" i="54"/>
  <c r="AW34" i="54"/>
  <c r="AQ34" i="54"/>
  <c r="AT34" i="54"/>
  <c r="AJ34" i="54"/>
  <c r="AM34" i="54"/>
  <c r="AD34" i="54"/>
  <c r="AG34" i="54"/>
  <c r="W34" i="54"/>
  <c r="Q34" i="54"/>
  <c r="T34" i="54"/>
  <c r="CW33" i="54"/>
  <c r="CQ33" i="54"/>
  <c r="CT33" i="54"/>
  <c r="CJ33" i="54"/>
  <c r="CM33" i="54"/>
  <c r="CD33" i="54"/>
  <c r="CG33" i="54"/>
  <c r="BW33" i="54"/>
  <c r="BZ33" i="54"/>
  <c r="BQ33" i="54"/>
  <c r="BJ33" i="54"/>
  <c r="BD33" i="54"/>
  <c r="BG33" i="54"/>
  <c r="AW33" i="54"/>
  <c r="AZ33" i="54"/>
  <c r="AQ33" i="54"/>
  <c r="AT33" i="54"/>
  <c r="AJ33" i="54"/>
  <c r="AD33" i="54"/>
  <c r="AG33" i="54"/>
  <c r="W33" i="54"/>
  <c r="Q33" i="54"/>
  <c r="T33" i="54"/>
  <c r="CW21" i="54"/>
  <c r="DA21" i="54"/>
  <c r="CQ21" i="54"/>
  <c r="CJ21" i="54"/>
  <c r="CD21" i="54"/>
  <c r="CG21" i="54"/>
  <c r="BW21" i="54"/>
  <c r="BZ21" i="54"/>
  <c r="BQ21" i="54"/>
  <c r="BT21" i="54"/>
  <c r="BJ21" i="54"/>
  <c r="BM21" i="54"/>
  <c r="BD21" i="54"/>
  <c r="AW21" i="54"/>
  <c r="AQ21" i="54"/>
  <c r="AT21" i="54"/>
  <c r="AJ21" i="54"/>
  <c r="AD21" i="54"/>
  <c r="AG21" i="54"/>
  <c r="W21" i="54"/>
  <c r="AA21" i="54"/>
  <c r="Q21" i="54"/>
  <c r="T21" i="54"/>
  <c r="CW20" i="54"/>
  <c r="CZ20" i="54"/>
  <c r="CQ20" i="54"/>
  <c r="CT20" i="54"/>
  <c r="CJ20" i="54"/>
  <c r="CD20" i="54"/>
  <c r="CG20" i="54"/>
  <c r="BW20" i="54"/>
  <c r="BZ20" i="54"/>
  <c r="BQ20" i="54"/>
  <c r="BT20" i="54"/>
  <c r="BJ20" i="54"/>
  <c r="BD20" i="54"/>
  <c r="AW20" i="54"/>
  <c r="AQ20" i="54"/>
  <c r="AT20" i="54"/>
  <c r="AJ20" i="54"/>
  <c r="AM20" i="54"/>
  <c r="AD20" i="54"/>
  <c r="W20" i="54"/>
  <c r="Z20" i="54"/>
  <c r="Q20" i="54"/>
  <c r="T20" i="54"/>
  <c r="CW19" i="54"/>
  <c r="CQ19" i="54"/>
  <c r="CT19" i="54"/>
  <c r="CJ19" i="54"/>
  <c r="CD19" i="54"/>
  <c r="CG19" i="54"/>
  <c r="BW19" i="54"/>
  <c r="BZ19" i="54"/>
  <c r="BJ19" i="54"/>
  <c r="BM19" i="54"/>
  <c r="BD19" i="54"/>
  <c r="BG19" i="54"/>
  <c r="AW19" i="54"/>
  <c r="AZ19" i="54"/>
  <c r="AQ19" i="54"/>
  <c r="AJ19" i="54"/>
  <c r="AM19" i="54"/>
  <c r="AD19" i="54"/>
  <c r="W19" i="54"/>
  <c r="Z19" i="54"/>
  <c r="Q19" i="54"/>
  <c r="T19" i="54"/>
  <c r="CW18" i="54"/>
  <c r="CZ18" i="54"/>
  <c r="CQ18" i="54"/>
  <c r="CT18" i="54"/>
  <c r="CJ18" i="54"/>
  <c r="CM18" i="54"/>
  <c r="CD18" i="54"/>
  <c r="CG18" i="54"/>
  <c r="BW18" i="54"/>
  <c r="BZ18" i="54"/>
  <c r="BQ18" i="54"/>
  <c r="BT18" i="54"/>
  <c r="BJ18" i="54"/>
  <c r="BM18" i="54"/>
  <c r="BD18" i="54"/>
  <c r="BG18" i="54"/>
  <c r="AW18" i="54"/>
  <c r="AZ18" i="54"/>
  <c r="AQ18" i="54"/>
  <c r="AJ18" i="54"/>
  <c r="AM18" i="54"/>
  <c r="AD18" i="54"/>
  <c r="W18" i="54"/>
  <c r="Z18" i="54"/>
  <c r="Q18" i="54"/>
  <c r="T18" i="54"/>
  <c r="CW17" i="54"/>
  <c r="CQ17" i="54"/>
  <c r="CJ17" i="54"/>
  <c r="CD17" i="54"/>
  <c r="CG17" i="54"/>
  <c r="BW17" i="54"/>
  <c r="CA17" i="54"/>
  <c r="BQ17" i="54"/>
  <c r="BT17" i="54"/>
  <c r="BJ17" i="54"/>
  <c r="BM17" i="54"/>
  <c r="BD17" i="54"/>
  <c r="BG17" i="54"/>
  <c r="AW17" i="54"/>
  <c r="AZ17" i="54"/>
  <c r="AQ17" i="54"/>
  <c r="AT17" i="54"/>
  <c r="AJ17" i="54"/>
  <c r="AM17" i="54"/>
  <c r="AD17" i="54"/>
  <c r="AG17" i="54"/>
  <c r="W17" i="54"/>
  <c r="Z17" i="54"/>
  <c r="Q17" i="54"/>
  <c r="CW13" i="54"/>
  <c r="CZ13" i="54"/>
  <c r="CQ13" i="54"/>
  <c r="CT13" i="54"/>
  <c r="CJ13" i="54"/>
  <c r="CM13" i="54"/>
  <c r="CD13" i="54"/>
  <c r="BW13" i="54"/>
  <c r="BZ13" i="54"/>
  <c r="BQ13" i="54"/>
  <c r="BJ13" i="54"/>
  <c r="BD13" i="54"/>
  <c r="BG13" i="54"/>
  <c r="AW13" i="54"/>
  <c r="AZ13" i="54"/>
  <c r="AQ13" i="54"/>
  <c r="AJ13" i="54"/>
  <c r="AM13" i="54"/>
  <c r="AD13" i="54"/>
  <c r="AG13" i="54"/>
  <c r="W13" i="54"/>
  <c r="Z13" i="54"/>
  <c r="Q13" i="54"/>
  <c r="CW12" i="54"/>
  <c r="CZ12" i="54"/>
  <c r="CQ12" i="54"/>
  <c r="CJ12" i="54"/>
  <c r="CM12" i="54"/>
  <c r="CD12" i="54"/>
  <c r="BW12" i="54"/>
  <c r="BZ12" i="54"/>
  <c r="BQ12" i="54"/>
  <c r="BJ12" i="54"/>
  <c r="BM12" i="54"/>
  <c r="BD12" i="54"/>
  <c r="AW12" i="54"/>
  <c r="AZ12" i="54"/>
  <c r="AQ12" i="54"/>
  <c r="AJ12" i="54"/>
  <c r="AM12" i="54"/>
  <c r="AD12" i="54"/>
  <c r="AG12" i="54"/>
  <c r="W12" i="54"/>
  <c r="Z12" i="54"/>
  <c r="Q12" i="54"/>
  <c r="T12" i="54"/>
  <c r="BJ43" i="76"/>
  <c r="BD43" i="76"/>
  <c r="BG43" i="76"/>
  <c r="AW43" i="76"/>
  <c r="AZ43" i="76"/>
  <c r="AQ43" i="76"/>
  <c r="BA43" i="76"/>
  <c r="AJ43" i="76"/>
  <c r="AM43" i="76"/>
  <c r="AD43" i="76"/>
  <c r="AG43" i="76"/>
  <c r="W43" i="76"/>
  <c r="Z43" i="76"/>
  <c r="Q43" i="76"/>
  <c r="BJ38" i="76"/>
  <c r="BN38" i="76"/>
  <c r="BD38" i="76"/>
  <c r="BG38" i="76"/>
  <c r="AW38" i="76"/>
  <c r="AZ38" i="76"/>
  <c r="AQ38" i="76"/>
  <c r="AT38" i="76"/>
  <c r="AJ38" i="76"/>
  <c r="AM38" i="76"/>
  <c r="AD38" i="76"/>
  <c r="AG38" i="76"/>
  <c r="W38" i="76"/>
  <c r="Q38" i="76"/>
  <c r="BJ37" i="76"/>
  <c r="BM37" i="76"/>
  <c r="BD37" i="76"/>
  <c r="AW37" i="76"/>
  <c r="AZ37" i="76"/>
  <c r="AQ37" i="76"/>
  <c r="AT37" i="76"/>
  <c r="AJ37" i="76"/>
  <c r="AM37" i="76"/>
  <c r="AD37" i="76"/>
  <c r="AG37" i="76"/>
  <c r="W37" i="76"/>
  <c r="Q37" i="76"/>
  <c r="BJ36" i="76"/>
  <c r="BD36" i="76"/>
  <c r="BG36" i="76"/>
  <c r="AW36" i="76"/>
  <c r="AQ36" i="76"/>
  <c r="AT36" i="76"/>
  <c r="AJ36" i="76"/>
  <c r="AD36" i="76"/>
  <c r="AG36" i="76"/>
  <c r="W36" i="76"/>
  <c r="AA36" i="76"/>
  <c r="Q36" i="76"/>
  <c r="BJ35" i="76"/>
  <c r="BM35" i="76"/>
  <c r="BD35" i="76"/>
  <c r="BG35" i="76"/>
  <c r="AW35" i="76"/>
  <c r="AZ35" i="76"/>
  <c r="AQ35" i="76"/>
  <c r="AJ35" i="76"/>
  <c r="AM35" i="76"/>
  <c r="AD35" i="76"/>
  <c r="AG35" i="76"/>
  <c r="W35" i="76"/>
  <c r="Z35" i="76"/>
  <c r="BJ34" i="76"/>
  <c r="BM34" i="76"/>
  <c r="BD34" i="76"/>
  <c r="BG34" i="76"/>
  <c r="AW34" i="76"/>
  <c r="AQ34" i="76"/>
  <c r="AT34" i="76"/>
  <c r="AJ34" i="76"/>
  <c r="AD34" i="76"/>
  <c r="AG34" i="76"/>
  <c r="W34" i="76"/>
  <c r="AA34" i="76"/>
  <c r="BJ30" i="76"/>
  <c r="BD30" i="76"/>
  <c r="BG30" i="76"/>
  <c r="AW30" i="76"/>
  <c r="AQ30" i="76"/>
  <c r="AT30" i="76"/>
  <c r="AJ30" i="76"/>
  <c r="AD30" i="76"/>
  <c r="AG30" i="76"/>
  <c r="W30" i="76"/>
  <c r="BJ29" i="76"/>
  <c r="BM29" i="76"/>
  <c r="BD29" i="76"/>
  <c r="AW29" i="76"/>
  <c r="AZ29" i="76"/>
  <c r="AQ29" i="76"/>
  <c r="AT29" i="76"/>
  <c r="AJ29" i="76"/>
  <c r="AM29" i="76"/>
  <c r="AD29" i="76"/>
  <c r="AG29" i="76"/>
  <c r="W29" i="76"/>
  <c r="AA29" i="76"/>
  <c r="BJ26" i="76"/>
  <c r="BM26" i="76"/>
  <c r="BD26" i="76"/>
  <c r="BG26" i="76"/>
  <c r="AW26" i="76"/>
  <c r="AZ26" i="76"/>
  <c r="AQ26" i="76"/>
  <c r="AT26" i="76"/>
  <c r="AJ26" i="76"/>
  <c r="AM26" i="76"/>
  <c r="AD26" i="76"/>
  <c r="AG26" i="76"/>
  <c r="W26" i="76"/>
  <c r="Z26" i="76"/>
  <c r="BJ25" i="76"/>
  <c r="BM25" i="76"/>
  <c r="BD25" i="76"/>
  <c r="AW25" i="76"/>
  <c r="AZ25" i="76"/>
  <c r="AQ25" i="76"/>
  <c r="AJ25" i="76"/>
  <c r="AM25" i="76"/>
  <c r="AD25" i="76"/>
  <c r="AG25" i="76"/>
  <c r="W25" i="76"/>
  <c r="Z25" i="76"/>
  <c r="BJ24" i="76"/>
  <c r="BM24" i="76"/>
  <c r="BD24" i="76"/>
  <c r="AW24" i="76"/>
  <c r="AQ24" i="76"/>
  <c r="AT24" i="76"/>
  <c r="AJ24" i="76"/>
  <c r="AM24" i="76"/>
  <c r="AD24" i="76"/>
  <c r="W24" i="76"/>
  <c r="Z24" i="76"/>
  <c r="BJ23" i="76"/>
  <c r="BM23" i="76"/>
  <c r="BD23" i="76"/>
  <c r="BG23" i="76"/>
  <c r="AW23" i="76"/>
  <c r="AZ23" i="76"/>
  <c r="AQ23" i="76"/>
  <c r="BA23" i="76"/>
  <c r="AJ23" i="76"/>
  <c r="AM23" i="76"/>
  <c r="AD23" i="76"/>
  <c r="AG23" i="76"/>
  <c r="W23" i="76"/>
  <c r="BJ21" i="76"/>
  <c r="BM21" i="76"/>
  <c r="BD21" i="76"/>
  <c r="AW21" i="76"/>
  <c r="AZ21" i="76"/>
  <c r="AQ21" i="76"/>
  <c r="AT21" i="76"/>
  <c r="AJ21" i="76"/>
  <c r="AM21" i="76"/>
  <c r="AD21" i="76"/>
  <c r="W21" i="76"/>
  <c r="AA21" i="76"/>
  <c r="BJ20" i="76"/>
  <c r="BD20" i="76"/>
  <c r="BG20" i="76"/>
  <c r="AW20" i="76"/>
  <c r="AZ20" i="76"/>
  <c r="AQ20" i="76"/>
  <c r="AT20" i="76"/>
  <c r="AJ20" i="76"/>
  <c r="AM20" i="76"/>
  <c r="AD20" i="76"/>
  <c r="AG20" i="76"/>
  <c r="W20" i="76"/>
  <c r="BJ19" i="76"/>
  <c r="BM19" i="76"/>
  <c r="BD19" i="76"/>
  <c r="BG19" i="76"/>
  <c r="AW19" i="76"/>
  <c r="AZ19" i="76"/>
  <c r="AQ19" i="76"/>
  <c r="AJ19" i="76"/>
  <c r="AD19" i="76"/>
  <c r="W19" i="76"/>
  <c r="Z19" i="76"/>
  <c r="Q19" i="76"/>
  <c r="T19" i="76"/>
  <c r="BJ18" i="76"/>
  <c r="BM18" i="76"/>
  <c r="BD18" i="76"/>
  <c r="BG18" i="76"/>
  <c r="AW18" i="76"/>
  <c r="AZ18" i="76"/>
  <c r="AQ18" i="76"/>
  <c r="AT18" i="76"/>
  <c r="AJ18" i="76"/>
  <c r="AM18" i="76"/>
  <c r="AD18" i="76"/>
  <c r="W18" i="76"/>
  <c r="Z18" i="76"/>
  <c r="Q18" i="76"/>
  <c r="T18" i="76"/>
  <c r="BJ47" i="76"/>
  <c r="BM47" i="76"/>
  <c r="BD47" i="76"/>
  <c r="BG47" i="76"/>
  <c r="AW47" i="76"/>
  <c r="AZ47" i="76"/>
  <c r="AQ47" i="76"/>
  <c r="AJ47" i="76"/>
  <c r="AD47" i="76"/>
  <c r="AG47" i="76"/>
  <c r="W47" i="76"/>
  <c r="Z47" i="76"/>
  <c r="Q47" i="76"/>
  <c r="T47" i="76"/>
  <c r="BJ16" i="76"/>
  <c r="BM16" i="76"/>
  <c r="BD16" i="76"/>
  <c r="BG16" i="76"/>
  <c r="AW16" i="76"/>
  <c r="AZ16" i="76"/>
  <c r="AQ16" i="76"/>
  <c r="AT16" i="76"/>
  <c r="AJ16" i="76"/>
  <c r="AM16" i="76"/>
  <c r="AD16" i="76"/>
  <c r="AN16" i="76"/>
  <c r="W16" i="76"/>
  <c r="Z16" i="76"/>
  <c r="Q16" i="76"/>
  <c r="T16" i="76"/>
  <c r="CJ25" i="57"/>
  <c r="CN25" i="57"/>
  <c r="CD25" i="57"/>
  <c r="BW25" i="57"/>
  <c r="BQ25" i="57"/>
  <c r="BT25" i="57"/>
  <c r="BJ25" i="57"/>
  <c r="BD25" i="57"/>
  <c r="BG25" i="57"/>
  <c r="AW25" i="57"/>
  <c r="AZ25" i="57"/>
  <c r="AQ25" i="57"/>
  <c r="AT25" i="57"/>
  <c r="AJ25" i="57"/>
  <c r="AD25" i="57"/>
  <c r="W25" i="57"/>
  <c r="Z25" i="57"/>
  <c r="Q25" i="57"/>
  <c r="CJ24" i="57"/>
  <c r="CD24" i="57"/>
  <c r="CG24" i="57"/>
  <c r="BW24" i="57"/>
  <c r="BZ24" i="57"/>
  <c r="BQ24" i="57"/>
  <c r="BT24" i="57"/>
  <c r="BJ24" i="57"/>
  <c r="BD24" i="57"/>
  <c r="BG24" i="57"/>
  <c r="AW24" i="57"/>
  <c r="AQ24" i="57"/>
  <c r="AT24" i="57"/>
  <c r="AJ24" i="57"/>
  <c r="AM24" i="57"/>
  <c r="AD24" i="57"/>
  <c r="AG24" i="57"/>
  <c r="W24" i="57"/>
  <c r="Z24" i="57"/>
  <c r="Q24" i="57"/>
  <c r="T24" i="57"/>
  <c r="CJ20" i="57"/>
  <c r="CM20" i="57"/>
  <c r="CN20" i="57"/>
  <c r="CD20" i="57"/>
  <c r="BW20" i="57"/>
  <c r="BZ20" i="57"/>
  <c r="BQ20" i="57"/>
  <c r="BT20" i="57"/>
  <c r="BJ20" i="57"/>
  <c r="BD20" i="57"/>
  <c r="AW20" i="57"/>
  <c r="AQ20" i="57"/>
  <c r="AT20" i="57"/>
  <c r="AJ20" i="57"/>
  <c r="AD20" i="57"/>
  <c r="AG20" i="57"/>
  <c r="W20" i="57"/>
  <c r="Q20" i="57"/>
  <c r="T20" i="57"/>
  <c r="CJ19" i="57"/>
  <c r="CM19" i="57"/>
  <c r="CD19" i="57"/>
  <c r="CG19" i="57"/>
  <c r="BW19" i="57"/>
  <c r="BZ19" i="57"/>
  <c r="BQ19" i="57"/>
  <c r="BT19" i="57"/>
  <c r="BJ19" i="57"/>
  <c r="BD19" i="57"/>
  <c r="BN19" i="57"/>
  <c r="AW19" i="57"/>
  <c r="AZ19" i="57"/>
  <c r="AQ19" i="57"/>
  <c r="AT19" i="57"/>
  <c r="AJ19" i="57"/>
  <c r="AM19" i="57"/>
  <c r="AD19" i="57"/>
  <c r="W19" i="57"/>
  <c r="Z19" i="57"/>
  <c r="Q19" i="57"/>
  <c r="CJ18" i="57"/>
  <c r="CM18" i="57"/>
  <c r="CD18" i="57"/>
  <c r="CG18" i="57"/>
  <c r="BW18" i="57"/>
  <c r="BZ18" i="57"/>
  <c r="BQ18" i="57"/>
  <c r="BJ18" i="57"/>
  <c r="BM18" i="57"/>
  <c r="BD18" i="57"/>
  <c r="AW18" i="57"/>
  <c r="AZ18" i="57"/>
  <c r="AQ18" i="57"/>
  <c r="AJ18" i="57"/>
  <c r="AM18" i="57"/>
  <c r="AD18" i="57"/>
  <c r="AG18" i="57"/>
  <c r="W18" i="57"/>
  <c r="Z18" i="57"/>
  <c r="Q18" i="57"/>
  <c r="T18" i="57"/>
  <c r="CJ17" i="57"/>
  <c r="CM17" i="57"/>
  <c r="CD17" i="57"/>
  <c r="CG17" i="57"/>
  <c r="BW17" i="57"/>
  <c r="BZ17" i="57"/>
  <c r="BQ17" i="57"/>
  <c r="BJ17" i="57"/>
  <c r="BM17" i="57"/>
  <c r="BD17" i="57"/>
  <c r="BG17" i="57"/>
  <c r="AW17" i="57"/>
  <c r="AZ17" i="57"/>
  <c r="AQ17" i="57"/>
  <c r="AJ17" i="57"/>
  <c r="AM17" i="57"/>
  <c r="AD17" i="57"/>
  <c r="AG17" i="57"/>
  <c r="W17" i="57"/>
  <c r="Z17" i="57"/>
  <c r="Q17" i="57"/>
  <c r="CJ16" i="57"/>
  <c r="CM16" i="57"/>
  <c r="CD16" i="57"/>
  <c r="CG16" i="57"/>
  <c r="BW16" i="57"/>
  <c r="BZ16" i="57"/>
  <c r="BQ16" i="57"/>
  <c r="BT16" i="57"/>
  <c r="BJ16" i="57"/>
  <c r="BD16" i="57"/>
  <c r="BN16" i="57"/>
  <c r="AW16" i="57"/>
  <c r="AZ16" i="57"/>
  <c r="AQ16" i="57"/>
  <c r="AT16" i="57"/>
  <c r="AJ16" i="57"/>
  <c r="AD16" i="57"/>
  <c r="W16" i="57"/>
  <c r="Z16" i="57"/>
  <c r="Q16" i="57"/>
  <c r="T16" i="57"/>
  <c r="CJ14" i="57"/>
  <c r="CM14" i="57"/>
  <c r="CD14" i="57"/>
  <c r="BW14" i="57"/>
  <c r="BZ14" i="57"/>
  <c r="BQ14" i="57"/>
  <c r="BT14" i="57"/>
  <c r="BJ14" i="57"/>
  <c r="BM14" i="57"/>
  <c r="BD14" i="57"/>
  <c r="AW14" i="57"/>
  <c r="AZ14" i="57"/>
  <c r="AQ14" i="57"/>
  <c r="AT14" i="57"/>
  <c r="AJ14" i="57"/>
  <c r="AD14" i="57"/>
  <c r="AG14" i="57"/>
  <c r="AM14" i="57"/>
  <c r="W14" i="57"/>
  <c r="Q14" i="57"/>
  <c r="T14" i="57"/>
  <c r="CJ13" i="57"/>
  <c r="CM13" i="57"/>
  <c r="CD13" i="57"/>
  <c r="BW13" i="57"/>
  <c r="BQ13" i="57"/>
  <c r="BT13" i="57"/>
  <c r="BJ13" i="57"/>
  <c r="BM13" i="57"/>
  <c r="BD13" i="57"/>
  <c r="AW13" i="57"/>
  <c r="AZ13" i="57"/>
  <c r="AQ13" i="57"/>
  <c r="AJ13" i="57"/>
  <c r="AM13" i="57"/>
  <c r="AD13" i="57"/>
  <c r="AG13" i="57"/>
  <c r="W13" i="57"/>
  <c r="Q13" i="57"/>
  <c r="T13" i="57"/>
  <c r="CJ12" i="57"/>
  <c r="CN12" i="57"/>
  <c r="CD12" i="57"/>
  <c r="CG12" i="57"/>
  <c r="BW12" i="57"/>
  <c r="BZ12" i="57"/>
  <c r="BQ12" i="57"/>
  <c r="BT12" i="57"/>
  <c r="BJ12" i="57"/>
  <c r="BM12" i="57"/>
  <c r="BD12" i="57"/>
  <c r="BG12" i="57"/>
  <c r="AW12" i="57"/>
  <c r="AQ12" i="57"/>
  <c r="AJ12" i="57"/>
  <c r="AM12" i="57"/>
  <c r="AD12" i="57"/>
  <c r="AG12" i="57"/>
  <c r="W12" i="57"/>
  <c r="Z12" i="57"/>
  <c r="Q12" i="57"/>
  <c r="T12" i="57"/>
  <c r="DX131" i="1"/>
  <c r="EA131" i="1"/>
  <c r="DR131" i="1"/>
  <c r="DK131" i="1"/>
  <c r="DE131" i="1"/>
  <c r="DH131" i="1"/>
  <c r="CX131" i="1"/>
  <c r="CR131" i="1"/>
  <c r="CK131" i="1"/>
  <c r="CN131" i="1"/>
  <c r="CE131" i="1"/>
  <c r="CH131" i="1"/>
  <c r="BX131" i="1"/>
  <c r="BR131" i="1"/>
  <c r="BU131" i="1"/>
  <c r="BK131" i="1"/>
  <c r="BN131" i="1"/>
  <c r="BE131" i="1"/>
  <c r="BH131" i="1"/>
  <c r="AX131" i="1"/>
  <c r="BA131" i="1"/>
  <c r="AR131" i="1"/>
  <c r="AK131" i="1"/>
  <c r="AO131" i="1"/>
  <c r="AE131" i="1"/>
  <c r="AH131" i="1"/>
  <c r="X131" i="1"/>
  <c r="R131" i="1"/>
  <c r="U131" i="1"/>
  <c r="DX123" i="1"/>
  <c r="EA123" i="1"/>
  <c r="DR123" i="1"/>
  <c r="DK123" i="1"/>
  <c r="DE123" i="1"/>
  <c r="DH123" i="1"/>
  <c r="CX123" i="1"/>
  <c r="DA123" i="1"/>
  <c r="CR123" i="1"/>
  <c r="CU123" i="1"/>
  <c r="CK123" i="1"/>
  <c r="CE123" i="1"/>
  <c r="CH123" i="1"/>
  <c r="BX123" i="1"/>
  <c r="CA123" i="1"/>
  <c r="BR123" i="1"/>
  <c r="BU123" i="1"/>
  <c r="BK123" i="1"/>
  <c r="BE123" i="1"/>
  <c r="AX123" i="1"/>
  <c r="AR123" i="1"/>
  <c r="AU123" i="1"/>
  <c r="AK123" i="1"/>
  <c r="AE123" i="1"/>
  <c r="AH123" i="1"/>
  <c r="X123" i="1"/>
  <c r="R123" i="1"/>
  <c r="DX122" i="1"/>
  <c r="EA122" i="1"/>
  <c r="DR122" i="1"/>
  <c r="DK122" i="1"/>
  <c r="DN122" i="1"/>
  <c r="DE122" i="1"/>
  <c r="DH122" i="1"/>
  <c r="CX122" i="1"/>
  <c r="DA122" i="1"/>
  <c r="CR122" i="1"/>
  <c r="CU122" i="1"/>
  <c r="CK122" i="1"/>
  <c r="CN122" i="1"/>
  <c r="CE122" i="1"/>
  <c r="BX122" i="1"/>
  <c r="CA122" i="1"/>
  <c r="BR122" i="1"/>
  <c r="BU122" i="1"/>
  <c r="BK122" i="1"/>
  <c r="BN122" i="1"/>
  <c r="BE122" i="1"/>
  <c r="BH122" i="1"/>
  <c r="AX122" i="1"/>
  <c r="AR122" i="1"/>
  <c r="AU122" i="1"/>
  <c r="AK122" i="1"/>
  <c r="AN122" i="1"/>
  <c r="AE122" i="1"/>
  <c r="AH122" i="1"/>
  <c r="X122" i="1"/>
  <c r="AA122" i="1"/>
  <c r="R122" i="1"/>
  <c r="U122" i="1"/>
  <c r="DX121" i="1"/>
  <c r="DR121" i="1"/>
  <c r="DK121" i="1"/>
  <c r="DE121" i="1"/>
  <c r="DH121" i="1"/>
  <c r="CX121" i="1"/>
  <c r="DA121" i="1"/>
  <c r="CR121" i="1"/>
  <c r="CU121" i="1"/>
  <c r="CK121" i="1"/>
  <c r="CN121" i="1"/>
  <c r="CE121" i="1"/>
  <c r="CH121" i="1"/>
  <c r="BX121" i="1"/>
  <c r="CA121" i="1"/>
  <c r="BR121" i="1"/>
  <c r="BK121" i="1"/>
  <c r="BN121" i="1"/>
  <c r="BE121" i="1"/>
  <c r="BH121" i="1"/>
  <c r="AX121" i="1"/>
  <c r="AR121" i="1"/>
  <c r="AU121" i="1"/>
  <c r="AK121" i="1"/>
  <c r="AN121" i="1"/>
  <c r="AE121" i="1"/>
  <c r="X121" i="1"/>
  <c r="AA121" i="1"/>
  <c r="R121" i="1"/>
  <c r="U121" i="1"/>
  <c r="DX120" i="1"/>
  <c r="EA120" i="1"/>
  <c r="DR120" i="1"/>
  <c r="DK120" i="1"/>
  <c r="DE120" i="1"/>
  <c r="CX120" i="1"/>
  <c r="DA120" i="1"/>
  <c r="CR120" i="1"/>
  <c r="CU120" i="1"/>
  <c r="CK120" i="1"/>
  <c r="CN120" i="1"/>
  <c r="CE120" i="1"/>
  <c r="CH120" i="1"/>
  <c r="BX120" i="1"/>
  <c r="CA120" i="1"/>
  <c r="BR120" i="1"/>
  <c r="BU120" i="1"/>
  <c r="BK120" i="1"/>
  <c r="BN120" i="1"/>
  <c r="BE120" i="1"/>
  <c r="BH120" i="1"/>
  <c r="AX120" i="1"/>
  <c r="BA120" i="1"/>
  <c r="AR120" i="1"/>
  <c r="AU120" i="1"/>
  <c r="AK120" i="1"/>
  <c r="AN120" i="1"/>
  <c r="AE120" i="1"/>
  <c r="AH120" i="1"/>
  <c r="X120" i="1"/>
  <c r="AA120" i="1"/>
  <c r="R120" i="1"/>
  <c r="U120" i="1"/>
  <c r="DX119" i="1"/>
  <c r="EA119" i="1"/>
  <c r="DR119" i="1"/>
  <c r="DK119" i="1"/>
  <c r="DE119" i="1"/>
  <c r="DH119" i="1"/>
  <c r="CX119" i="1"/>
  <c r="DA119" i="1"/>
  <c r="CR119" i="1"/>
  <c r="CU119" i="1"/>
  <c r="CK119" i="1"/>
  <c r="CN119" i="1"/>
  <c r="CE119" i="1"/>
  <c r="CH119" i="1"/>
  <c r="BX119" i="1"/>
  <c r="CA119" i="1"/>
  <c r="BR119" i="1"/>
  <c r="BK119" i="1"/>
  <c r="BO119" i="1"/>
  <c r="BE119" i="1"/>
  <c r="BH119" i="1"/>
  <c r="AX119" i="1"/>
  <c r="AR119" i="1"/>
  <c r="AK119" i="1"/>
  <c r="AN119" i="1"/>
  <c r="AE119" i="1"/>
  <c r="X119" i="1"/>
  <c r="AA119" i="1"/>
  <c r="R119" i="1"/>
  <c r="U119" i="1"/>
  <c r="DX118" i="1"/>
  <c r="EA118" i="1"/>
  <c r="DR118" i="1"/>
  <c r="DU118" i="1"/>
  <c r="DK118" i="1"/>
  <c r="DE118" i="1"/>
  <c r="DH118" i="1"/>
  <c r="CX118" i="1"/>
  <c r="CR118" i="1"/>
  <c r="CU118" i="1"/>
  <c r="CK118" i="1"/>
  <c r="CN118" i="1"/>
  <c r="CE118" i="1"/>
  <c r="CH118" i="1"/>
  <c r="BX118" i="1"/>
  <c r="CA118" i="1"/>
  <c r="BR118" i="1"/>
  <c r="BU118" i="1"/>
  <c r="BK118" i="1"/>
  <c r="BN118" i="1"/>
  <c r="BE118" i="1"/>
  <c r="BH118" i="1"/>
  <c r="AX118" i="1"/>
  <c r="BA118" i="1"/>
  <c r="AR118" i="1"/>
  <c r="AU118" i="1"/>
  <c r="AK118" i="1"/>
  <c r="AN118" i="1"/>
  <c r="AE118" i="1"/>
  <c r="AH118" i="1"/>
  <c r="X118" i="1"/>
  <c r="AA118" i="1"/>
  <c r="R118" i="1"/>
  <c r="DX117" i="1"/>
  <c r="DR117" i="1"/>
  <c r="DU117" i="1"/>
  <c r="DK117" i="1"/>
  <c r="DN117" i="1"/>
  <c r="DE117" i="1"/>
  <c r="CX117" i="1"/>
  <c r="DA117" i="1"/>
  <c r="CR117" i="1"/>
  <c r="CU117" i="1"/>
  <c r="CK117" i="1"/>
  <c r="CN117" i="1"/>
  <c r="CE117" i="1"/>
  <c r="CH117" i="1"/>
  <c r="BX117" i="1"/>
  <c r="BR117" i="1"/>
  <c r="BU117" i="1"/>
  <c r="BK117" i="1"/>
  <c r="BE117" i="1"/>
  <c r="BH117" i="1"/>
  <c r="AX117" i="1"/>
  <c r="BA117" i="1"/>
  <c r="AR117" i="1"/>
  <c r="AU117" i="1"/>
  <c r="AK117" i="1"/>
  <c r="AE117" i="1"/>
  <c r="AH117" i="1"/>
  <c r="X117" i="1"/>
  <c r="AA117" i="1"/>
  <c r="R117" i="1"/>
  <c r="DX116" i="1"/>
  <c r="EA116" i="1"/>
  <c r="DR116" i="1"/>
  <c r="DK116" i="1"/>
  <c r="DE116" i="1"/>
  <c r="DH116" i="1"/>
  <c r="CX116" i="1"/>
  <c r="CR116" i="1"/>
  <c r="CU116" i="1"/>
  <c r="CK116" i="1"/>
  <c r="CN116" i="1"/>
  <c r="CE116" i="1"/>
  <c r="CH116" i="1"/>
  <c r="BX116" i="1"/>
  <c r="CA116" i="1"/>
  <c r="BR116" i="1"/>
  <c r="BU116" i="1"/>
  <c r="BK116" i="1"/>
  <c r="BN116" i="1"/>
  <c r="BE116" i="1"/>
  <c r="BH116" i="1"/>
  <c r="AX116" i="1"/>
  <c r="BA116" i="1"/>
  <c r="AR116" i="1"/>
  <c r="AU116" i="1"/>
  <c r="AK116" i="1"/>
  <c r="AE116" i="1"/>
  <c r="AH116" i="1"/>
  <c r="X116" i="1"/>
  <c r="AA116" i="1"/>
  <c r="R116" i="1"/>
  <c r="U116" i="1"/>
  <c r="DX115" i="1"/>
  <c r="EA115" i="1"/>
  <c r="DR115" i="1"/>
  <c r="DU115" i="1"/>
  <c r="DK115" i="1"/>
  <c r="DE115" i="1"/>
  <c r="CX115" i="1"/>
  <c r="DA115" i="1"/>
  <c r="CR115" i="1"/>
  <c r="CU115" i="1"/>
  <c r="CK115" i="1"/>
  <c r="CN115" i="1"/>
  <c r="CE115" i="1"/>
  <c r="BX115" i="1"/>
  <c r="BR115" i="1"/>
  <c r="BU115" i="1"/>
  <c r="BK115" i="1"/>
  <c r="BE115" i="1"/>
  <c r="BH115" i="1"/>
  <c r="AX115" i="1"/>
  <c r="BB115" i="1"/>
  <c r="AR115" i="1"/>
  <c r="AU115" i="1"/>
  <c r="AK115" i="1"/>
  <c r="AE115" i="1"/>
  <c r="X115" i="1"/>
  <c r="R115" i="1"/>
  <c r="U115" i="1"/>
  <c r="DX114" i="1"/>
  <c r="DR114" i="1"/>
  <c r="DU114" i="1"/>
  <c r="DK114" i="1"/>
  <c r="DN114" i="1"/>
  <c r="DE114" i="1"/>
  <c r="CX114" i="1"/>
  <c r="DA114" i="1"/>
  <c r="CR114" i="1"/>
  <c r="CU114" i="1"/>
  <c r="CK114" i="1"/>
  <c r="CN114" i="1"/>
  <c r="CE114" i="1"/>
  <c r="CH114" i="1"/>
  <c r="BX114" i="1"/>
  <c r="CA114" i="1"/>
  <c r="BR114" i="1"/>
  <c r="BU114" i="1"/>
  <c r="BK114" i="1"/>
  <c r="BN114" i="1"/>
  <c r="BE114" i="1"/>
  <c r="BH114" i="1"/>
  <c r="AX114" i="1"/>
  <c r="BA114" i="1"/>
  <c r="AR114" i="1"/>
  <c r="AU114" i="1"/>
  <c r="AK114" i="1"/>
  <c r="AN114" i="1"/>
  <c r="AE114" i="1"/>
  <c r="AH114" i="1"/>
  <c r="X114" i="1"/>
  <c r="R114" i="1"/>
  <c r="DX113" i="1"/>
  <c r="DR113" i="1"/>
  <c r="DU113" i="1"/>
  <c r="DK113" i="1"/>
  <c r="DN113" i="1"/>
  <c r="DE113" i="1"/>
  <c r="DH113" i="1"/>
  <c r="CX113" i="1"/>
  <c r="DA113" i="1"/>
  <c r="CR113" i="1"/>
  <c r="CU113" i="1"/>
  <c r="CK113" i="1"/>
  <c r="CN113" i="1"/>
  <c r="CE113" i="1"/>
  <c r="CH113" i="1"/>
  <c r="BX113" i="1"/>
  <c r="BR113" i="1"/>
  <c r="BU113" i="1"/>
  <c r="BK113" i="1"/>
  <c r="BE113" i="1"/>
  <c r="BH113" i="1"/>
  <c r="AX113" i="1"/>
  <c r="BB113" i="1"/>
  <c r="AR113" i="1"/>
  <c r="AK113" i="1"/>
  <c r="AN113" i="1"/>
  <c r="AE113" i="1"/>
  <c r="AH113" i="1"/>
  <c r="X113" i="1"/>
  <c r="R113" i="1"/>
  <c r="U113" i="1"/>
  <c r="DX112" i="1"/>
  <c r="EA112" i="1"/>
  <c r="DR112" i="1"/>
  <c r="DU112" i="1"/>
  <c r="DK112" i="1"/>
  <c r="DE112" i="1"/>
  <c r="DH112" i="1"/>
  <c r="CX112" i="1"/>
  <c r="CR112" i="1"/>
  <c r="CU112" i="1"/>
  <c r="CK112" i="1"/>
  <c r="CN112" i="1"/>
  <c r="CE112" i="1"/>
  <c r="CH112" i="1"/>
  <c r="BX112" i="1"/>
  <c r="CA112" i="1"/>
  <c r="BR112" i="1"/>
  <c r="BK112" i="1"/>
  <c r="BN112" i="1"/>
  <c r="BE112" i="1"/>
  <c r="BH112" i="1"/>
  <c r="AX112" i="1"/>
  <c r="BA112" i="1"/>
  <c r="AR112" i="1"/>
  <c r="AU112" i="1"/>
  <c r="AK112" i="1"/>
  <c r="AN112" i="1"/>
  <c r="AE112" i="1"/>
  <c r="AH112" i="1"/>
  <c r="X112" i="1"/>
  <c r="AA112" i="1"/>
  <c r="R112" i="1"/>
  <c r="U112" i="1"/>
  <c r="DX111" i="1"/>
  <c r="EA111" i="1"/>
  <c r="DR111" i="1"/>
  <c r="EB111" i="1"/>
  <c r="DU111" i="1"/>
  <c r="DK111" i="1"/>
  <c r="DE111" i="1"/>
  <c r="DH111" i="1"/>
  <c r="CX111" i="1"/>
  <c r="DA111" i="1"/>
  <c r="CR111" i="1"/>
  <c r="CU111" i="1"/>
  <c r="CK111" i="1"/>
  <c r="CN111" i="1"/>
  <c r="CE111" i="1"/>
  <c r="BX111" i="1"/>
  <c r="CA111" i="1"/>
  <c r="BR111" i="1"/>
  <c r="BK111" i="1"/>
  <c r="BN111" i="1"/>
  <c r="BE111" i="1"/>
  <c r="AX111" i="1"/>
  <c r="BB111" i="1"/>
  <c r="BA111" i="1"/>
  <c r="AR111" i="1"/>
  <c r="AK111" i="1"/>
  <c r="AN111" i="1"/>
  <c r="AE111" i="1"/>
  <c r="DX110" i="1"/>
  <c r="DR110" i="1"/>
  <c r="DU110" i="1"/>
  <c r="DK110" i="1"/>
  <c r="DN110" i="1"/>
  <c r="DE110" i="1"/>
  <c r="DH110" i="1"/>
  <c r="CX110" i="1"/>
  <c r="DA110" i="1"/>
  <c r="CR110" i="1"/>
  <c r="CU110" i="1"/>
  <c r="CK110" i="1"/>
  <c r="CN110" i="1"/>
  <c r="CE110" i="1"/>
  <c r="CH110" i="1"/>
  <c r="BX110" i="1"/>
  <c r="CA110" i="1"/>
  <c r="BR110" i="1"/>
  <c r="BU110" i="1"/>
  <c r="BK110" i="1"/>
  <c r="BN110" i="1"/>
  <c r="BE110" i="1"/>
  <c r="AX110" i="1"/>
  <c r="BA110" i="1"/>
  <c r="AR110" i="1"/>
  <c r="AU110" i="1"/>
  <c r="AK110" i="1"/>
  <c r="AN110" i="1"/>
  <c r="AE110" i="1"/>
  <c r="X110" i="1"/>
  <c r="AA110" i="1"/>
  <c r="R110" i="1"/>
  <c r="AB110" i="1"/>
  <c r="DX106" i="1"/>
  <c r="EA106" i="1"/>
  <c r="DR106" i="1"/>
  <c r="DK106" i="1"/>
  <c r="DN106" i="1"/>
  <c r="DE106" i="1"/>
  <c r="DH106" i="1"/>
  <c r="CX106" i="1"/>
  <c r="DA106" i="1"/>
  <c r="CR106" i="1"/>
  <c r="CU106" i="1"/>
  <c r="CK106" i="1"/>
  <c r="CO106" i="1"/>
  <c r="CE106" i="1"/>
  <c r="CH106" i="1"/>
  <c r="BX106" i="1"/>
  <c r="CA106" i="1"/>
  <c r="BR106" i="1"/>
  <c r="BK106" i="1"/>
  <c r="BN106" i="1"/>
  <c r="BE106" i="1"/>
  <c r="BH106" i="1"/>
  <c r="AX106" i="1"/>
  <c r="BA106" i="1"/>
  <c r="AR106" i="1"/>
  <c r="AU106" i="1"/>
  <c r="AK106" i="1"/>
  <c r="AN106" i="1"/>
  <c r="AE106" i="1"/>
  <c r="AH106" i="1"/>
  <c r="X106" i="1"/>
  <c r="AA106" i="1"/>
  <c r="R106" i="1"/>
  <c r="U106" i="1"/>
  <c r="DX105" i="1"/>
  <c r="DR105" i="1"/>
  <c r="DU105" i="1"/>
  <c r="DK105" i="1"/>
  <c r="DN105" i="1"/>
  <c r="CX105" i="1"/>
  <c r="CR105" i="1"/>
  <c r="CU105" i="1"/>
  <c r="CK105" i="1"/>
  <c r="CN105" i="1"/>
  <c r="CE105" i="1"/>
  <c r="CH105" i="1"/>
  <c r="BX105" i="1"/>
  <c r="CA105" i="1"/>
  <c r="BR105" i="1"/>
  <c r="BU105" i="1"/>
  <c r="BK105" i="1"/>
  <c r="BO105" i="1"/>
  <c r="BE105" i="1"/>
  <c r="AX105" i="1"/>
  <c r="BA105" i="1"/>
  <c r="AR105" i="1"/>
  <c r="AU105" i="1"/>
  <c r="AK105" i="1"/>
  <c r="AE105" i="1"/>
  <c r="AH105" i="1"/>
  <c r="X105" i="1"/>
  <c r="R105" i="1"/>
  <c r="U105" i="1"/>
  <c r="DX95" i="1"/>
  <c r="EA95" i="1"/>
  <c r="DR95" i="1"/>
  <c r="DK95" i="1"/>
  <c r="DN95" i="1"/>
  <c r="DE95" i="1"/>
  <c r="DH95" i="1"/>
  <c r="CX95" i="1"/>
  <c r="DA95" i="1"/>
  <c r="CR95" i="1"/>
  <c r="CK95" i="1"/>
  <c r="CN95" i="1"/>
  <c r="CE95" i="1"/>
  <c r="CH95" i="1"/>
  <c r="BX95" i="1"/>
  <c r="CA95" i="1"/>
  <c r="BR95" i="1"/>
  <c r="BU95" i="1"/>
  <c r="BK95" i="1"/>
  <c r="BN95" i="1"/>
  <c r="BE95" i="1"/>
  <c r="BH95" i="1"/>
  <c r="AX95" i="1"/>
  <c r="AR95" i="1"/>
  <c r="BB95" i="1"/>
  <c r="AU95" i="1"/>
  <c r="AK95" i="1"/>
  <c r="AE95" i="1"/>
  <c r="AH95" i="1"/>
  <c r="X95" i="1"/>
  <c r="R95" i="1"/>
  <c r="U95" i="1"/>
  <c r="DX94" i="1"/>
  <c r="EA94" i="1"/>
  <c r="DR94" i="1"/>
  <c r="DU94" i="1"/>
  <c r="DK94" i="1"/>
  <c r="DN94" i="1"/>
  <c r="DE94" i="1"/>
  <c r="CX94" i="1"/>
  <c r="DA94" i="1"/>
  <c r="CR94" i="1"/>
  <c r="CU94" i="1"/>
  <c r="CK94" i="1"/>
  <c r="CN94" i="1"/>
  <c r="CE94" i="1"/>
  <c r="CH94" i="1"/>
  <c r="BX94" i="1"/>
  <c r="BR94" i="1"/>
  <c r="BU94" i="1"/>
  <c r="BK94" i="1"/>
  <c r="BO94" i="1"/>
  <c r="BE94" i="1"/>
  <c r="AX94" i="1"/>
  <c r="AR94" i="1"/>
  <c r="AK94" i="1"/>
  <c r="AN94" i="1"/>
  <c r="X94" i="1"/>
  <c r="AA94" i="1"/>
  <c r="R94" i="1"/>
  <c r="U94" i="1"/>
  <c r="DX93" i="1"/>
  <c r="EA93" i="1"/>
  <c r="DR93" i="1"/>
  <c r="DK93" i="1"/>
  <c r="DE93" i="1"/>
  <c r="DH93" i="1"/>
  <c r="CX93" i="1"/>
  <c r="DA93" i="1"/>
  <c r="CR93" i="1"/>
  <c r="CU93" i="1"/>
  <c r="CK93" i="1"/>
  <c r="CN93" i="1"/>
  <c r="CE93" i="1"/>
  <c r="CH93" i="1"/>
  <c r="BX93" i="1"/>
  <c r="CA93" i="1"/>
  <c r="BR93" i="1"/>
  <c r="CB93" i="1"/>
  <c r="BK93" i="1"/>
  <c r="BN93" i="1"/>
  <c r="BE93" i="1"/>
  <c r="BH93" i="1"/>
  <c r="AX93" i="1"/>
  <c r="BA93" i="1"/>
  <c r="AR93" i="1"/>
  <c r="AU93" i="1"/>
  <c r="AK93" i="1"/>
  <c r="AN93" i="1"/>
  <c r="AE93" i="1"/>
  <c r="AH93" i="1"/>
  <c r="X93" i="1"/>
  <c r="R93" i="1"/>
  <c r="U93" i="1"/>
  <c r="DX92" i="1"/>
  <c r="EA92" i="1"/>
  <c r="DR92" i="1"/>
  <c r="DU92" i="1"/>
  <c r="DK92" i="1"/>
  <c r="DE92" i="1"/>
  <c r="CX92" i="1"/>
  <c r="DA92" i="1"/>
  <c r="CR92" i="1"/>
  <c r="CU92" i="1"/>
  <c r="CK92" i="1"/>
  <c r="CE92" i="1"/>
  <c r="CH92" i="1"/>
  <c r="BX92" i="1"/>
  <c r="CA92" i="1"/>
  <c r="BR92" i="1"/>
  <c r="BU92" i="1"/>
  <c r="BK92" i="1"/>
  <c r="BN92" i="1"/>
  <c r="BE92" i="1"/>
  <c r="BH92" i="1"/>
  <c r="AX92" i="1"/>
  <c r="BA92" i="1"/>
  <c r="AR92" i="1"/>
  <c r="AU92" i="1"/>
  <c r="AK92" i="1"/>
  <c r="AN92" i="1"/>
  <c r="AE92" i="1"/>
  <c r="AH92" i="1"/>
  <c r="X92" i="1"/>
  <c r="R92" i="1"/>
  <c r="U92" i="1"/>
  <c r="DX91" i="1"/>
  <c r="DR91" i="1"/>
  <c r="DU91" i="1"/>
  <c r="DK91" i="1"/>
  <c r="DN91" i="1"/>
  <c r="DE91" i="1"/>
  <c r="DH91" i="1"/>
  <c r="CX91" i="1"/>
  <c r="DB91" i="1"/>
  <c r="DA91" i="1"/>
  <c r="CR91" i="1"/>
  <c r="CK91" i="1"/>
  <c r="CN91" i="1"/>
  <c r="CE91" i="1"/>
  <c r="CH91" i="1"/>
  <c r="BX91" i="1"/>
  <c r="CA91" i="1"/>
  <c r="BR91" i="1"/>
  <c r="BU91" i="1"/>
  <c r="BK91" i="1"/>
  <c r="BN91" i="1"/>
  <c r="BE91" i="1"/>
  <c r="BH91" i="1"/>
  <c r="AX91" i="1"/>
  <c r="AR91" i="1"/>
  <c r="AK91" i="1"/>
  <c r="AN91" i="1"/>
  <c r="AE91" i="1"/>
  <c r="X91" i="1"/>
  <c r="R91" i="1"/>
  <c r="U91" i="1"/>
  <c r="DX90" i="1"/>
  <c r="EA90" i="1"/>
  <c r="DR90" i="1"/>
  <c r="DU90" i="1"/>
  <c r="DK90" i="1"/>
  <c r="DE90" i="1"/>
  <c r="CX90" i="1"/>
  <c r="CR90" i="1"/>
  <c r="CU90" i="1"/>
  <c r="CK90" i="1"/>
  <c r="CO90" i="1"/>
  <c r="CN90" i="1"/>
  <c r="CE90" i="1"/>
  <c r="BX90" i="1"/>
  <c r="BR90" i="1"/>
  <c r="BU90" i="1"/>
  <c r="BK90" i="1"/>
  <c r="BE90" i="1"/>
  <c r="BH90" i="1"/>
  <c r="AX90" i="1"/>
  <c r="BA90" i="1"/>
  <c r="AR90" i="1"/>
  <c r="AU90" i="1"/>
  <c r="AK90" i="1"/>
  <c r="AE90" i="1"/>
  <c r="AH90" i="1"/>
  <c r="X90" i="1"/>
  <c r="R90" i="1"/>
  <c r="U90" i="1"/>
  <c r="DX89" i="1"/>
  <c r="EA89" i="1"/>
  <c r="DR89" i="1"/>
  <c r="DU89" i="1"/>
  <c r="DK89" i="1"/>
  <c r="DN89" i="1"/>
  <c r="DE89" i="1"/>
  <c r="DH89" i="1"/>
  <c r="CX89" i="1"/>
  <c r="DA89" i="1"/>
  <c r="CR89" i="1"/>
  <c r="CU89" i="1"/>
  <c r="CK89" i="1"/>
  <c r="CE89" i="1"/>
  <c r="CH89" i="1"/>
  <c r="BX89" i="1"/>
  <c r="CA89" i="1"/>
  <c r="BR89" i="1"/>
  <c r="BU89" i="1"/>
  <c r="BK89" i="1"/>
  <c r="BN89" i="1"/>
  <c r="BE89" i="1"/>
  <c r="BH89" i="1"/>
  <c r="AX89" i="1"/>
  <c r="AR89" i="1"/>
  <c r="AK89" i="1"/>
  <c r="AE89" i="1"/>
  <c r="X89" i="1"/>
  <c r="R89" i="1"/>
  <c r="U89" i="1"/>
  <c r="DX88" i="1"/>
  <c r="DR88" i="1"/>
  <c r="DU88" i="1"/>
  <c r="DK88" i="1"/>
  <c r="DN88" i="1"/>
  <c r="DE88" i="1"/>
  <c r="DH88" i="1"/>
  <c r="CX88" i="1"/>
  <c r="CR88" i="1"/>
  <c r="CU88" i="1"/>
  <c r="CK88" i="1"/>
  <c r="CE88" i="1"/>
  <c r="CH88" i="1"/>
  <c r="BX88" i="1"/>
  <c r="BR88" i="1"/>
  <c r="BU88" i="1"/>
  <c r="BK88" i="1"/>
  <c r="BE88" i="1"/>
  <c r="BH88" i="1"/>
  <c r="AX88" i="1"/>
  <c r="AR88" i="1"/>
  <c r="AK88" i="1"/>
  <c r="AN88" i="1"/>
  <c r="AE88" i="1"/>
  <c r="X88" i="1"/>
  <c r="AA88" i="1"/>
  <c r="R88" i="1"/>
  <c r="DX78" i="1"/>
  <c r="EA78" i="1"/>
  <c r="DR78" i="1"/>
  <c r="DU78" i="1"/>
  <c r="DK78" i="1"/>
  <c r="DN78" i="1"/>
  <c r="DE78" i="1"/>
  <c r="CX78" i="1"/>
  <c r="DA78" i="1"/>
  <c r="CR78" i="1"/>
  <c r="CK78" i="1"/>
  <c r="CE78" i="1"/>
  <c r="CH78" i="1"/>
  <c r="BX78" i="1"/>
  <c r="CA78" i="1"/>
  <c r="BR78" i="1"/>
  <c r="CB78" i="1"/>
  <c r="BK78" i="1"/>
  <c r="BN78" i="1"/>
  <c r="BE78" i="1"/>
  <c r="AX78" i="1"/>
  <c r="AR78" i="1"/>
  <c r="AK78" i="1"/>
  <c r="AE78" i="1"/>
  <c r="AH78" i="1"/>
  <c r="X78" i="1"/>
  <c r="AA78" i="1"/>
  <c r="R78" i="1"/>
  <c r="U78" i="1"/>
  <c r="DX63" i="1"/>
  <c r="EB63" i="1"/>
  <c r="DR63" i="1"/>
  <c r="DU63" i="1"/>
  <c r="DK63" i="1"/>
  <c r="DN63" i="1"/>
  <c r="DE63" i="1"/>
  <c r="DH63" i="1"/>
  <c r="CX63" i="1"/>
  <c r="DA63" i="1"/>
  <c r="CR63" i="1"/>
  <c r="CU63" i="1"/>
  <c r="CK63" i="1"/>
  <c r="CN63" i="1"/>
  <c r="CE63" i="1"/>
  <c r="CH63" i="1"/>
  <c r="BX63" i="1"/>
  <c r="CA63" i="1"/>
  <c r="BR63" i="1"/>
  <c r="BU63" i="1"/>
  <c r="BK63" i="1"/>
  <c r="BN63" i="1"/>
  <c r="BE63" i="1"/>
  <c r="BH63" i="1"/>
  <c r="AX63" i="1"/>
  <c r="AR63" i="1"/>
  <c r="AU63" i="1"/>
  <c r="AK63" i="1"/>
  <c r="AN63" i="1"/>
  <c r="AE63" i="1"/>
  <c r="X63" i="1"/>
  <c r="R63" i="1"/>
  <c r="AB63" i="1"/>
  <c r="DX62" i="1"/>
  <c r="EA62" i="1"/>
  <c r="DR62" i="1"/>
  <c r="DU62" i="1"/>
  <c r="DK62" i="1"/>
  <c r="DN62" i="1"/>
  <c r="DE62" i="1"/>
  <c r="DH62" i="1"/>
  <c r="CX62" i="1"/>
  <c r="DA62" i="1"/>
  <c r="CR62" i="1"/>
  <c r="CU62" i="1"/>
  <c r="CK62" i="1"/>
  <c r="CE62" i="1"/>
  <c r="CH62" i="1"/>
  <c r="BX62" i="1"/>
  <c r="BR62" i="1"/>
  <c r="BU62" i="1"/>
  <c r="BK62" i="1"/>
  <c r="BE62" i="1"/>
  <c r="BH62" i="1"/>
  <c r="AX62" i="1"/>
  <c r="AR62" i="1"/>
  <c r="AU62" i="1"/>
  <c r="AK62" i="1"/>
  <c r="AN62" i="1"/>
  <c r="AE62" i="1"/>
  <c r="AO62" i="1"/>
  <c r="X62" i="1"/>
  <c r="AA62" i="1"/>
  <c r="R62" i="1"/>
  <c r="U62" i="1"/>
  <c r="DX61" i="1"/>
  <c r="DR61" i="1"/>
  <c r="DU61" i="1"/>
  <c r="DK61" i="1"/>
  <c r="DN61" i="1"/>
  <c r="DE61" i="1"/>
  <c r="DH61" i="1"/>
  <c r="CX61" i="1"/>
  <c r="DA61" i="1"/>
  <c r="CR61" i="1"/>
  <c r="CU61" i="1"/>
  <c r="CK61" i="1"/>
  <c r="CE61" i="1"/>
  <c r="BX61" i="1"/>
  <c r="CA61" i="1"/>
  <c r="BR61" i="1"/>
  <c r="BU61" i="1"/>
  <c r="BK61" i="1"/>
  <c r="BE61" i="1"/>
  <c r="BH61" i="1"/>
  <c r="AX61" i="1"/>
  <c r="BA61" i="1"/>
  <c r="AR61" i="1"/>
  <c r="BB61" i="1"/>
  <c r="AK61" i="1"/>
  <c r="AN61" i="1"/>
  <c r="AE61" i="1"/>
  <c r="AH61" i="1"/>
  <c r="X61" i="1"/>
  <c r="R61" i="1"/>
  <c r="U61" i="1"/>
  <c r="DX60" i="1"/>
  <c r="DR60" i="1"/>
  <c r="DU60" i="1"/>
  <c r="DK60" i="1"/>
  <c r="DN60" i="1"/>
  <c r="DE60" i="1"/>
  <c r="DH60" i="1"/>
  <c r="CX60" i="1"/>
  <c r="DA60" i="1"/>
  <c r="CR60" i="1"/>
  <c r="CU60" i="1"/>
  <c r="CK60" i="1"/>
  <c r="CE60" i="1"/>
  <c r="CH60" i="1"/>
  <c r="BX60" i="1"/>
  <c r="CA60" i="1"/>
  <c r="BR60" i="1"/>
  <c r="BK60" i="1"/>
  <c r="BN60" i="1"/>
  <c r="BE60" i="1"/>
  <c r="BH60" i="1"/>
  <c r="AX60" i="1"/>
  <c r="BA60" i="1"/>
  <c r="AR60" i="1"/>
  <c r="AK60" i="1"/>
  <c r="AE60" i="1"/>
  <c r="X60" i="1"/>
  <c r="AA60" i="1"/>
  <c r="R60" i="1"/>
  <c r="U60" i="1"/>
  <c r="DX59" i="1"/>
  <c r="EA59" i="1"/>
  <c r="DR59" i="1"/>
  <c r="DU59" i="1"/>
  <c r="DK59" i="1"/>
  <c r="DE59" i="1"/>
  <c r="DH59" i="1"/>
  <c r="CX59" i="1"/>
  <c r="DA59" i="1"/>
  <c r="CR59" i="1"/>
  <c r="CU59" i="1"/>
  <c r="CK59" i="1"/>
  <c r="CO59" i="1"/>
  <c r="CE59" i="1"/>
  <c r="CH59" i="1"/>
  <c r="BX59" i="1"/>
  <c r="CA59" i="1"/>
  <c r="BR59" i="1"/>
  <c r="BK59" i="1"/>
  <c r="BN59" i="1"/>
  <c r="BE59" i="1"/>
  <c r="BH59" i="1"/>
  <c r="AX59" i="1"/>
  <c r="AR59" i="1"/>
  <c r="AU59" i="1"/>
  <c r="AK59" i="1"/>
  <c r="AN59" i="1"/>
  <c r="AE59" i="1"/>
  <c r="AH59" i="1"/>
  <c r="X59" i="1"/>
  <c r="R59" i="1"/>
  <c r="U59" i="1"/>
  <c r="DX58" i="1"/>
  <c r="DR58" i="1"/>
  <c r="DU58" i="1"/>
  <c r="DK58" i="1"/>
  <c r="DN58" i="1"/>
  <c r="DE58" i="1"/>
  <c r="DH58" i="1"/>
  <c r="CX58" i="1"/>
  <c r="DA58" i="1"/>
  <c r="CR58" i="1"/>
  <c r="CU58" i="1"/>
  <c r="CK58" i="1"/>
  <c r="CE58" i="1"/>
  <c r="CH58" i="1"/>
  <c r="BX58" i="1"/>
  <c r="BR58" i="1"/>
  <c r="BU58" i="1"/>
  <c r="BK58" i="1"/>
  <c r="BE58" i="1"/>
  <c r="BH58" i="1"/>
  <c r="AX58" i="1"/>
  <c r="AR58" i="1"/>
  <c r="AU58" i="1"/>
  <c r="AK58" i="1"/>
  <c r="AE58" i="1"/>
  <c r="AH58" i="1"/>
  <c r="X58" i="1"/>
  <c r="AA58" i="1"/>
  <c r="R58" i="1"/>
  <c r="U58" i="1"/>
  <c r="DX35" i="1"/>
  <c r="EA35" i="1"/>
  <c r="DR35" i="1"/>
  <c r="DK35" i="1"/>
  <c r="DN35" i="1"/>
  <c r="DE35" i="1"/>
  <c r="CX35" i="1"/>
  <c r="DA35" i="1"/>
  <c r="CR35" i="1"/>
  <c r="CK35" i="1"/>
  <c r="CE35" i="1"/>
  <c r="CH35" i="1"/>
  <c r="BX35" i="1"/>
  <c r="BR35" i="1"/>
  <c r="BU35" i="1"/>
  <c r="BK35" i="1"/>
  <c r="BE35" i="1"/>
  <c r="BH35" i="1"/>
  <c r="AX35" i="1"/>
  <c r="AR35" i="1"/>
  <c r="AU35" i="1"/>
  <c r="AK35" i="1"/>
  <c r="AN35" i="1"/>
  <c r="AE35" i="1"/>
  <c r="AH35" i="1"/>
  <c r="X35" i="1"/>
  <c r="R35" i="1"/>
  <c r="U35" i="1"/>
  <c r="DX34" i="1"/>
  <c r="EA34" i="1"/>
  <c r="DR34" i="1"/>
  <c r="DU34" i="1"/>
  <c r="DK34" i="1"/>
  <c r="DN34" i="1"/>
  <c r="DE34" i="1"/>
  <c r="DH34" i="1"/>
  <c r="CX34" i="1"/>
  <c r="DA34" i="1"/>
  <c r="CR34" i="1"/>
  <c r="CU34" i="1"/>
  <c r="CK34" i="1"/>
  <c r="CN34" i="1"/>
  <c r="CE34" i="1"/>
  <c r="CH34" i="1"/>
  <c r="BX34" i="1"/>
  <c r="CA34" i="1"/>
  <c r="BR34" i="1"/>
  <c r="BU34" i="1"/>
  <c r="BK34" i="1"/>
  <c r="BN34" i="1"/>
  <c r="BE34" i="1"/>
  <c r="BH34" i="1"/>
  <c r="AX34" i="1"/>
  <c r="BA34" i="1"/>
  <c r="AR34" i="1"/>
  <c r="AU34" i="1"/>
  <c r="AK34" i="1"/>
  <c r="AE34" i="1"/>
  <c r="AH34" i="1"/>
  <c r="X34" i="1"/>
  <c r="AA34" i="1"/>
  <c r="R34" i="1"/>
  <c r="U34" i="1"/>
  <c r="DX33" i="1"/>
  <c r="EA33" i="1"/>
  <c r="DR33" i="1"/>
  <c r="DU33" i="1"/>
  <c r="DK33" i="1"/>
  <c r="DO33" i="1"/>
  <c r="DN33" i="1"/>
  <c r="DE33" i="1"/>
  <c r="CX33" i="1"/>
  <c r="CR33" i="1"/>
  <c r="CU33" i="1"/>
  <c r="CK33" i="1"/>
  <c r="CE33" i="1"/>
  <c r="CH33" i="1"/>
  <c r="BX33" i="1"/>
  <c r="BR33" i="1"/>
  <c r="BU33" i="1"/>
  <c r="BK33" i="1"/>
  <c r="BE33" i="1"/>
  <c r="BH33" i="1"/>
  <c r="AX33" i="1"/>
  <c r="BA33" i="1"/>
  <c r="AR33" i="1"/>
  <c r="AU33" i="1"/>
  <c r="AK33" i="1"/>
  <c r="AE33" i="1"/>
  <c r="AH33" i="1"/>
  <c r="X33" i="1"/>
  <c r="AB33" i="1"/>
  <c r="R33" i="1"/>
  <c r="U33" i="1"/>
  <c r="DX32" i="1"/>
  <c r="EB32" i="1"/>
  <c r="EA32" i="1"/>
  <c r="DR32" i="1"/>
  <c r="DK32" i="1"/>
  <c r="DE32" i="1"/>
  <c r="DH32" i="1"/>
  <c r="CX32" i="1"/>
  <c r="CR32" i="1"/>
  <c r="CU32" i="1"/>
  <c r="CK32" i="1"/>
  <c r="CE32" i="1"/>
  <c r="CH32" i="1"/>
  <c r="BX32" i="1"/>
  <c r="CA32" i="1"/>
  <c r="BR32" i="1"/>
  <c r="BU32" i="1"/>
  <c r="BK32" i="1"/>
  <c r="BN32" i="1"/>
  <c r="BE32" i="1"/>
  <c r="BH32" i="1"/>
  <c r="AX32" i="1"/>
  <c r="AR32" i="1"/>
  <c r="AU32" i="1"/>
  <c r="AK32" i="1"/>
  <c r="AN32" i="1"/>
  <c r="AE32" i="1"/>
  <c r="AH32" i="1"/>
  <c r="X32" i="1"/>
  <c r="AA32" i="1"/>
  <c r="R32" i="1"/>
  <c r="U32" i="1"/>
  <c r="DX31" i="1"/>
  <c r="DR31" i="1"/>
  <c r="DU31" i="1"/>
  <c r="DK31" i="1"/>
  <c r="DN31" i="1"/>
  <c r="DE31" i="1"/>
  <c r="DH31" i="1"/>
  <c r="CX31" i="1"/>
  <c r="CR31" i="1"/>
  <c r="CU31" i="1"/>
  <c r="CK31" i="1"/>
  <c r="CE31" i="1"/>
  <c r="CH31" i="1"/>
  <c r="BX31" i="1"/>
  <c r="CA31" i="1"/>
  <c r="BR31" i="1"/>
  <c r="BU31" i="1"/>
  <c r="BK31" i="1"/>
  <c r="BE31" i="1"/>
  <c r="BH31" i="1"/>
  <c r="AX31" i="1"/>
  <c r="AR31" i="1"/>
  <c r="AU31" i="1"/>
  <c r="AK31" i="1"/>
  <c r="AE31" i="1"/>
  <c r="AH31" i="1"/>
  <c r="X31" i="1"/>
  <c r="R31" i="1"/>
  <c r="U31" i="1"/>
  <c r="DX30" i="1"/>
  <c r="DR30" i="1"/>
  <c r="DU30" i="1"/>
  <c r="DK30" i="1"/>
  <c r="DN30" i="1"/>
  <c r="DE30" i="1"/>
  <c r="DH30" i="1"/>
  <c r="CX30" i="1"/>
  <c r="CR30" i="1"/>
  <c r="CU30" i="1"/>
  <c r="CK30" i="1"/>
  <c r="CN30" i="1"/>
  <c r="CE30" i="1"/>
  <c r="BX30" i="1"/>
  <c r="CA30" i="1"/>
  <c r="BR30" i="1"/>
  <c r="BK30" i="1"/>
  <c r="BE30" i="1"/>
  <c r="BH30" i="1"/>
  <c r="AX30" i="1"/>
  <c r="BA30" i="1"/>
  <c r="AR30" i="1"/>
  <c r="AU30" i="1"/>
  <c r="AK30" i="1"/>
  <c r="AE30" i="1"/>
  <c r="AH30" i="1"/>
  <c r="X30" i="1"/>
  <c r="R30" i="1"/>
  <c r="DX25" i="1"/>
  <c r="DR25" i="1"/>
  <c r="DU25" i="1"/>
  <c r="DK25" i="1"/>
  <c r="DE25" i="1"/>
  <c r="DH25" i="1"/>
  <c r="CX25" i="1"/>
  <c r="CR25" i="1"/>
  <c r="CU25" i="1"/>
  <c r="CK25" i="1"/>
  <c r="CN25" i="1"/>
  <c r="CE25" i="1"/>
  <c r="CH25" i="1"/>
  <c r="BX25" i="1"/>
  <c r="BR25" i="1"/>
  <c r="BU25" i="1"/>
  <c r="BK25" i="1"/>
  <c r="BN25" i="1"/>
  <c r="BE25" i="1"/>
  <c r="AX25" i="1"/>
  <c r="AR25" i="1"/>
  <c r="AU25" i="1"/>
  <c r="AK25" i="1"/>
  <c r="AN25" i="1"/>
  <c r="AE25" i="1"/>
  <c r="AH25" i="1"/>
  <c r="X25" i="1"/>
  <c r="R25" i="1"/>
  <c r="U25" i="1"/>
  <c r="DX24" i="1"/>
  <c r="EA24" i="1"/>
  <c r="DR24" i="1"/>
  <c r="DK24" i="1"/>
  <c r="DE24" i="1"/>
  <c r="DH24" i="1"/>
  <c r="CX24" i="1"/>
  <c r="CR24" i="1"/>
  <c r="CU24" i="1"/>
  <c r="CK24" i="1"/>
  <c r="CE24" i="1"/>
  <c r="CH24" i="1"/>
  <c r="BX24" i="1"/>
  <c r="CA24" i="1"/>
  <c r="BR24" i="1"/>
  <c r="BU24" i="1"/>
  <c r="BK24" i="1"/>
  <c r="BN24" i="1"/>
  <c r="BE24" i="1"/>
  <c r="BH24" i="1"/>
  <c r="AX24" i="1"/>
  <c r="BA24" i="1"/>
  <c r="AR24" i="1"/>
  <c r="AU24" i="1"/>
  <c r="AK24" i="1"/>
  <c r="AN24" i="1"/>
  <c r="AE24" i="1"/>
  <c r="AH24" i="1"/>
  <c r="X24" i="1"/>
  <c r="AB24" i="1"/>
  <c r="AA24" i="1"/>
  <c r="R24" i="1"/>
  <c r="DX23" i="1"/>
  <c r="DR23" i="1"/>
  <c r="DK23" i="1"/>
  <c r="DN23" i="1"/>
  <c r="DE23" i="1"/>
  <c r="CX23" i="1"/>
  <c r="CR23" i="1"/>
  <c r="CU23" i="1"/>
  <c r="CK23" i="1"/>
  <c r="CN23" i="1"/>
  <c r="CE23" i="1"/>
  <c r="CH23" i="1"/>
  <c r="BX23" i="1"/>
  <c r="BR23" i="1"/>
  <c r="BK23" i="1"/>
  <c r="BN23" i="1"/>
  <c r="BE23" i="1"/>
  <c r="BH23" i="1"/>
  <c r="AX23" i="1"/>
  <c r="AR23" i="1"/>
  <c r="AK23" i="1"/>
  <c r="AN23" i="1"/>
  <c r="AE23" i="1"/>
  <c r="AH23" i="1"/>
  <c r="X23" i="1"/>
  <c r="AA23" i="1"/>
  <c r="R23" i="1"/>
  <c r="U23" i="1"/>
  <c r="DX18" i="1"/>
  <c r="EA18" i="1"/>
  <c r="DR18" i="1"/>
  <c r="DU18" i="1"/>
  <c r="DK18" i="1"/>
  <c r="DN18" i="1"/>
  <c r="DE18" i="1"/>
  <c r="DH18" i="1"/>
  <c r="CX18" i="1"/>
  <c r="DA18" i="1"/>
  <c r="CR18" i="1"/>
  <c r="CU18" i="1"/>
  <c r="CK18" i="1"/>
  <c r="CN18" i="1"/>
  <c r="CE18" i="1"/>
  <c r="CH18" i="1"/>
  <c r="BX18" i="1"/>
  <c r="BR18" i="1"/>
  <c r="BU18" i="1"/>
  <c r="BK18" i="1"/>
  <c r="BE18" i="1"/>
  <c r="BH18" i="1"/>
  <c r="AX18" i="1"/>
  <c r="AR18" i="1"/>
  <c r="BB18" i="1"/>
  <c r="AK18" i="1"/>
  <c r="AO18" i="1"/>
  <c r="AE18" i="1"/>
  <c r="AH18" i="1"/>
  <c r="X18" i="1"/>
  <c r="AA18" i="1"/>
  <c r="R18" i="1"/>
  <c r="U18" i="1"/>
  <c r="DX17" i="1"/>
  <c r="DR17" i="1"/>
  <c r="DU17" i="1"/>
  <c r="DK17" i="1"/>
  <c r="DE17" i="1"/>
  <c r="DH17" i="1"/>
  <c r="CX17" i="1"/>
  <c r="DA17" i="1"/>
  <c r="CR17" i="1"/>
  <c r="CU17" i="1"/>
  <c r="CK17" i="1"/>
  <c r="CE17" i="1"/>
  <c r="CH17" i="1"/>
  <c r="BX17" i="1"/>
  <c r="CA17" i="1"/>
  <c r="BR17" i="1"/>
  <c r="BU17" i="1"/>
  <c r="BK17" i="1"/>
  <c r="BE17" i="1"/>
  <c r="BH17" i="1"/>
  <c r="AX17" i="1"/>
  <c r="AR17" i="1"/>
  <c r="AU17" i="1"/>
  <c r="AK17" i="1"/>
  <c r="AN17" i="1"/>
  <c r="AE17" i="1"/>
  <c r="AH17" i="1"/>
  <c r="X17" i="1"/>
  <c r="AA17" i="1"/>
  <c r="R17" i="1"/>
  <c r="U17" i="1"/>
  <c r="DX16" i="1"/>
  <c r="EA16" i="1"/>
  <c r="DR16" i="1"/>
  <c r="DK16" i="1"/>
  <c r="DE16" i="1"/>
  <c r="DH16" i="1"/>
  <c r="CX16" i="1"/>
  <c r="DA16" i="1"/>
  <c r="CR16" i="1"/>
  <c r="CU16" i="1"/>
  <c r="CK16" i="1"/>
  <c r="CE16" i="1"/>
  <c r="CH16" i="1"/>
  <c r="BX16" i="1"/>
  <c r="CA16" i="1"/>
  <c r="BR16" i="1"/>
  <c r="BU16" i="1"/>
  <c r="BK16" i="1"/>
  <c r="BN16" i="1"/>
  <c r="BE16" i="1"/>
  <c r="BH16" i="1"/>
  <c r="AX16" i="1"/>
  <c r="AR16" i="1"/>
  <c r="AK16" i="1"/>
  <c r="AE16" i="1"/>
  <c r="AH16" i="1"/>
  <c r="X16" i="1"/>
  <c r="R16" i="1"/>
  <c r="U16" i="1"/>
  <c r="DX15" i="1"/>
  <c r="EA15" i="1"/>
  <c r="DR15" i="1"/>
  <c r="DU15" i="1"/>
  <c r="DK15" i="1"/>
  <c r="DN15" i="1"/>
  <c r="DE15" i="1"/>
  <c r="CX15" i="1"/>
  <c r="DA15" i="1"/>
  <c r="CR15" i="1"/>
  <c r="CU15" i="1"/>
  <c r="CK15" i="1"/>
  <c r="CN15" i="1"/>
  <c r="CE15" i="1"/>
  <c r="CH15" i="1"/>
  <c r="BX15" i="1"/>
  <c r="BR15" i="1"/>
  <c r="BK15" i="1"/>
  <c r="BN15" i="1"/>
  <c r="BE15" i="1"/>
  <c r="BH15" i="1"/>
  <c r="AX15" i="1"/>
  <c r="BA15" i="1"/>
  <c r="AR15" i="1"/>
  <c r="AU15" i="1"/>
  <c r="AK15" i="1"/>
  <c r="AE15" i="1"/>
  <c r="AO15" i="1"/>
  <c r="X15" i="1"/>
  <c r="R15" i="1"/>
  <c r="U15" i="1"/>
  <c r="DX14" i="1"/>
  <c r="DR14" i="1"/>
  <c r="DU14" i="1"/>
  <c r="DK14" i="1"/>
  <c r="DE14" i="1"/>
  <c r="CX14" i="1"/>
  <c r="DA14" i="1"/>
  <c r="CR14" i="1"/>
  <c r="CK14" i="1"/>
  <c r="CE14" i="1"/>
  <c r="CH14" i="1"/>
  <c r="BX14" i="1"/>
  <c r="CA14" i="1"/>
  <c r="BR14" i="1"/>
  <c r="BU14" i="1"/>
  <c r="BK14" i="1"/>
  <c r="BE14" i="1"/>
  <c r="BH14" i="1"/>
  <c r="AX14" i="1"/>
  <c r="BB14" i="1"/>
  <c r="AR14" i="1"/>
  <c r="AU14" i="1"/>
  <c r="AK14" i="1"/>
  <c r="AN14" i="1"/>
  <c r="AE14" i="1"/>
  <c r="AH14" i="1"/>
  <c r="X14" i="1"/>
  <c r="AA14" i="1"/>
  <c r="R14" i="1"/>
  <c r="DX13" i="1"/>
  <c r="EA13" i="1"/>
  <c r="DR13" i="1"/>
  <c r="DK13" i="1"/>
  <c r="DN13" i="1"/>
  <c r="DE13" i="1"/>
  <c r="DH13" i="1"/>
  <c r="CX13" i="1"/>
  <c r="CR13" i="1"/>
  <c r="CU13" i="1"/>
  <c r="CK13" i="1"/>
  <c r="CE13" i="1"/>
  <c r="CH13" i="1"/>
  <c r="BX13" i="1"/>
  <c r="BR13" i="1"/>
  <c r="BU13" i="1"/>
  <c r="BK13" i="1"/>
  <c r="BN13" i="1"/>
  <c r="BE13" i="1"/>
  <c r="BH13" i="1"/>
  <c r="AX13" i="1"/>
  <c r="BB13" i="1"/>
  <c r="AR13" i="1"/>
  <c r="AU13" i="1"/>
  <c r="AK13" i="1"/>
  <c r="AN13" i="1"/>
  <c r="AE13" i="1"/>
  <c r="AH13" i="1"/>
  <c r="X13" i="1"/>
  <c r="R13" i="1"/>
  <c r="DX12" i="1"/>
  <c r="EA12" i="1"/>
  <c r="DR12" i="1"/>
  <c r="DU12" i="1"/>
  <c r="DK12" i="1"/>
  <c r="DN12" i="1"/>
  <c r="DE12" i="1"/>
  <c r="DH12" i="1"/>
  <c r="CX12" i="1"/>
  <c r="CR12" i="1"/>
  <c r="CU12" i="1"/>
  <c r="CK12" i="1"/>
  <c r="CE12" i="1"/>
  <c r="CH12" i="1"/>
  <c r="BX12" i="1"/>
  <c r="BR12" i="1"/>
  <c r="BU12" i="1"/>
  <c r="BK12" i="1"/>
  <c r="BN12" i="1"/>
  <c r="BE12" i="1"/>
  <c r="BH12" i="1"/>
  <c r="AX12" i="1"/>
  <c r="AR12" i="1"/>
  <c r="AU12" i="1"/>
  <c r="AK12" i="1"/>
  <c r="AN12" i="1"/>
  <c r="AE12" i="1"/>
  <c r="AH12" i="1"/>
  <c r="X12" i="1"/>
  <c r="R12" i="1"/>
  <c r="U12" i="1"/>
  <c r="DX10" i="1"/>
  <c r="DR10" i="1"/>
  <c r="DU10" i="1"/>
  <c r="DK10" i="1"/>
  <c r="DE10" i="1"/>
  <c r="CX10" i="1"/>
  <c r="DA10" i="1"/>
  <c r="CR10" i="1"/>
  <c r="CU10" i="1"/>
  <c r="CK10" i="1"/>
  <c r="CN10" i="1"/>
  <c r="CE10" i="1"/>
  <c r="CH10" i="1"/>
  <c r="BX10" i="1"/>
  <c r="CA10" i="1"/>
  <c r="BR10" i="1"/>
  <c r="BU10" i="1"/>
  <c r="BK10" i="1"/>
  <c r="BE10" i="1"/>
  <c r="BH10" i="1"/>
  <c r="AX10" i="1"/>
  <c r="BA10" i="1"/>
  <c r="AR10" i="1"/>
  <c r="AU10" i="1"/>
  <c r="AK10" i="1"/>
  <c r="AN10" i="1"/>
  <c r="AE10" i="1"/>
  <c r="AH10" i="1"/>
  <c r="X10" i="1"/>
  <c r="R10" i="1"/>
  <c r="U10" i="1"/>
  <c r="BW40" i="72"/>
  <c r="BQ40" i="72"/>
  <c r="BT40" i="72"/>
  <c r="BJ40" i="72"/>
  <c r="BM40" i="72"/>
  <c r="BD40" i="72"/>
  <c r="AW40" i="72"/>
  <c r="AZ40" i="72"/>
  <c r="AQ40" i="72"/>
  <c r="AT40" i="72"/>
  <c r="AJ40" i="72"/>
  <c r="AD40" i="72"/>
  <c r="AG40" i="72"/>
  <c r="W40" i="72"/>
  <c r="Z40" i="72"/>
  <c r="Q40" i="72"/>
  <c r="T40" i="72"/>
  <c r="BJ17" i="76"/>
  <c r="BM17" i="76"/>
  <c r="BD17" i="76"/>
  <c r="BG17" i="76"/>
  <c r="AW17" i="76"/>
  <c r="AZ17" i="76"/>
  <c r="AQ17" i="76"/>
  <c r="AT17" i="76"/>
  <c r="AJ17" i="76"/>
  <c r="AM17" i="76"/>
  <c r="AD17" i="76"/>
  <c r="AG17" i="76"/>
  <c r="W17" i="76"/>
  <c r="Z17" i="76"/>
  <c r="Q17" i="76"/>
  <c r="T17" i="76"/>
  <c r="CQ16" i="52"/>
  <c r="DA16" i="52"/>
  <c r="CZ16" i="52"/>
  <c r="CJ16" i="52"/>
  <c r="CM16" i="52"/>
  <c r="CD16" i="52"/>
  <c r="BQ16" i="52"/>
  <c r="CA16" i="52"/>
  <c r="BZ16" i="52"/>
  <c r="BJ16" i="52"/>
  <c r="BD16" i="52"/>
  <c r="BG16" i="52"/>
  <c r="AW16" i="52"/>
  <c r="AZ16" i="52"/>
  <c r="AQ16" i="52"/>
  <c r="AT16" i="52"/>
  <c r="AJ16" i="52"/>
  <c r="AD16" i="52"/>
  <c r="Q16" i="52"/>
  <c r="AA16" i="52"/>
  <c r="Z16" i="52"/>
  <c r="BI12" i="50"/>
  <c r="BL12" i="50"/>
  <c r="BF12" i="50"/>
  <c r="AV12" i="50"/>
  <c r="AY12" i="50"/>
  <c r="AP12" i="50"/>
  <c r="AS12" i="50"/>
  <c r="AI12" i="50"/>
  <c r="AC12" i="50"/>
  <c r="AM12" i="50"/>
  <c r="V12" i="50"/>
  <c r="Y12" i="50"/>
  <c r="P12" i="50"/>
  <c r="BX36" i="71"/>
  <c r="CA36" i="71"/>
  <c r="BR36" i="71"/>
  <c r="BU36" i="71"/>
  <c r="BK36" i="71"/>
  <c r="BN36" i="71"/>
  <c r="BE36" i="71"/>
  <c r="AX36" i="71"/>
  <c r="BA36" i="71"/>
  <c r="AR36" i="71"/>
  <c r="AK36" i="71"/>
  <c r="AN36" i="71"/>
  <c r="AE36" i="71"/>
  <c r="X36" i="71"/>
  <c r="AA36" i="71"/>
  <c r="R36" i="71"/>
  <c r="U36" i="71"/>
  <c r="BJ15" i="76"/>
  <c r="BM15" i="76"/>
  <c r="BD15" i="76"/>
  <c r="AW15" i="76"/>
  <c r="AZ15" i="76"/>
  <c r="AQ15" i="76"/>
  <c r="AJ15" i="76"/>
  <c r="AM15" i="76"/>
  <c r="AD15" i="76"/>
  <c r="AG15" i="76"/>
  <c r="W15" i="76"/>
  <c r="Z15" i="76"/>
  <c r="Q15" i="76"/>
  <c r="DX11" i="1"/>
  <c r="EA11" i="1"/>
  <c r="DR11" i="1"/>
  <c r="DU11" i="1"/>
  <c r="DK11" i="1"/>
  <c r="DN11" i="1"/>
  <c r="DE11" i="1"/>
  <c r="DH11" i="1"/>
  <c r="CX11" i="1"/>
  <c r="DA11" i="1"/>
  <c r="CR11" i="1"/>
  <c r="CU11" i="1"/>
  <c r="CK11" i="1"/>
  <c r="CN11" i="1"/>
  <c r="CE11" i="1"/>
  <c r="CH11" i="1"/>
  <c r="BX11" i="1"/>
  <c r="BR11" i="1"/>
  <c r="BU11" i="1"/>
  <c r="BK11" i="1"/>
  <c r="BN11" i="1"/>
  <c r="BE11" i="1"/>
  <c r="AX11" i="1"/>
  <c r="AR11" i="1"/>
  <c r="AK11" i="1"/>
  <c r="AN11" i="1"/>
  <c r="AE11" i="1"/>
  <c r="AH11" i="1"/>
  <c r="X11" i="1"/>
  <c r="AA11" i="1"/>
  <c r="R11" i="1"/>
  <c r="CA19" i="54"/>
  <c r="AN35" i="54"/>
  <c r="CN35" i="54"/>
  <c r="BA77" i="54"/>
  <c r="CA94" i="54"/>
  <c r="AO35" i="77"/>
  <c r="CB91" i="1"/>
  <c r="DO105" i="1"/>
  <c r="BA17" i="52"/>
  <c r="BA42" i="52"/>
  <c r="EO112" i="1"/>
  <c r="EO89" i="1"/>
  <c r="EO78" i="1"/>
  <c r="EO62" i="1"/>
  <c r="EO60" i="1"/>
  <c r="EO58" i="1"/>
  <c r="EO34" i="1"/>
  <c r="EO32" i="1"/>
  <c r="EO30" i="1"/>
  <c r="EO24" i="1"/>
  <c r="EO18" i="1"/>
  <c r="EO16" i="1"/>
  <c r="EO14" i="1"/>
  <c r="EO12" i="1"/>
  <c r="EO10" i="1"/>
  <c r="CA12" i="75"/>
  <c r="BO10" i="79"/>
  <c r="DO10" i="79"/>
  <c r="DB11" i="79"/>
  <c r="FB11" i="79"/>
  <c r="BO12" i="79"/>
  <c r="DO12" i="79"/>
  <c r="BB13" i="79"/>
  <c r="DB13" i="79"/>
  <c r="FB13" i="79"/>
  <c r="BO14" i="79"/>
  <c r="DO14" i="79"/>
  <c r="DB15" i="79"/>
  <c r="FB15" i="79"/>
  <c r="BO16" i="79"/>
  <c r="DO16" i="79"/>
  <c r="BB17" i="79"/>
  <c r="DB17" i="79"/>
  <c r="FB17" i="79"/>
  <c r="BO18" i="79"/>
  <c r="DO18" i="79"/>
  <c r="BB19" i="79"/>
  <c r="DB19" i="79"/>
  <c r="FB19" i="79"/>
  <c r="BO20" i="79"/>
  <c r="DO20" i="79"/>
  <c r="BB21" i="79"/>
  <c r="DB21" i="79"/>
  <c r="FB21" i="79"/>
  <c r="BO22" i="79"/>
  <c r="DO22" i="79"/>
  <c r="BB23" i="79"/>
  <c r="DB23" i="79"/>
  <c r="FB23" i="79"/>
  <c r="BO24" i="79"/>
  <c r="DO24" i="79"/>
  <c r="BB25" i="79"/>
  <c r="DB25" i="79"/>
  <c r="BO26" i="79"/>
  <c r="DO26" i="79"/>
  <c r="BB27" i="79"/>
  <c r="DB27" i="79"/>
  <c r="FB27" i="79"/>
  <c r="BO28" i="79"/>
  <c r="DO28" i="79"/>
  <c r="BB29" i="79"/>
  <c r="DB29" i="79"/>
  <c r="FB29" i="79"/>
  <c r="BO30" i="79"/>
  <c r="DO30" i="79"/>
  <c r="BB31" i="79"/>
  <c r="DB31" i="79"/>
  <c r="FB31" i="79"/>
  <c r="BO32" i="79"/>
  <c r="DO32" i="79"/>
  <c r="BB33" i="79"/>
  <c r="DB33" i="79"/>
  <c r="FB33" i="79"/>
  <c r="BO34" i="79"/>
  <c r="DO34" i="79"/>
  <c r="BB35" i="79"/>
  <c r="DB35" i="79"/>
  <c r="FB35" i="79"/>
  <c r="BO36" i="79"/>
  <c r="DO36" i="79"/>
  <c r="BB37" i="79"/>
  <c r="DB37" i="79"/>
  <c r="FB37" i="79"/>
  <c r="BO38" i="79"/>
  <c r="DO38" i="79"/>
  <c r="BB39" i="79"/>
  <c r="DB39" i="79"/>
  <c r="FB39" i="79"/>
  <c r="BO40" i="79"/>
  <c r="DO40" i="79"/>
  <c r="BB41" i="79"/>
  <c r="DB41" i="79"/>
  <c r="FB41" i="79"/>
  <c r="BO42" i="79"/>
  <c r="DO42" i="79"/>
  <c r="BB43" i="79"/>
  <c r="DB43" i="79"/>
  <c r="FB43" i="79"/>
  <c r="BO44" i="79"/>
  <c r="DO44" i="79"/>
  <c r="BB45" i="79"/>
  <c r="DB45" i="79"/>
  <c r="FB45" i="79"/>
  <c r="BO46" i="79"/>
  <c r="DO46" i="79"/>
  <c r="BB47" i="79"/>
  <c r="DB47" i="79"/>
  <c r="FB47" i="79"/>
  <c r="BO48" i="79"/>
  <c r="DO48" i="79"/>
  <c r="BB49" i="79"/>
  <c r="DB49" i="79"/>
  <c r="FB49" i="79"/>
  <c r="BO50" i="79"/>
  <c r="DO50" i="79"/>
  <c r="BB51" i="79"/>
  <c r="DB51" i="79"/>
  <c r="FB51" i="79"/>
  <c r="BO52" i="79"/>
  <c r="DO52" i="79"/>
  <c r="BB53" i="79"/>
  <c r="DB53" i="79"/>
  <c r="FB53" i="79"/>
  <c r="BO54" i="79"/>
  <c r="DO54" i="79"/>
  <c r="BB55" i="79"/>
  <c r="DB55" i="79"/>
  <c r="FB55" i="79"/>
  <c r="BO56" i="79"/>
  <c r="DO56" i="79"/>
  <c r="BB57" i="79"/>
  <c r="DB57" i="79"/>
  <c r="FB57" i="79"/>
  <c r="BO58" i="79"/>
  <c r="DO58" i="79"/>
  <c r="BB59" i="79"/>
  <c r="DB59" i="79"/>
  <c r="FB59" i="79"/>
  <c r="BO60" i="79"/>
  <c r="DO60" i="79"/>
  <c r="BB61" i="79"/>
  <c r="DB61" i="79"/>
  <c r="FB61" i="79"/>
  <c r="BO62" i="79"/>
  <c r="DO62" i="79"/>
  <c r="BB63" i="79"/>
  <c r="DB63" i="79"/>
  <c r="FB63" i="79"/>
  <c r="BO64" i="79"/>
  <c r="DO64" i="79"/>
  <c r="BB65" i="79"/>
  <c r="DB65" i="79"/>
  <c r="FB65" i="79"/>
  <c r="BO66" i="79"/>
  <c r="DO66" i="79"/>
  <c r="BB67" i="79"/>
  <c r="DB67" i="79"/>
  <c r="FB67" i="79"/>
  <c r="BO68" i="79"/>
  <c r="DO68" i="79"/>
  <c r="BB69" i="79"/>
  <c r="DB69" i="79"/>
  <c r="FB69" i="79"/>
  <c r="BO70" i="79"/>
  <c r="DO70" i="79"/>
  <c r="BB71" i="79"/>
  <c r="DB71" i="79"/>
  <c r="FB71" i="79"/>
  <c r="BO72" i="79"/>
  <c r="DO72" i="79"/>
  <c r="BB73" i="79"/>
  <c r="DB73" i="79"/>
  <c r="FB73" i="79"/>
  <c r="BO74" i="79"/>
  <c r="DO74" i="79"/>
  <c r="BB75" i="79"/>
  <c r="DB75" i="79"/>
  <c r="BO76" i="79"/>
  <c r="DO76" i="79"/>
  <c r="BB77" i="79"/>
  <c r="DB77" i="79"/>
  <c r="FB77" i="79"/>
  <c r="BO78" i="79"/>
  <c r="DO78" i="79"/>
  <c r="DB79" i="79"/>
  <c r="FB79" i="79"/>
  <c r="BO80" i="79"/>
  <c r="DO80" i="79"/>
  <c r="BB81" i="79"/>
  <c r="BO82" i="79"/>
  <c r="DO82" i="79"/>
  <c r="BB83" i="79"/>
  <c r="DO86" i="79"/>
  <c r="BB87" i="79"/>
  <c r="DB87" i="79"/>
  <c r="FB87" i="79"/>
  <c r="BO88" i="79"/>
  <c r="DO88" i="79"/>
  <c r="BB89" i="79"/>
  <c r="DB89" i="79"/>
  <c r="FB89" i="79"/>
  <c r="BO90" i="79"/>
  <c r="DO90" i="79"/>
  <c r="DB91" i="79"/>
  <c r="FB91" i="79"/>
  <c r="BO92" i="79"/>
  <c r="DO92" i="79"/>
  <c r="BB93" i="79"/>
  <c r="DB93" i="79"/>
  <c r="FB93" i="79"/>
  <c r="BO94" i="79"/>
  <c r="BB95" i="79"/>
  <c r="DB95" i="79"/>
  <c r="FB95" i="79"/>
  <c r="BO96" i="79"/>
  <c r="DO96" i="79"/>
  <c r="BB97" i="79"/>
  <c r="DB97" i="79"/>
  <c r="FB97" i="79"/>
  <c r="BO98" i="79"/>
  <c r="DO98" i="79"/>
  <c r="BB99" i="79"/>
  <c r="DB99" i="79"/>
  <c r="FB99" i="79"/>
  <c r="BO100" i="79"/>
  <c r="DO100" i="79"/>
  <c r="BB101" i="79"/>
  <c r="DB101" i="79"/>
  <c r="FB101" i="79"/>
  <c r="BO102" i="79"/>
  <c r="DO102" i="79"/>
  <c r="BB103" i="79"/>
  <c r="CO105" i="79"/>
  <c r="CT12" i="80"/>
  <c r="CN13" i="80"/>
  <c r="CT13" i="80"/>
  <c r="T14" i="80"/>
  <c r="CN15" i="80"/>
  <c r="CT15" i="80"/>
  <c r="BT31" i="52"/>
  <c r="AU49" i="71"/>
  <c r="BH11" i="1"/>
  <c r="AG16" i="52"/>
  <c r="U30" i="1"/>
  <c r="DH33" i="1"/>
  <c r="DU35" i="1"/>
  <c r="AH60" i="1"/>
  <c r="AH62" i="1"/>
  <c r="BH78" i="1"/>
  <c r="AH89" i="1"/>
  <c r="DH90" i="1"/>
  <c r="CU91" i="1"/>
  <c r="DH92" i="1"/>
  <c r="DU93" i="1"/>
  <c r="AH94" i="1"/>
  <c r="BH105" i="1"/>
  <c r="DH105" i="1"/>
  <c r="DU106" i="1"/>
  <c r="BU111" i="1"/>
  <c r="AU113" i="1"/>
  <c r="U117" i="1"/>
  <c r="DH120" i="1"/>
  <c r="U123" i="1"/>
  <c r="DU123" i="1"/>
  <c r="AU131" i="1"/>
  <c r="CU131" i="1"/>
  <c r="BG13" i="57"/>
  <c r="CG13" i="57"/>
  <c r="AG16" i="57"/>
  <c r="BG16" i="57"/>
  <c r="CG25" i="57"/>
  <c r="AG16" i="76"/>
  <c r="AG18" i="76"/>
  <c r="AG21" i="76"/>
  <c r="BG25" i="76"/>
  <c r="AT35" i="76"/>
  <c r="T37" i="76"/>
  <c r="T43" i="76"/>
  <c r="CT12" i="54"/>
  <c r="CG13" i="54"/>
  <c r="T17" i="54"/>
  <c r="AG18" i="54"/>
  <c r="AT19" i="54"/>
  <c r="BG20" i="54"/>
  <c r="CT21" i="54"/>
  <c r="CT34" i="54"/>
  <c r="AG35" i="54"/>
  <c r="T36" i="54"/>
  <c r="AT36" i="54"/>
  <c r="AG37" i="54"/>
  <c r="BG37" i="54"/>
  <c r="AG78" i="54"/>
  <c r="BG78" i="54"/>
  <c r="AT85" i="54"/>
  <c r="BT85" i="54"/>
  <c r="BG86" i="54"/>
  <c r="BT88" i="54"/>
  <c r="T90" i="54"/>
  <c r="AT90" i="54"/>
  <c r="AG91" i="54"/>
  <c r="BG91" i="54"/>
  <c r="AT92" i="54"/>
  <c r="BT92" i="54"/>
  <c r="CG93" i="54"/>
  <c r="T94" i="54"/>
  <c r="CT94" i="54"/>
  <c r="AG103" i="54"/>
  <c r="BH13" i="77"/>
  <c r="BH18" i="77"/>
  <c r="AH35" i="77"/>
  <c r="AU39" i="77"/>
  <c r="BU39" i="77"/>
  <c r="BH15" i="71"/>
  <c r="AU18" i="71"/>
  <c r="BU18" i="71"/>
  <c r="AH19" i="71"/>
  <c r="BU24" i="71"/>
  <c r="BH26" i="71"/>
  <c r="BG13" i="78"/>
  <c r="BG17" i="78"/>
  <c r="BA18" i="78"/>
  <c r="BA19" i="78"/>
  <c r="AT19" i="78"/>
  <c r="DT16" i="78"/>
  <c r="BT18" i="78"/>
  <c r="EA19" i="78"/>
  <c r="DT19" i="78"/>
  <c r="AG20" i="78"/>
  <c r="DN21" i="78"/>
  <c r="DG21" i="78"/>
  <c r="DB83" i="79"/>
  <c r="CU83" i="79"/>
  <c r="FB83" i="79"/>
  <c r="EU83" i="79"/>
  <c r="BO84" i="79"/>
  <c r="BH84" i="79"/>
  <c r="DH84" i="79"/>
  <c r="BB85" i="79"/>
  <c r="AU85" i="79"/>
  <c r="DB85" i="79"/>
  <c r="CU85" i="79"/>
  <c r="FB85" i="79"/>
  <c r="EU85" i="79"/>
  <c r="BO86" i="79"/>
  <c r="BH86" i="79"/>
  <c r="AT15" i="52"/>
  <c r="BT17" i="52"/>
  <c r="AT42" i="52"/>
  <c r="CG42" i="52"/>
  <c r="CG43" i="52"/>
  <c r="AT49" i="52"/>
  <c r="BT49" i="52"/>
  <c r="AT51" i="52"/>
  <c r="BT51" i="52"/>
  <c r="CG57" i="52"/>
  <c r="AT59" i="52"/>
  <c r="AT61" i="52"/>
  <c r="CG62" i="52"/>
  <c r="AT64" i="52"/>
  <c r="AT65" i="52"/>
  <c r="CG65" i="52"/>
  <c r="AT66" i="52"/>
  <c r="AG12" i="75"/>
  <c r="T13" i="75"/>
  <c r="AG14" i="75"/>
  <c r="T15" i="75"/>
  <c r="T18" i="75"/>
  <c r="AG18" i="75"/>
  <c r="T19" i="75"/>
  <c r="AF18" i="50"/>
  <c r="AH26" i="73"/>
  <c r="AH10" i="79"/>
  <c r="BH10" i="79"/>
  <c r="CH10" i="79"/>
  <c r="DH10" i="79"/>
  <c r="EH10" i="79"/>
  <c r="U11" i="79"/>
  <c r="AU11" i="79"/>
  <c r="BU11" i="79"/>
  <c r="CU11" i="79"/>
  <c r="DU11" i="79"/>
  <c r="EU11" i="79"/>
  <c r="AH12" i="79"/>
  <c r="BH12" i="79"/>
  <c r="CH12" i="79"/>
  <c r="DH12" i="79"/>
  <c r="EH12" i="79"/>
  <c r="U13" i="79"/>
  <c r="AU13" i="79"/>
  <c r="BU13" i="79"/>
  <c r="CU13" i="79"/>
  <c r="DU13" i="79"/>
  <c r="EU13" i="79"/>
  <c r="AH14" i="79"/>
  <c r="BH14" i="79"/>
  <c r="CH14" i="79"/>
  <c r="DH14" i="79"/>
  <c r="EH14" i="79"/>
  <c r="U15" i="79"/>
  <c r="AU15" i="79"/>
  <c r="BU15" i="79"/>
  <c r="CU15" i="79"/>
  <c r="DU15" i="79"/>
  <c r="EU15" i="79"/>
  <c r="AH16" i="79"/>
  <c r="BH16" i="79"/>
  <c r="CH16" i="79"/>
  <c r="DH16" i="79"/>
  <c r="EH16" i="79"/>
  <c r="U17" i="79"/>
  <c r="AU17" i="79"/>
  <c r="BU17" i="79"/>
  <c r="CU17" i="79"/>
  <c r="DU17" i="79"/>
  <c r="EU17" i="79"/>
  <c r="AH18" i="79"/>
  <c r="BH18" i="79"/>
  <c r="CH18" i="79"/>
  <c r="DH18" i="79"/>
  <c r="EH18" i="79"/>
  <c r="U19" i="79"/>
  <c r="AU19" i="79"/>
  <c r="BU19" i="79"/>
  <c r="CU19" i="79"/>
  <c r="DU19" i="79"/>
  <c r="EU19" i="79"/>
  <c r="AH20" i="79"/>
  <c r="BH20" i="79"/>
  <c r="CH20" i="79"/>
  <c r="DH20" i="79"/>
  <c r="EH20" i="79"/>
  <c r="U21" i="79"/>
  <c r="AU21" i="79"/>
  <c r="BU21" i="79"/>
  <c r="CU21" i="79"/>
  <c r="DU21" i="79"/>
  <c r="EU21" i="79"/>
  <c r="AH22" i="79"/>
  <c r="BH22" i="79"/>
  <c r="CH22" i="79"/>
  <c r="DH22" i="79"/>
  <c r="EH22" i="79"/>
  <c r="U23" i="79"/>
  <c r="AU23" i="79"/>
  <c r="BU23" i="79"/>
  <c r="CU23" i="79"/>
  <c r="DU23" i="79"/>
  <c r="EU23" i="79"/>
  <c r="AH24" i="79"/>
  <c r="BH24" i="79"/>
  <c r="CH24" i="79"/>
  <c r="DH24" i="79"/>
  <c r="EH24" i="79"/>
  <c r="U25" i="79"/>
  <c r="AU25" i="79"/>
  <c r="BU25" i="79"/>
  <c r="CU25" i="79"/>
  <c r="DU25" i="79"/>
  <c r="EU25" i="79"/>
  <c r="AH26" i="79"/>
  <c r="BH26" i="79"/>
  <c r="CH26" i="79"/>
  <c r="DH26" i="79"/>
  <c r="EH26" i="79"/>
  <c r="U27" i="79"/>
  <c r="AU27" i="79"/>
  <c r="BU27" i="79"/>
  <c r="CU27" i="79"/>
  <c r="DU27" i="79"/>
  <c r="EU27" i="79"/>
  <c r="AH28" i="79"/>
  <c r="BH28" i="79"/>
  <c r="CH28" i="79"/>
  <c r="DH28" i="79"/>
  <c r="EH28" i="79"/>
  <c r="U29" i="79"/>
  <c r="AU29" i="79"/>
  <c r="BU29" i="79"/>
  <c r="CU29" i="79"/>
  <c r="DU29" i="79"/>
  <c r="EU29" i="79"/>
  <c r="AH30" i="79"/>
  <c r="BH30" i="79"/>
  <c r="CH30" i="79"/>
  <c r="DH30" i="79"/>
  <c r="EH30" i="79"/>
  <c r="U31" i="79"/>
  <c r="AU31" i="79"/>
  <c r="BU31" i="79"/>
  <c r="CU31" i="79"/>
  <c r="DU31" i="79"/>
  <c r="EU31" i="79"/>
  <c r="AH32" i="79"/>
  <c r="BH32" i="79"/>
  <c r="CH32" i="79"/>
  <c r="DH32" i="79"/>
  <c r="EH32" i="79"/>
  <c r="U33" i="79"/>
  <c r="AU33" i="79"/>
  <c r="BU33" i="79"/>
  <c r="CU33" i="79"/>
  <c r="DU33" i="79"/>
  <c r="EU33" i="79"/>
  <c r="AH34" i="79"/>
  <c r="BH34" i="79"/>
  <c r="CH34" i="79"/>
  <c r="DH34" i="79"/>
  <c r="EH34" i="79"/>
  <c r="U35" i="79"/>
  <c r="AU35" i="79"/>
  <c r="BU35" i="79"/>
  <c r="CU35" i="79"/>
  <c r="DU35" i="79"/>
  <c r="EU35" i="79"/>
  <c r="AH36" i="79"/>
  <c r="BH36" i="79"/>
  <c r="CH36" i="79"/>
  <c r="DH36" i="79"/>
  <c r="EH36" i="79"/>
  <c r="U37" i="79"/>
  <c r="AU37" i="79"/>
  <c r="BU37" i="79"/>
  <c r="CU37" i="79"/>
  <c r="DU37" i="79"/>
  <c r="EU37" i="79"/>
  <c r="AH38" i="79"/>
  <c r="BH38" i="79"/>
  <c r="CH38" i="79"/>
  <c r="DH38" i="79"/>
  <c r="EH38" i="79"/>
  <c r="U39" i="79"/>
  <c r="AU39" i="79"/>
  <c r="BU39" i="79"/>
  <c r="CU39" i="79"/>
  <c r="DU39" i="79"/>
  <c r="EU39" i="79"/>
  <c r="AH40" i="79"/>
  <c r="BH40" i="79"/>
  <c r="CH40" i="79"/>
  <c r="DH40" i="79"/>
  <c r="EH40" i="79"/>
  <c r="U41" i="79"/>
  <c r="AU41" i="79"/>
  <c r="BU41" i="79"/>
  <c r="CU41" i="79"/>
  <c r="DU41" i="79"/>
  <c r="EU41" i="79"/>
  <c r="AH42" i="79"/>
  <c r="BH42" i="79"/>
  <c r="CH42" i="79"/>
  <c r="DH42" i="79"/>
  <c r="EH42" i="79"/>
  <c r="U43" i="79"/>
  <c r="AU43" i="79"/>
  <c r="BU43" i="79"/>
  <c r="CU43" i="79"/>
  <c r="DU43" i="79"/>
  <c r="EU43" i="79"/>
  <c r="AH44" i="79"/>
  <c r="BH44" i="79"/>
  <c r="CH44" i="79"/>
  <c r="DH44" i="79"/>
  <c r="EH44" i="79"/>
  <c r="U45" i="79"/>
  <c r="AU45" i="79"/>
  <c r="BU45" i="79"/>
  <c r="CU45" i="79"/>
  <c r="DU45" i="79"/>
  <c r="EU45" i="79"/>
  <c r="AH46" i="79"/>
  <c r="BH46" i="79"/>
  <c r="CH46" i="79"/>
  <c r="DH46" i="79"/>
  <c r="EH46" i="79"/>
  <c r="U47" i="79"/>
  <c r="AU47" i="79"/>
  <c r="BU47" i="79"/>
  <c r="CU47" i="79"/>
  <c r="DU47" i="79"/>
  <c r="EU47" i="79"/>
  <c r="AH48" i="79"/>
  <c r="BH48" i="79"/>
  <c r="CH48" i="79"/>
  <c r="DH48" i="79"/>
  <c r="EH48" i="79"/>
  <c r="U49" i="79"/>
  <c r="AU49" i="79"/>
  <c r="BU49" i="79"/>
  <c r="CU49" i="79"/>
  <c r="DU49" i="79"/>
  <c r="EU49" i="79"/>
  <c r="AH50" i="79"/>
  <c r="BH50" i="79"/>
  <c r="CH50" i="79"/>
  <c r="DH50" i="79"/>
  <c r="EH50" i="79"/>
  <c r="U51" i="79"/>
  <c r="AU51" i="79"/>
  <c r="BU51" i="79"/>
  <c r="CU51" i="79"/>
  <c r="DU51" i="79"/>
  <c r="EU51" i="79"/>
  <c r="AH52" i="79"/>
  <c r="BH52" i="79"/>
  <c r="CH52" i="79"/>
  <c r="DH52" i="79"/>
  <c r="EH52" i="79"/>
  <c r="U53" i="79"/>
  <c r="AU53" i="79"/>
  <c r="BU53" i="79"/>
  <c r="CU53" i="79"/>
  <c r="DU53" i="79"/>
  <c r="EU53" i="79"/>
  <c r="AH54" i="79"/>
  <c r="BH54" i="79"/>
  <c r="CH54" i="79"/>
  <c r="DH54" i="79"/>
  <c r="EH54" i="79"/>
  <c r="U55" i="79"/>
  <c r="AU55" i="79"/>
  <c r="BU55" i="79"/>
  <c r="CU55" i="79"/>
  <c r="DU55" i="79"/>
  <c r="EU55" i="79"/>
  <c r="AH56" i="79"/>
  <c r="BH56" i="79"/>
  <c r="CH56" i="79"/>
  <c r="DH56" i="79"/>
  <c r="EH56" i="79"/>
  <c r="U57" i="79"/>
  <c r="AU57" i="79"/>
  <c r="BU57" i="79"/>
  <c r="CU57" i="79"/>
  <c r="DU57" i="79"/>
  <c r="EU57" i="79"/>
  <c r="AH58" i="79"/>
  <c r="BH58" i="79"/>
  <c r="CH58" i="79"/>
  <c r="DH58" i="79"/>
  <c r="EH58" i="79"/>
  <c r="U59" i="79"/>
  <c r="AU59" i="79"/>
  <c r="BU59" i="79"/>
  <c r="CU59" i="79"/>
  <c r="DU59" i="79"/>
  <c r="EU59" i="79"/>
  <c r="AH60" i="79"/>
  <c r="BH60" i="79"/>
  <c r="CH60" i="79"/>
  <c r="DH60" i="79"/>
  <c r="EH60" i="79"/>
  <c r="U61" i="79"/>
  <c r="AU61" i="79"/>
  <c r="BU61" i="79"/>
  <c r="CU61" i="79"/>
  <c r="DU61" i="79"/>
  <c r="EU61" i="79"/>
  <c r="AH62" i="79"/>
  <c r="BH62" i="79"/>
  <c r="CH62" i="79"/>
  <c r="DH62" i="79"/>
  <c r="EH62" i="79"/>
  <c r="U63" i="79"/>
  <c r="AU63" i="79"/>
  <c r="BU63" i="79"/>
  <c r="CU63" i="79"/>
  <c r="DU63" i="79"/>
  <c r="EU63" i="79"/>
  <c r="AH64" i="79"/>
  <c r="BH64" i="79"/>
  <c r="CH64" i="79"/>
  <c r="DH64" i="79"/>
  <c r="EH64" i="79"/>
  <c r="U65" i="79"/>
  <c r="AU65" i="79"/>
  <c r="BU65" i="79"/>
  <c r="CU65" i="79"/>
  <c r="DU65" i="79"/>
  <c r="EU65" i="79"/>
  <c r="AH66" i="79"/>
  <c r="BH66" i="79"/>
  <c r="CH66" i="79"/>
  <c r="DH66" i="79"/>
  <c r="EH66" i="79"/>
  <c r="U67" i="79"/>
  <c r="AU67" i="79"/>
  <c r="BU67" i="79"/>
  <c r="CU67" i="79"/>
  <c r="DU67" i="79"/>
  <c r="EU67" i="79"/>
  <c r="AH68" i="79"/>
  <c r="BH68" i="79"/>
  <c r="CH68" i="79"/>
  <c r="DH68" i="79"/>
  <c r="EH68" i="79"/>
  <c r="U69" i="79"/>
  <c r="AU69" i="79"/>
  <c r="BU69" i="79"/>
  <c r="CU69" i="79"/>
  <c r="DU69" i="79"/>
  <c r="EU69" i="79"/>
  <c r="AH70" i="79"/>
  <c r="BH70" i="79"/>
  <c r="CH70" i="79"/>
  <c r="DH70" i="79"/>
  <c r="EH70" i="79"/>
  <c r="U71" i="79"/>
  <c r="AU71" i="79"/>
  <c r="BU71" i="79"/>
  <c r="CU71" i="79"/>
  <c r="DU71" i="79"/>
  <c r="EU71" i="79"/>
  <c r="AH72" i="79"/>
  <c r="BH72" i="79"/>
  <c r="CH72" i="79"/>
  <c r="DH72" i="79"/>
  <c r="EH72" i="79"/>
  <c r="U73" i="79"/>
  <c r="AU73" i="79"/>
  <c r="BU73" i="79"/>
  <c r="CU73" i="79"/>
  <c r="DU73" i="79"/>
  <c r="EU73" i="79"/>
  <c r="AH74" i="79"/>
  <c r="BH74" i="79"/>
  <c r="CH74" i="79"/>
  <c r="DH74" i="79"/>
  <c r="EH74" i="79"/>
  <c r="U75" i="79"/>
  <c r="AU75" i="79"/>
  <c r="CU75" i="79"/>
  <c r="DU75" i="79"/>
  <c r="EU75" i="79"/>
  <c r="AH76" i="79"/>
  <c r="BH76" i="79"/>
  <c r="CH76" i="79"/>
  <c r="DH76" i="79"/>
  <c r="EH76" i="79"/>
  <c r="U77" i="79"/>
  <c r="AU77" i="79"/>
  <c r="BU77" i="79"/>
  <c r="CU77" i="79"/>
  <c r="DU77" i="79"/>
  <c r="EU77" i="79"/>
  <c r="AH78" i="79"/>
  <c r="BH78" i="79"/>
  <c r="CH78" i="79"/>
  <c r="DH78" i="79"/>
  <c r="EH78" i="79"/>
  <c r="U79" i="79"/>
  <c r="AU79" i="79"/>
  <c r="CU79" i="79"/>
  <c r="DU79" i="79"/>
  <c r="EU79" i="79"/>
  <c r="AH80" i="79"/>
  <c r="BH80" i="79"/>
  <c r="CH80" i="79"/>
  <c r="DH80" i="79"/>
  <c r="EH80" i="79"/>
  <c r="U81" i="79"/>
  <c r="AU81" i="79"/>
  <c r="BU81" i="79"/>
  <c r="DU81" i="79"/>
  <c r="EU81" i="79"/>
  <c r="AH82" i="79"/>
  <c r="BH82" i="79"/>
  <c r="CH82" i="79"/>
  <c r="DH82" i="79"/>
  <c r="EH82" i="79"/>
  <c r="U83" i="79"/>
  <c r="AU83" i="79"/>
  <c r="BU83" i="79"/>
  <c r="EB83" i="79"/>
  <c r="DU83" i="79"/>
  <c r="CO84" i="79"/>
  <c r="CH84" i="79"/>
  <c r="AB85" i="79"/>
  <c r="U85" i="79"/>
  <c r="CB85" i="79"/>
  <c r="BU85" i="79"/>
  <c r="EB85" i="79"/>
  <c r="DU85" i="79"/>
  <c r="AO86" i="79"/>
  <c r="AH86" i="79"/>
  <c r="CO86" i="79"/>
  <c r="CH86" i="79"/>
  <c r="DH86" i="79"/>
  <c r="EH86" i="79"/>
  <c r="U87" i="79"/>
  <c r="AU87" i="79"/>
  <c r="BU87" i="79"/>
  <c r="CU87" i="79"/>
  <c r="DU87" i="79"/>
  <c r="EU87" i="79"/>
  <c r="AH88" i="79"/>
  <c r="BH88" i="79"/>
  <c r="CH88" i="79"/>
  <c r="DH88" i="79"/>
  <c r="EH88" i="79"/>
  <c r="U89" i="79"/>
  <c r="AU89" i="79"/>
  <c r="BU89" i="79"/>
  <c r="CU89" i="79"/>
  <c r="DU89" i="79"/>
  <c r="EU89" i="79"/>
  <c r="AH90" i="79"/>
  <c r="BH90" i="79"/>
  <c r="CH90" i="79"/>
  <c r="DH90" i="79"/>
  <c r="EH90" i="79"/>
  <c r="U91" i="79"/>
  <c r="AU91" i="79"/>
  <c r="CU91" i="79"/>
  <c r="DU91" i="79"/>
  <c r="EU91" i="79"/>
  <c r="AH92" i="79"/>
  <c r="BH92" i="79"/>
  <c r="CH92" i="79"/>
  <c r="DH92" i="79"/>
  <c r="EH92" i="79"/>
  <c r="U93" i="79"/>
  <c r="AU93" i="79"/>
  <c r="BU93" i="79"/>
  <c r="CU93" i="79"/>
  <c r="DU93" i="79"/>
  <c r="EU93" i="79"/>
  <c r="BH94" i="79"/>
  <c r="CH94" i="79"/>
  <c r="DH94" i="79"/>
  <c r="U95" i="79"/>
  <c r="AU95" i="79"/>
  <c r="BU95" i="79"/>
  <c r="CU95" i="79"/>
  <c r="DU95" i="79"/>
  <c r="EU95" i="79"/>
  <c r="AH96" i="79"/>
  <c r="BH96" i="79"/>
  <c r="CH96" i="79"/>
  <c r="DH96" i="79"/>
  <c r="EH96" i="79"/>
  <c r="U97" i="79"/>
  <c r="AU97" i="79"/>
  <c r="BU97" i="79"/>
  <c r="CU97" i="79"/>
  <c r="DU97" i="79"/>
  <c r="EU97" i="79"/>
  <c r="AH98" i="79"/>
  <c r="BH98" i="79"/>
  <c r="CH98" i="79"/>
  <c r="DH98" i="79"/>
  <c r="EH98" i="79"/>
  <c r="U99" i="79"/>
  <c r="AU99" i="79"/>
  <c r="BU99" i="79"/>
  <c r="CU99" i="79"/>
  <c r="DU99" i="79"/>
  <c r="EU99" i="79"/>
  <c r="AH100" i="79"/>
  <c r="BH100" i="79"/>
  <c r="CH100" i="79"/>
  <c r="DH100" i="79"/>
  <c r="EH100" i="79"/>
  <c r="U101" i="79"/>
  <c r="AU101" i="79"/>
  <c r="BU101" i="79"/>
  <c r="CU101" i="79"/>
  <c r="DU101" i="79"/>
  <c r="EU101" i="79"/>
  <c r="AH102" i="79"/>
  <c r="BH102" i="79"/>
  <c r="CH102" i="79"/>
  <c r="DH102" i="79"/>
  <c r="EH102" i="79"/>
  <c r="U103" i="79"/>
  <c r="AU103" i="79"/>
  <c r="BU103" i="79"/>
  <c r="DO103" i="79"/>
  <c r="DH103" i="79"/>
  <c r="BB104" i="79"/>
  <c r="AU104" i="79"/>
  <c r="DB104" i="79"/>
  <c r="CU104" i="79"/>
  <c r="FB104" i="79"/>
  <c r="EU104" i="79"/>
  <c r="BO105" i="79"/>
  <c r="BH105" i="79"/>
  <c r="EO103" i="79"/>
  <c r="EH103" i="79"/>
  <c r="AB104" i="79"/>
  <c r="U104" i="79"/>
  <c r="EB104" i="79"/>
  <c r="DU104" i="79"/>
  <c r="AO105" i="79"/>
  <c r="AH105" i="79"/>
  <c r="DO105" i="79"/>
  <c r="DH105" i="79"/>
  <c r="BB106" i="79"/>
  <c r="AU106" i="79"/>
  <c r="DB106" i="79"/>
  <c r="CU106" i="79"/>
  <c r="FB106" i="79"/>
  <c r="EU106" i="79"/>
  <c r="BO107" i="79"/>
  <c r="BH107" i="79"/>
  <c r="DO107" i="79"/>
  <c r="DH107" i="79"/>
  <c r="BB108" i="79"/>
  <c r="AU108" i="79"/>
  <c r="DB108" i="79"/>
  <c r="CU108" i="79"/>
  <c r="FB108" i="79"/>
  <c r="EU108" i="79"/>
  <c r="BO109" i="79"/>
  <c r="BH109" i="79"/>
  <c r="DO109" i="79"/>
  <c r="DH109" i="79"/>
  <c r="EO105" i="79"/>
  <c r="EH105" i="79"/>
  <c r="AB106" i="79"/>
  <c r="U106" i="79"/>
  <c r="CB106" i="79"/>
  <c r="BU106" i="79"/>
  <c r="EB106" i="79"/>
  <c r="DU106" i="79"/>
  <c r="AO107" i="79"/>
  <c r="AH107" i="79"/>
  <c r="CO107" i="79"/>
  <c r="CH107" i="79"/>
  <c r="EO107" i="79"/>
  <c r="EH107" i="79"/>
  <c r="AB108" i="79"/>
  <c r="U108" i="79"/>
  <c r="CB108" i="79"/>
  <c r="BU108" i="79"/>
  <c r="EB108" i="79"/>
  <c r="DU108" i="79"/>
  <c r="AO109" i="79"/>
  <c r="AH109" i="79"/>
  <c r="CO109" i="79"/>
  <c r="CH109" i="79"/>
  <c r="EO109" i="79"/>
  <c r="EH109" i="79"/>
  <c r="AB110" i="79"/>
  <c r="U110" i="79"/>
  <c r="CB110" i="79"/>
  <c r="BU110" i="79"/>
  <c r="EB110" i="79"/>
  <c r="DU110" i="79"/>
  <c r="AO111" i="79"/>
  <c r="AH111" i="79"/>
  <c r="CO111" i="79"/>
  <c r="CH111" i="79"/>
  <c r="EO111" i="79"/>
  <c r="EH111" i="79"/>
  <c r="AB112" i="79"/>
  <c r="U112" i="79"/>
  <c r="CB112" i="79"/>
  <c r="BU112" i="79"/>
  <c r="EB112" i="79"/>
  <c r="DU112" i="79"/>
  <c r="AO113" i="79"/>
  <c r="AH113" i="79"/>
  <c r="CO113" i="79"/>
  <c r="CH113" i="79"/>
  <c r="EO113" i="79"/>
  <c r="EH113" i="79"/>
  <c r="AB114" i="79"/>
  <c r="U114" i="79"/>
  <c r="CB114" i="79"/>
  <c r="BU114" i="79"/>
  <c r="EB114" i="79"/>
  <c r="DU114" i="79"/>
  <c r="AO115" i="79"/>
  <c r="AH115" i="79"/>
  <c r="CO115" i="79"/>
  <c r="CH115" i="79"/>
  <c r="EO115" i="79"/>
  <c r="EH115" i="79"/>
  <c r="AB116" i="79"/>
  <c r="U116" i="79"/>
  <c r="CB116" i="79"/>
  <c r="BU116" i="79"/>
  <c r="EB116" i="79"/>
  <c r="DU116" i="79"/>
  <c r="AO117" i="79"/>
  <c r="AH117" i="79"/>
  <c r="CO117" i="79"/>
  <c r="CH117" i="79"/>
  <c r="EO117" i="79"/>
  <c r="EH117" i="79"/>
  <c r="AB118" i="79"/>
  <c r="U118" i="79"/>
  <c r="CB118" i="79"/>
  <c r="BU118" i="79"/>
  <c r="EB118" i="79"/>
  <c r="DU118" i="79"/>
  <c r="AO119" i="79"/>
  <c r="AH119" i="79"/>
  <c r="CO119" i="79"/>
  <c r="CH119" i="79"/>
  <c r="EO119" i="79"/>
  <c r="EH119" i="79"/>
  <c r="AB120" i="79"/>
  <c r="U120" i="79"/>
  <c r="CB120" i="79"/>
  <c r="BU120" i="79"/>
  <c r="EB120" i="79"/>
  <c r="DU120" i="79"/>
  <c r="AO121" i="79"/>
  <c r="AH121" i="79"/>
  <c r="CO121" i="79"/>
  <c r="CH121" i="79"/>
  <c r="EO121" i="79"/>
  <c r="EH121" i="79"/>
  <c r="AB122" i="79"/>
  <c r="U122" i="79"/>
  <c r="CB122" i="79"/>
  <c r="BU122" i="79"/>
  <c r="EB122" i="79"/>
  <c r="DU122" i="79"/>
  <c r="AO123" i="79"/>
  <c r="AH123" i="79"/>
  <c r="CO123" i="79"/>
  <c r="CH123" i="79"/>
  <c r="EO123" i="79"/>
  <c r="EH123" i="79"/>
  <c r="AB124" i="79"/>
  <c r="U124" i="79"/>
  <c r="CB124" i="79"/>
  <c r="BU124" i="79"/>
  <c r="EB124" i="79"/>
  <c r="DU124" i="79"/>
  <c r="AO125" i="79"/>
  <c r="AH125" i="79"/>
  <c r="CO125" i="79"/>
  <c r="CH125" i="79"/>
  <c r="EO125" i="79"/>
  <c r="EH125" i="79"/>
  <c r="AB126" i="79"/>
  <c r="U126" i="79"/>
  <c r="CB126" i="79"/>
  <c r="BU126" i="79"/>
  <c r="EB126" i="79"/>
  <c r="DU126" i="79"/>
  <c r="AO127" i="79"/>
  <c r="AH127" i="79"/>
  <c r="CO127" i="79"/>
  <c r="CH127" i="79"/>
  <c r="EO127" i="79"/>
  <c r="EH127" i="79"/>
  <c r="AB128" i="79"/>
  <c r="U128" i="79"/>
  <c r="CB128" i="79"/>
  <c r="BU128" i="79"/>
  <c r="EB128" i="79"/>
  <c r="DU128" i="79"/>
  <c r="AO129" i="79"/>
  <c r="AH129" i="79"/>
  <c r="CO129" i="79"/>
  <c r="CH129" i="79"/>
  <c r="EO129" i="79"/>
  <c r="EH129" i="79"/>
  <c r="AB130" i="79"/>
  <c r="U130" i="79"/>
  <c r="CB130" i="79"/>
  <c r="BU130" i="79"/>
  <c r="EB130" i="79"/>
  <c r="DU130" i="79"/>
  <c r="AO131" i="79"/>
  <c r="AH131" i="79"/>
  <c r="CO131" i="79"/>
  <c r="CH131" i="79"/>
  <c r="EO131" i="79"/>
  <c r="EH131" i="79"/>
  <c r="AB132" i="79"/>
  <c r="U132" i="79"/>
  <c r="CB132" i="79"/>
  <c r="BU132" i="79"/>
  <c r="EB132" i="79"/>
  <c r="DU132" i="79"/>
  <c r="AO133" i="79"/>
  <c r="AH133" i="79"/>
  <c r="CO133" i="79"/>
  <c r="CH133" i="79"/>
  <c r="EO133" i="79"/>
  <c r="EH133" i="79"/>
  <c r="AB134" i="79"/>
  <c r="U134" i="79"/>
  <c r="CB134" i="79"/>
  <c r="BU134" i="79"/>
  <c r="EB134" i="79"/>
  <c r="DU134" i="79"/>
  <c r="AO135" i="79"/>
  <c r="AH135" i="79"/>
  <c r="CO135" i="79"/>
  <c r="CH135" i="79"/>
  <c r="EO135" i="79"/>
  <c r="EH135" i="79"/>
  <c r="AB136" i="79"/>
  <c r="U136" i="79"/>
  <c r="CB136" i="79"/>
  <c r="BU136" i="79"/>
  <c r="EB136" i="79"/>
  <c r="DU136" i="79"/>
  <c r="AO137" i="79"/>
  <c r="AH137" i="79"/>
  <c r="CO137" i="79"/>
  <c r="CH137" i="79"/>
  <c r="EO137" i="79"/>
  <c r="EH137" i="79"/>
  <c r="AB138" i="79"/>
  <c r="U138" i="79"/>
  <c r="CB138" i="79"/>
  <c r="BU138" i="79"/>
  <c r="EB138" i="79"/>
  <c r="DU138" i="79"/>
  <c r="AO139" i="79"/>
  <c r="AH139" i="79"/>
  <c r="CO139" i="79"/>
  <c r="CH139" i="79"/>
  <c r="EO139" i="79"/>
  <c r="EH139" i="79"/>
  <c r="AB140" i="79"/>
  <c r="U140" i="79"/>
  <c r="CB140" i="79"/>
  <c r="BU140" i="79"/>
  <c r="EB140" i="79"/>
  <c r="DU140" i="79"/>
  <c r="AO141" i="79"/>
  <c r="AH141" i="79"/>
  <c r="CO141" i="79"/>
  <c r="CH141" i="79"/>
  <c r="EO141" i="79"/>
  <c r="EH141" i="79"/>
  <c r="AB142" i="79"/>
  <c r="U142" i="79"/>
  <c r="CB142" i="79"/>
  <c r="BU142" i="79"/>
  <c r="EB142" i="79"/>
  <c r="DU142" i="79"/>
  <c r="AO143" i="79"/>
  <c r="AH143" i="79"/>
  <c r="CO143" i="79"/>
  <c r="CH143" i="79"/>
  <c r="EO143" i="79"/>
  <c r="EH143" i="79"/>
  <c r="AB144" i="79"/>
  <c r="U144" i="79"/>
  <c r="CB144" i="79"/>
  <c r="BU144" i="79"/>
  <c r="EB144" i="79"/>
  <c r="DU144" i="79"/>
  <c r="AO145" i="79"/>
  <c r="AH145" i="79"/>
  <c r="CO145" i="79"/>
  <c r="CH145" i="79"/>
  <c r="EO145" i="79"/>
  <c r="EH145" i="79"/>
  <c r="AB146" i="79"/>
  <c r="U146" i="79"/>
  <c r="CB146" i="79"/>
  <c r="BU146" i="79"/>
  <c r="EB146" i="79"/>
  <c r="DU146" i="79"/>
  <c r="AO147" i="79"/>
  <c r="AH147" i="79"/>
  <c r="CO147" i="79"/>
  <c r="CH147" i="79"/>
  <c r="EO147" i="79"/>
  <c r="EH147" i="79"/>
  <c r="AB148" i="79"/>
  <c r="U148" i="79"/>
  <c r="CB148" i="79"/>
  <c r="BU148" i="79"/>
  <c r="EB148" i="79"/>
  <c r="DU148" i="79"/>
  <c r="AO149" i="79"/>
  <c r="AH149" i="79"/>
  <c r="CO149" i="79"/>
  <c r="CH149" i="79"/>
  <c r="EO149" i="79"/>
  <c r="EH149" i="79"/>
  <c r="AB150" i="79"/>
  <c r="U150" i="79"/>
  <c r="CB150" i="79"/>
  <c r="BU150" i="79"/>
  <c r="EB150" i="79"/>
  <c r="DU150" i="79"/>
  <c r="AO151" i="79"/>
  <c r="AH151" i="79"/>
  <c r="CO151" i="79"/>
  <c r="CH151" i="79"/>
  <c r="EO151" i="79"/>
  <c r="EH151" i="79"/>
  <c r="AB152" i="79"/>
  <c r="U152" i="79"/>
  <c r="CB152" i="79"/>
  <c r="BU152" i="79"/>
  <c r="EB152" i="79"/>
  <c r="DU152" i="79"/>
  <c r="AO153" i="79"/>
  <c r="AH153" i="79"/>
  <c r="CO153" i="79"/>
  <c r="CH153" i="79"/>
  <c r="EO153" i="79"/>
  <c r="EH153" i="79"/>
  <c r="AB154" i="79"/>
  <c r="U154" i="79"/>
  <c r="CB154" i="79"/>
  <c r="BU154" i="79"/>
  <c r="EB154" i="79"/>
  <c r="DU154" i="79"/>
  <c r="AO155" i="79"/>
  <c r="AH155" i="79"/>
  <c r="CO155" i="79"/>
  <c r="CH155" i="79"/>
  <c r="EO155" i="79"/>
  <c r="EH155" i="79"/>
  <c r="AB156" i="79"/>
  <c r="U156" i="79"/>
  <c r="CB156" i="79"/>
  <c r="BU156" i="79"/>
  <c r="EB156" i="79"/>
  <c r="DU156" i="79"/>
  <c r="AO157" i="79"/>
  <c r="AH157" i="79"/>
  <c r="CO157" i="79"/>
  <c r="CH157" i="79"/>
  <c r="EO157" i="79"/>
  <c r="EH157" i="79"/>
  <c r="AB158" i="79"/>
  <c r="U158" i="79"/>
  <c r="CB158" i="79"/>
  <c r="BU158" i="79"/>
  <c r="EB158" i="79"/>
  <c r="DU158" i="79"/>
  <c r="AO159" i="79"/>
  <c r="AH159" i="79"/>
  <c r="CO159" i="79"/>
  <c r="CH159" i="79"/>
  <c r="EO159" i="79"/>
  <c r="EH159" i="79"/>
  <c r="AB160" i="79"/>
  <c r="U160" i="79"/>
  <c r="CB160" i="79"/>
  <c r="BU160" i="79"/>
  <c r="EB160" i="79"/>
  <c r="DU160" i="79"/>
  <c r="AO161" i="79"/>
  <c r="AH161" i="79"/>
  <c r="CO161" i="79"/>
  <c r="CH161" i="79"/>
  <c r="EO161" i="79"/>
  <c r="EH161" i="79"/>
  <c r="AB162" i="79"/>
  <c r="U162" i="79"/>
  <c r="CB162" i="79"/>
  <c r="BU162" i="79"/>
  <c r="EB162" i="79"/>
  <c r="DU162" i="79"/>
  <c r="AO163" i="79"/>
  <c r="AH163" i="79"/>
  <c r="CO163" i="79"/>
  <c r="CH163" i="79"/>
  <c r="EO163" i="79"/>
  <c r="EH163" i="79"/>
  <c r="AB164" i="79"/>
  <c r="U164" i="79"/>
  <c r="CB164" i="79"/>
  <c r="BU164" i="79"/>
  <c r="EB164" i="79"/>
  <c r="DU164" i="79"/>
  <c r="AO165" i="79"/>
  <c r="AH165" i="79"/>
  <c r="CO165" i="79"/>
  <c r="CH165" i="79"/>
  <c r="EO165" i="79"/>
  <c r="EH165" i="79"/>
  <c r="AB166" i="79"/>
  <c r="U166" i="79"/>
  <c r="CB166" i="79"/>
  <c r="BU166" i="79"/>
  <c r="EB166" i="79"/>
  <c r="DU166" i="79"/>
  <c r="AO167" i="79"/>
  <c r="AH167" i="79"/>
  <c r="CO167" i="79"/>
  <c r="CH167" i="79"/>
  <c r="EO167" i="79"/>
  <c r="EH167" i="79"/>
  <c r="AB168" i="79"/>
  <c r="U168" i="79"/>
  <c r="CB168" i="79"/>
  <c r="BU168" i="79"/>
  <c r="EB168" i="79"/>
  <c r="DU168" i="79"/>
  <c r="AO169" i="79"/>
  <c r="AH169" i="79"/>
  <c r="CO169" i="79"/>
  <c r="CH169" i="79"/>
  <c r="EO169" i="79"/>
  <c r="EH169" i="79"/>
  <c r="CB170" i="79"/>
  <c r="BU170" i="79"/>
  <c r="EB170" i="79"/>
  <c r="DU170" i="79"/>
  <c r="AO171" i="79"/>
  <c r="CO171" i="79"/>
  <c r="CH171" i="79"/>
  <c r="EO171" i="79"/>
  <c r="EH171" i="79"/>
  <c r="AB172" i="79"/>
  <c r="U172" i="79"/>
  <c r="DU172" i="79"/>
  <c r="AO173" i="79"/>
  <c r="AH173" i="79"/>
  <c r="CO173" i="79"/>
  <c r="CH173" i="79"/>
  <c r="EO173" i="79"/>
  <c r="EH173" i="79"/>
  <c r="AB174" i="79"/>
  <c r="U174" i="79"/>
  <c r="CB174" i="79"/>
  <c r="BU174" i="79"/>
  <c r="EB174" i="79"/>
  <c r="DU174" i="79"/>
  <c r="AO175" i="79"/>
  <c r="AH175" i="79"/>
  <c r="CO175" i="79"/>
  <c r="CH175" i="79"/>
  <c r="EO175" i="79"/>
  <c r="EH175" i="79"/>
  <c r="AO177" i="79"/>
  <c r="AH177" i="79"/>
  <c r="CO177" i="79"/>
  <c r="CH177" i="79"/>
  <c r="EO177" i="79"/>
  <c r="EH177" i="79"/>
  <c r="AB178" i="79"/>
  <c r="U178" i="79"/>
  <c r="CB178" i="79"/>
  <c r="BU178" i="79"/>
  <c r="EB178" i="79"/>
  <c r="DU178" i="79"/>
  <c r="AO179" i="79"/>
  <c r="AH179" i="79"/>
  <c r="CO179" i="79"/>
  <c r="CH179" i="79"/>
  <c r="EO179" i="79"/>
  <c r="EH179" i="79"/>
  <c r="AB180" i="79"/>
  <c r="U180" i="79"/>
  <c r="CB180" i="79"/>
  <c r="BU180" i="79"/>
  <c r="EB180" i="79"/>
  <c r="DU180" i="79"/>
  <c r="AO181" i="79"/>
  <c r="AH181" i="79"/>
  <c r="CO181" i="79"/>
  <c r="CH181" i="79"/>
  <c r="EO181" i="79"/>
  <c r="EH181" i="79"/>
  <c r="AB182" i="79"/>
  <c r="U182" i="79"/>
  <c r="CB182" i="79"/>
  <c r="BU182" i="79"/>
  <c r="EB182" i="79"/>
  <c r="DU182" i="79"/>
  <c r="AO183" i="79"/>
  <c r="AH183" i="79"/>
  <c r="CO183" i="79"/>
  <c r="CH183" i="79"/>
  <c r="EO183" i="79"/>
  <c r="EH183" i="79"/>
  <c r="AB184" i="79"/>
  <c r="U184" i="79"/>
  <c r="CB184" i="79"/>
  <c r="BU184" i="79"/>
  <c r="EB184" i="79"/>
  <c r="DU184" i="79"/>
  <c r="AO185" i="79"/>
  <c r="AH185" i="79"/>
  <c r="CO185" i="79"/>
  <c r="CH185" i="79"/>
  <c r="EO185" i="79"/>
  <c r="EH185" i="79"/>
  <c r="AB186" i="79"/>
  <c r="U186" i="79"/>
  <c r="CB186" i="79"/>
  <c r="BU186" i="79"/>
  <c r="EB186" i="79"/>
  <c r="DU186" i="79"/>
  <c r="AO187" i="79"/>
  <c r="AH187" i="79"/>
  <c r="CO187" i="79"/>
  <c r="CH187" i="79"/>
  <c r="EO187" i="79"/>
  <c r="EH187" i="79"/>
  <c r="AB188" i="79"/>
  <c r="U188" i="79"/>
  <c r="CB188" i="79"/>
  <c r="BU188" i="79"/>
  <c r="EB188" i="79"/>
  <c r="DU188" i="79"/>
  <c r="AO189" i="79"/>
  <c r="AH189" i="79"/>
  <c r="CO189" i="79"/>
  <c r="CH189" i="79"/>
  <c r="EO189" i="79"/>
  <c r="EH189" i="79"/>
  <c r="AB190" i="79"/>
  <c r="U190" i="79"/>
  <c r="CB190" i="79"/>
  <c r="BU190" i="79"/>
  <c r="EB190" i="79"/>
  <c r="DU190" i="79"/>
  <c r="AO191" i="79"/>
  <c r="AH191" i="79"/>
  <c r="CO191" i="79"/>
  <c r="CH191" i="79"/>
  <c r="EO191" i="79"/>
  <c r="EH191" i="79"/>
  <c r="AB192" i="79"/>
  <c r="U192" i="79"/>
  <c r="CB192" i="79"/>
  <c r="BU192" i="79"/>
  <c r="EB192" i="79"/>
  <c r="DU192" i="79"/>
  <c r="AO193" i="79"/>
  <c r="AH193" i="79"/>
  <c r="CO193" i="79"/>
  <c r="CH193" i="79"/>
  <c r="EO193" i="79"/>
  <c r="EH193" i="79"/>
  <c r="AB194" i="79"/>
  <c r="U194" i="79"/>
  <c r="CB194" i="79"/>
  <c r="BU194" i="79"/>
  <c r="EB194" i="79"/>
  <c r="DU194" i="79"/>
  <c r="AO195" i="79"/>
  <c r="AH195" i="79"/>
  <c r="CO195" i="79"/>
  <c r="CH195" i="79"/>
  <c r="EO195" i="79"/>
  <c r="EH195" i="79"/>
  <c r="AB196" i="79"/>
  <c r="U196" i="79"/>
  <c r="CB196" i="79"/>
  <c r="BU196" i="79"/>
  <c r="EB196" i="79"/>
  <c r="DU196" i="79"/>
  <c r="AO197" i="79"/>
  <c r="AH197" i="79"/>
  <c r="CO197" i="79"/>
  <c r="CH197" i="79"/>
  <c r="EO197" i="79"/>
  <c r="EH197" i="79"/>
  <c r="AB198" i="79"/>
  <c r="U198" i="79"/>
  <c r="CB198" i="79"/>
  <c r="BU198" i="79"/>
  <c r="EB198" i="79"/>
  <c r="DU198" i="79"/>
  <c r="AO199" i="79"/>
  <c r="AH199" i="79"/>
  <c r="CO199" i="79"/>
  <c r="CH199" i="79"/>
  <c r="EO199" i="79"/>
  <c r="EH199" i="79"/>
  <c r="AB200" i="79"/>
  <c r="U200" i="79"/>
  <c r="CB200" i="79"/>
  <c r="BU200" i="79"/>
  <c r="EB200" i="79"/>
  <c r="DU200" i="79"/>
  <c r="AO201" i="79"/>
  <c r="AH201" i="79"/>
  <c r="CO201" i="79"/>
  <c r="CH201" i="79"/>
  <c r="EO201" i="79"/>
  <c r="EH201" i="79"/>
  <c r="AB202" i="79"/>
  <c r="U202" i="79"/>
  <c r="CB202" i="79"/>
  <c r="BU202" i="79"/>
  <c r="EB202" i="79"/>
  <c r="DU202" i="79"/>
  <c r="AO203" i="79"/>
  <c r="AH203" i="79"/>
  <c r="CO203" i="79"/>
  <c r="CH203" i="79"/>
  <c r="EO203" i="79"/>
  <c r="EH203" i="79"/>
  <c r="AB204" i="79"/>
  <c r="U204" i="79"/>
  <c r="CB204" i="79"/>
  <c r="BU204" i="79"/>
  <c r="EB204" i="79"/>
  <c r="DU204" i="79"/>
  <c r="AO205" i="79"/>
  <c r="AH205" i="79"/>
  <c r="CO205" i="79"/>
  <c r="CH205" i="79"/>
  <c r="EO205" i="79"/>
  <c r="EH205" i="79"/>
  <c r="AB206" i="79"/>
  <c r="U206" i="79"/>
  <c r="CB206" i="79"/>
  <c r="BU206" i="79"/>
  <c r="EB206" i="79"/>
  <c r="DU206" i="79"/>
  <c r="AO207" i="79"/>
  <c r="AH207" i="79"/>
  <c r="CO207" i="79"/>
  <c r="CH207" i="79"/>
  <c r="EO207" i="79"/>
  <c r="EH207" i="79"/>
  <c r="AB208" i="79"/>
  <c r="U208" i="79"/>
  <c r="CB208" i="79"/>
  <c r="BU208" i="79"/>
  <c r="EB208" i="79"/>
  <c r="DU208" i="79"/>
  <c r="AN12" i="61"/>
  <c r="AG12" i="61"/>
  <c r="CG12" i="61"/>
  <c r="AG14" i="61"/>
  <c r="AN16" i="61"/>
  <c r="AG16" i="61"/>
  <c r="CG16" i="61"/>
  <c r="BG15" i="61"/>
  <c r="BG22" i="61"/>
  <c r="AG24" i="61"/>
  <c r="CN25" i="61"/>
  <c r="CG25" i="61"/>
  <c r="BB110" i="79"/>
  <c r="AU110" i="79"/>
  <c r="DB110" i="79"/>
  <c r="CU110" i="79"/>
  <c r="FB110" i="79"/>
  <c r="EU110" i="79"/>
  <c r="BO111" i="79"/>
  <c r="BH111" i="79"/>
  <c r="DO111" i="79"/>
  <c r="DH111" i="79"/>
  <c r="BB112" i="79"/>
  <c r="AU112" i="79"/>
  <c r="DB112" i="79"/>
  <c r="CU112" i="79"/>
  <c r="FB112" i="79"/>
  <c r="EU112" i="79"/>
  <c r="BO113" i="79"/>
  <c r="BH113" i="79"/>
  <c r="DO113" i="79"/>
  <c r="DH113" i="79"/>
  <c r="BB114" i="79"/>
  <c r="AU114" i="79"/>
  <c r="DB114" i="79"/>
  <c r="CU114" i="79"/>
  <c r="FB114" i="79"/>
  <c r="EU114" i="79"/>
  <c r="BO115" i="79"/>
  <c r="BH115" i="79"/>
  <c r="DO115" i="79"/>
  <c r="DH115" i="79"/>
  <c r="BB116" i="79"/>
  <c r="AU116" i="79"/>
  <c r="DB116" i="79"/>
  <c r="CU116" i="79"/>
  <c r="FB116" i="79"/>
  <c r="EU116" i="79"/>
  <c r="BO117" i="79"/>
  <c r="BH117" i="79"/>
  <c r="DO117" i="79"/>
  <c r="DH117" i="79"/>
  <c r="BB118" i="79"/>
  <c r="AU118" i="79"/>
  <c r="DB118" i="79"/>
  <c r="CU118" i="79"/>
  <c r="FB118" i="79"/>
  <c r="EU118" i="79"/>
  <c r="BO119" i="79"/>
  <c r="BH119" i="79"/>
  <c r="DO119" i="79"/>
  <c r="DH119" i="79"/>
  <c r="BB120" i="79"/>
  <c r="AU120" i="79"/>
  <c r="DB120" i="79"/>
  <c r="CU120" i="79"/>
  <c r="FB120" i="79"/>
  <c r="EU120" i="79"/>
  <c r="BO121" i="79"/>
  <c r="BH121" i="79"/>
  <c r="DO121" i="79"/>
  <c r="DH121" i="79"/>
  <c r="BB122" i="79"/>
  <c r="AU122" i="79"/>
  <c r="DB122" i="79"/>
  <c r="CU122" i="79"/>
  <c r="FB122" i="79"/>
  <c r="EU122" i="79"/>
  <c r="BO123" i="79"/>
  <c r="BH123" i="79"/>
  <c r="DO123" i="79"/>
  <c r="DH123" i="79"/>
  <c r="BB124" i="79"/>
  <c r="AU124" i="79"/>
  <c r="DB124" i="79"/>
  <c r="CU124" i="79"/>
  <c r="FB124" i="79"/>
  <c r="EU124" i="79"/>
  <c r="BO125" i="79"/>
  <c r="BH125" i="79"/>
  <c r="DO125" i="79"/>
  <c r="DH125" i="79"/>
  <c r="BB126" i="79"/>
  <c r="AU126" i="79"/>
  <c r="DB126" i="79"/>
  <c r="CU126" i="79"/>
  <c r="FB126" i="79"/>
  <c r="EU126" i="79"/>
  <c r="BO127" i="79"/>
  <c r="BH127" i="79"/>
  <c r="DO127" i="79"/>
  <c r="DH127" i="79"/>
  <c r="BB128" i="79"/>
  <c r="AU128" i="79"/>
  <c r="DB128" i="79"/>
  <c r="CU128" i="79"/>
  <c r="FB128" i="79"/>
  <c r="EU128" i="79"/>
  <c r="BO129" i="79"/>
  <c r="BH129" i="79"/>
  <c r="DO129" i="79"/>
  <c r="DH129" i="79"/>
  <c r="BB130" i="79"/>
  <c r="AU130" i="79"/>
  <c r="DB130" i="79"/>
  <c r="CU130" i="79"/>
  <c r="FB130" i="79"/>
  <c r="EU130" i="79"/>
  <c r="BO131" i="79"/>
  <c r="BH131" i="79"/>
  <c r="DO131" i="79"/>
  <c r="DH131" i="79"/>
  <c r="BB132" i="79"/>
  <c r="AU132" i="79"/>
  <c r="DB132" i="79"/>
  <c r="CU132" i="79"/>
  <c r="FB132" i="79"/>
  <c r="EU132" i="79"/>
  <c r="BO133" i="79"/>
  <c r="BH133" i="79"/>
  <c r="DO133" i="79"/>
  <c r="DH133" i="79"/>
  <c r="BB134" i="79"/>
  <c r="AU134" i="79"/>
  <c r="DB134" i="79"/>
  <c r="CU134" i="79"/>
  <c r="FB134" i="79"/>
  <c r="EU134" i="79"/>
  <c r="BO135" i="79"/>
  <c r="BH135" i="79"/>
  <c r="DO135" i="79"/>
  <c r="DH135" i="79"/>
  <c r="BB136" i="79"/>
  <c r="AU136" i="79"/>
  <c r="DB136" i="79"/>
  <c r="CU136" i="79"/>
  <c r="FB136" i="79"/>
  <c r="EU136" i="79"/>
  <c r="BO137" i="79"/>
  <c r="BH137" i="79"/>
  <c r="DO137" i="79"/>
  <c r="DH137" i="79"/>
  <c r="BB138" i="79"/>
  <c r="AU138" i="79"/>
  <c r="DB138" i="79"/>
  <c r="CU138" i="79"/>
  <c r="FB138" i="79"/>
  <c r="EU138" i="79"/>
  <c r="BO139" i="79"/>
  <c r="BH139" i="79"/>
  <c r="DO139" i="79"/>
  <c r="DH139" i="79"/>
  <c r="BB140" i="79"/>
  <c r="AU140" i="79"/>
  <c r="DB140" i="79"/>
  <c r="CU140" i="79"/>
  <c r="FB140" i="79"/>
  <c r="EU140" i="79"/>
  <c r="BO141" i="79"/>
  <c r="BH141" i="79"/>
  <c r="DO141" i="79"/>
  <c r="DH141" i="79"/>
  <c r="BB142" i="79"/>
  <c r="AU142" i="79"/>
  <c r="DB142" i="79"/>
  <c r="CU142" i="79"/>
  <c r="FB142" i="79"/>
  <c r="EU142" i="79"/>
  <c r="BO143" i="79"/>
  <c r="BH143" i="79"/>
  <c r="DO143" i="79"/>
  <c r="DH143" i="79"/>
  <c r="BB144" i="79"/>
  <c r="AU144" i="79"/>
  <c r="DB144" i="79"/>
  <c r="CU144" i="79"/>
  <c r="FB144" i="79"/>
  <c r="EU144" i="79"/>
  <c r="BO145" i="79"/>
  <c r="BH145" i="79"/>
  <c r="DO145" i="79"/>
  <c r="DH145" i="79"/>
  <c r="BB146" i="79"/>
  <c r="AU146" i="79"/>
  <c r="DB146" i="79"/>
  <c r="CU146" i="79"/>
  <c r="FB146" i="79"/>
  <c r="EU146" i="79"/>
  <c r="BO147" i="79"/>
  <c r="BH147" i="79"/>
  <c r="DO147" i="79"/>
  <c r="DH147" i="79"/>
  <c r="BB148" i="79"/>
  <c r="AU148" i="79"/>
  <c r="DB148" i="79"/>
  <c r="CU148" i="79"/>
  <c r="FB148" i="79"/>
  <c r="EU148" i="79"/>
  <c r="BO149" i="79"/>
  <c r="BH149" i="79"/>
  <c r="DO149" i="79"/>
  <c r="DH149" i="79"/>
  <c r="BB150" i="79"/>
  <c r="AU150" i="79"/>
  <c r="DB150" i="79"/>
  <c r="CU150" i="79"/>
  <c r="FB150" i="79"/>
  <c r="EU150" i="79"/>
  <c r="BO151" i="79"/>
  <c r="BH151" i="79"/>
  <c r="DO151" i="79"/>
  <c r="DH151" i="79"/>
  <c r="BB152" i="79"/>
  <c r="AU152" i="79"/>
  <c r="DB152" i="79"/>
  <c r="CU152" i="79"/>
  <c r="FB152" i="79"/>
  <c r="EU152" i="79"/>
  <c r="BO153" i="79"/>
  <c r="BH153" i="79"/>
  <c r="DO153" i="79"/>
  <c r="DH153" i="79"/>
  <c r="BB154" i="79"/>
  <c r="AU154" i="79"/>
  <c r="DB154" i="79"/>
  <c r="CU154" i="79"/>
  <c r="FB154" i="79"/>
  <c r="EU154" i="79"/>
  <c r="BO155" i="79"/>
  <c r="BH155" i="79"/>
  <c r="DO155" i="79"/>
  <c r="DH155" i="79"/>
  <c r="BB156" i="79"/>
  <c r="AU156" i="79"/>
  <c r="DB156" i="79"/>
  <c r="CU156" i="79"/>
  <c r="FB156" i="79"/>
  <c r="EU156" i="79"/>
  <c r="BO157" i="79"/>
  <c r="BH157" i="79"/>
  <c r="DO157" i="79"/>
  <c r="DH157" i="79"/>
  <c r="BB158" i="79"/>
  <c r="AU158" i="79"/>
  <c r="DB158" i="79"/>
  <c r="CU158" i="79"/>
  <c r="FB158" i="79"/>
  <c r="EU158" i="79"/>
  <c r="BO159" i="79"/>
  <c r="BH159" i="79"/>
  <c r="DO159" i="79"/>
  <c r="DH159" i="79"/>
  <c r="BB160" i="79"/>
  <c r="AU160" i="79"/>
  <c r="DB160" i="79"/>
  <c r="CU160" i="79"/>
  <c r="FB160" i="79"/>
  <c r="EU160" i="79"/>
  <c r="BO161" i="79"/>
  <c r="BH161" i="79"/>
  <c r="DO161" i="79"/>
  <c r="DH161" i="79"/>
  <c r="BB162" i="79"/>
  <c r="AU162" i="79"/>
  <c r="DB162" i="79"/>
  <c r="CU162" i="79"/>
  <c r="FB162" i="79"/>
  <c r="EU162" i="79"/>
  <c r="BO163" i="79"/>
  <c r="BH163" i="79"/>
  <c r="DO163" i="79"/>
  <c r="DH163" i="79"/>
  <c r="BB164" i="79"/>
  <c r="AU164" i="79"/>
  <c r="DB164" i="79"/>
  <c r="CU164" i="79"/>
  <c r="FB164" i="79"/>
  <c r="EU164" i="79"/>
  <c r="BO165" i="79"/>
  <c r="BH165" i="79"/>
  <c r="DO165" i="79"/>
  <c r="DH165" i="79"/>
  <c r="BB166" i="79"/>
  <c r="AU166" i="79"/>
  <c r="DB166" i="79"/>
  <c r="CU166" i="79"/>
  <c r="FB166" i="79"/>
  <c r="EU166" i="79"/>
  <c r="BO167" i="79"/>
  <c r="BH167" i="79"/>
  <c r="DO167" i="79"/>
  <c r="DH167" i="79"/>
  <c r="BB168" i="79"/>
  <c r="AU168" i="79"/>
  <c r="DB168" i="79"/>
  <c r="CU168" i="79"/>
  <c r="FB168" i="79"/>
  <c r="EU168" i="79"/>
  <c r="BO169" i="79"/>
  <c r="BH169" i="79"/>
  <c r="DO169" i="79"/>
  <c r="DH169" i="79"/>
  <c r="BB170" i="79"/>
  <c r="CU170" i="79"/>
  <c r="FB170" i="79"/>
  <c r="EU170" i="79"/>
  <c r="BO171" i="79"/>
  <c r="BH171" i="79"/>
  <c r="DO171" i="79"/>
  <c r="DH171" i="79"/>
  <c r="BB172" i="79"/>
  <c r="AU172" i="79"/>
  <c r="DB172" i="79"/>
  <c r="CU172" i="79"/>
  <c r="FB172" i="79"/>
  <c r="EU172" i="79"/>
  <c r="BO173" i="79"/>
  <c r="BH173" i="79"/>
  <c r="DO173" i="79"/>
  <c r="DH173" i="79"/>
  <c r="BB174" i="79"/>
  <c r="AU174" i="79"/>
  <c r="DB174" i="79"/>
  <c r="CU174" i="79"/>
  <c r="FB174" i="79"/>
  <c r="EU174" i="79"/>
  <c r="BO175" i="79"/>
  <c r="BH175" i="79"/>
  <c r="DO175" i="79"/>
  <c r="DH175" i="79"/>
  <c r="BB176" i="79"/>
  <c r="AU176" i="79"/>
  <c r="DB176" i="79"/>
  <c r="CU176" i="79"/>
  <c r="FB176" i="79"/>
  <c r="EU176" i="79"/>
  <c r="BO177" i="79"/>
  <c r="BH177" i="79"/>
  <c r="DO177" i="79"/>
  <c r="DH177" i="79"/>
  <c r="BB178" i="79"/>
  <c r="AU178" i="79"/>
  <c r="DB178" i="79"/>
  <c r="CU178" i="79"/>
  <c r="BO179" i="79"/>
  <c r="BH179" i="79"/>
  <c r="DO179" i="79"/>
  <c r="DH179" i="79"/>
  <c r="BB180" i="79"/>
  <c r="AU180" i="79"/>
  <c r="DB180" i="79"/>
  <c r="CU180" i="79"/>
  <c r="FB180" i="79"/>
  <c r="EU180" i="79"/>
  <c r="BO181" i="79"/>
  <c r="BH181" i="79"/>
  <c r="DO181" i="79"/>
  <c r="DH181" i="79"/>
  <c r="BB182" i="79"/>
  <c r="AU182" i="79"/>
  <c r="DB182" i="79"/>
  <c r="CU182" i="79"/>
  <c r="FB182" i="79"/>
  <c r="EU182" i="79"/>
  <c r="BO183" i="79"/>
  <c r="BH183" i="79"/>
  <c r="DO183" i="79"/>
  <c r="DH183" i="79"/>
  <c r="BB184" i="79"/>
  <c r="AU184" i="79"/>
  <c r="DB184" i="79"/>
  <c r="CU184" i="79"/>
  <c r="FB184" i="79"/>
  <c r="EU184" i="79"/>
  <c r="BO185" i="79"/>
  <c r="BH185" i="79"/>
  <c r="DO185" i="79"/>
  <c r="DH185" i="79"/>
  <c r="BB186" i="79"/>
  <c r="AU186" i="79"/>
  <c r="DB186" i="79"/>
  <c r="CU186" i="79"/>
  <c r="FB186" i="79"/>
  <c r="EU186" i="79"/>
  <c r="BO187" i="79"/>
  <c r="BH187" i="79"/>
  <c r="DO187" i="79"/>
  <c r="DH187" i="79"/>
  <c r="BB188" i="79"/>
  <c r="AU188" i="79"/>
  <c r="DB188" i="79"/>
  <c r="CU188" i="79"/>
  <c r="FB188" i="79"/>
  <c r="EU188" i="79"/>
  <c r="BO189" i="79"/>
  <c r="BH189" i="79"/>
  <c r="DO189" i="79"/>
  <c r="DH189" i="79"/>
  <c r="BB190" i="79"/>
  <c r="AU190" i="79"/>
  <c r="DB190" i="79"/>
  <c r="CU190" i="79"/>
  <c r="FB190" i="79"/>
  <c r="EU190" i="79"/>
  <c r="BO191" i="79"/>
  <c r="BH191" i="79"/>
  <c r="DO191" i="79"/>
  <c r="DH191" i="79"/>
  <c r="BB192" i="79"/>
  <c r="AU192" i="79"/>
  <c r="DB192" i="79"/>
  <c r="CU192" i="79"/>
  <c r="FB192" i="79"/>
  <c r="EU192" i="79"/>
  <c r="BO193" i="79"/>
  <c r="BH193" i="79"/>
  <c r="DO193" i="79"/>
  <c r="DH193" i="79"/>
  <c r="BB194" i="79"/>
  <c r="AU194" i="79"/>
  <c r="DB194" i="79"/>
  <c r="CU194" i="79"/>
  <c r="FB194" i="79"/>
  <c r="EU194" i="79"/>
  <c r="BO195" i="79"/>
  <c r="BH195" i="79"/>
  <c r="DO195" i="79"/>
  <c r="DH195" i="79"/>
  <c r="BB196" i="79"/>
  <c r="AU196" i="79"/>
  <c r="DB196" i="79"/>
  <c r="CU196" i="79"/>
  <c r="FB196" i="79"/>
  <c r="EU196" i="79"/>
  <c r="BO197" i="79"/>
  <c r="BH197" i="79"/>
  <c r="DO197" i="79"/>
  <c r="DH197" i="79"/>
  <c r="BB198" i="79"/>
  <c r="AU198" i="79"/>
  <c r="DB198" i="79"/>
  <c r="CU198" i="79"/>
  <c r="FB198" i="79"/>
  <c r="EU198" i="79"/>
  <c r="BO199" i="79"/>
  <c r="BH199" i="79"/>
  <c r="DO199" i="79"/>
  <c r="DH199" i="79"/>
  <c r="BB200" i="79"/>
  <c r="AU200" i="79"/>
  <c r="DB200" i="79"/>
  <c r="CU200" i="79"/>
  <c r="FB200" i="79"/>
  <c r="EU200" i="79"/>
  <c r="BO201" i="79"/>
  <c r="BH201" i="79"/>
  <c r="DO201" i="79"/>
  <c r="DH201" i="79"/>
  <c r="BB202" i="79"/>
  <c r="AU202" i="79"/>
  <c r="DB202" i="79"/>
  <c r="CU202" i="79"/>
  <c r="FB202" i="79"/>
  <c r="EU202" i="79"/>
  <c r="BO203" i="79"/>
  <c r="BH203" i="79"/>
  <c r="DO203" i="79"/>
  <c r="DH203" i="79"/>
  <c r="BB204" i="79"/>
  <c r="AU204" i="79"/>
  <c r="DB204" i="79"/>
  <c r="CU204" i="79"/>
  <c r="FB204" i="79"/>
  <c r="EU204" i="79"/>
  <c r="BO205" i="79"/>
  <c r="BH205" i="79"/>
  <c r="DO205" i="79"/>
  <c r="DH205" i="79"/>
  <c r="BB206" i="79"/>
  <c r="AU206" i="79"/>
  <c r="DB206" i="79"/>
  <c r="CU206" i="79"/>
  <c r="FB206" i="79"/>
  <c r="EU206" i="79"/>
  <c r="BO207" i="79"/>
  <c r="BH207" i="79"/>
  <c r="DO207" i="79"/>
  <c r="DH207" i="79"/>
  <c r="BB208" i="79"/>
  <c r="AU208" i="79"/>
  <c r="DB208" i="79"/>
  <c r="CU208" i="79"/>
  <c r="FB208" i="79"/>
  <c r="EU208" i="79"/>
  <c r="BN12" i="61"/>
  <c r="BG12" i="61"/>
  <c r="AG13" i="61"/>
  <c r="BG14" i="61"/>
  <c r="BN16" i="61"/>
  <c r="BG16" i="61"/>
  <c r="CG15" i="61"/>
  <c r="AG22" i="61"/>
  <c r="U135" i="1"/>
  <c r="EO135" i="1"/>
  <c r="EH135" i="1"/>
  <c r="BH54" i="1"/>
  <c r="DU54" i="1"/>
  <c r="BU56" i="1"/>
  <c r="AB57" i="1"/>
  <c r="U57" i="1"/>
  <c r="BU57" i="1"/>
  <c r="DU57" i="1"/>
  <c r="AA49" i="54"/>
  <c r="BT12" i="80"/>
  <c r="AT13" i="80"/>
  <c r="BT13" i="80"/>
  <c r="CG13" i="80"/>
  <c r="BT14" i="80"/>
  <c r="AT15" i="80"/>
  <c r="CG15" i="80"/>
  <c r="AU135" i="1"/>
  <c r="AH54" i="1"/>
  <c r="CH54" i="1"/>
  <c r="AU56" i="1"/>
  <c r="CU56" i="1"/>
  <c r="AU57" i="1"/>
  <c r="CU57" i="1"/>
  <c r="CA50" i="54"/>
  <c r="BG56" i="54"/>
  <c r="DG56" i="54"/>
  <c r="BH107" i="1"/>
  <c r="DH107" i="1"/>
  <c r="AH96" i="1"/>
  <c r="CH96" i="1"/>
  <c r="EH96" i="1"/>
  <c r="BB64" i="1"/>
  <c r="AU64" i="1"/>
  <c r="DB64" i="1"/>
  <c r="CU64" i="1"/>
  <c r="BB65" i="1"/>
  <c r="AU65" i="1"/>
  <c r="DB65" i="1"/>
  <c r="CU65" i="1"/>
  <c r="BB66" i="1"/>
  <c r="AU66" i="1"/>
  <c r="DB66" i="1"/>
  <c r="CU66" i="1"/>
  <c r="BB67" i="1"/>
  <c r="AU67" i="1"/>
  <c r="DB67" i="1"/>
  <c r="CU67" i="1"/>
  <c r="BB68" i="1"/>
  <c r="AU68" i="1"/>
  <c r="DB68" i="1"/>
  <c r="CU68" i="1"/>
  <c r="BB69" i="1"/>
  <c r="AU69" i="1"/>
  <c r="CU69" i="1"/>
  <c r="AU70" i="1"/>
  <c r="DB70" i="1"/>
  <c r="CU70" i="1"/>
  <c r="BN28" i="52"/>
  <c r="BG28" i="52"/>
  <c r="AG31" i="52"/>
  <c r="DA31" i="52"/>
  <c r="CT31" i="52"/>
  <c r="BN32" i="52"/>
  <c r="BG32" i="52"/>
  <c r="AA39" i="52"/>
  <c r="T39" i="52"/>
  <c r="BG40" i="52"/>
  <c r="AT50" i="54"/>
  <c r="CT50" i="54"/>
  <c r="CA51" i="54"/>
  <c r="AG56" i="54"/>
  <c r="CG56" i="54"/>
  <c r="AO107" i="1"/>
  <c r="AH107" i="1"/>
  <c r="CH107" i="1"/>
  <c r="EH107" i="1"/>
  <c r="BH96" i="1"/>
  <c r="CB64" i="1"/>
  <c r="BU64" i="1"/>
  <c r="DU64" i="1"/>
  <c r="BU65" i="1"/>
  <c r="EB65" i="1"/>
  <c r="DU65" i="1"/>
  <c r="AB66" i="1"/>
  <c r="U66" i="1"/>
  <c r="CB66" i="1"/>
  <c r="BU66" i="1"/>
  <c r="EB66" i="1"/>
  <c r="DU66" i="1"/>
  <c r="AB67" i="1"/>
  <c r="U67" i="1"/>
  <c r="CB67" i="1"/>
  <c r="BU67" i="1"/>
  <c r="EB67" i="1"/>
  <c r="DU67" i="1"/>
  <c r="AB68" i="1"/>
  <c r="U68" i="1"/>
  <c r="CB68" i="1"/>
  <c r="BU68" i="1"/>
  <c r="EB68" i="1"/>
  <c r="DU68" i="1"/>
  <c r="CB69" i="1"/>
  <c r="BU69" i="1"/>
  <c r="AB70" i="1"/>
  <c r="U70" i="1"/>
  <c r="CB70" i="1"/>
  <c r="BU70" i="1"/>
  <c r="DU70" i="1"/>
  <c r="AN28" i="52"/>
  <c r="AG28" i="52"/>
  <c r="AA30" i="52"/>
  <c r="T30" i="52"/>
  <c r="DA30" i="52"/>
  <c r="CT30" i="52"/>
  <c r="BG31" i="52"/>
  <c r="T32" i="52"/>
  <c r="CT32" i="52"/>
  <c r="T38" i="52"/>
  <c r="AA40" i="52"/>
  <c r="T40" i="52"/>
  <c r="AG40" i="52"/>
  <c r="DA40" i="52"/>
  <c r="CT40" i="52"/>
  <c r="AN41" i="52"/>
  <c r="AG41" i="52"/>
  <c r="AU30" i="77"/>
  <c r="AG34" i="72"/>
  <c r="AT37" i="72"/>
  <c r="BB17" i="71"/>
  <c r="AU17" i="71"/>
  <c r="DA22" i="54"/>
  <c r="CT22" i="54"/>
  <c r="BN41" i="52"/>
  <c r="BG41" i="52"/>
  <c r="U27" i="77"/>
  <c r="CB27" i="77"/>
  <c r="T33" i="72"/>
  <c r="AA37" i="72"/>
  <c r="BT37" i="72"/>
  <c r="AB17" i="71"/>
  <c r="CA22" i="54"/>
  <c r="T14" i="54"/>
  <c r="T39" i="54"/>
  <c r="AT40" i="54"/>
  <c r="CT40" i="54"/>
  <c r="AU26" i="1"/>
  <c r="CU26" i="1"/>
  <c r="CU27" i="1"/>
  <c r="AU28" i="1"/>
  <c r="CU28" i="1"/>
  <c r="BB29" i="1"/>
  <c r="AU29" i="1"/>
  <c r="CU29" i="1"/>
  <c r="CA61" i="54"/>
  <c r="AT74" i="54"/>
  <c r="CT95" i="54"/>
  <c r="AU38" i="71"/>
  <c r="AH39" i="71"/>
  <c r="AU41" i="71"/>
  <c r="AO33" i="71"/>
  <c r="AH33" i="71"/>
  <c r="AU34" i="71"/>
  <c r="BN20" i="72"/>
  <c r="BG26" i="72"/>
  <c r="BT27" i="72"/>
  <c r="EB72" i="1"/>
  <c r="AB74" i="1"/>
  <c r="CB75" i="1"/>
  <c r="AB76" i="1"/>
  <c r="U76" i="1"/>
  <c r="EB76" i="1"/>
  <c r="DU76" i="1"/>
  <c r="CB77" i="1"/>
  <c r="BU77" i="1"/>
  <c r="DH77" i="1"/>
  <c r="BA12" i="52"/>
  <c r="AT12" i="52"/>
  <c r="AT13" i="52"/>
  <c r="AO108" i="1"/>
  <c r="AH108" i="1"/>
  <c r="CO108" i="1"/>
  <c r="CH108" i="1"/>
  <c r="EO108" i="1"/>
  <c r="EH108" i="1"/>
  <c r="BO109" i="1"/>
  <c r="BH109" i="1"/>
  <c r="DO109" i="1"/>
  <c r="DH109" i="1"/>
  <c r="T15" i="54"/>
  <c r="AT15" i="54"/>
  <c r="BT15" i="54"/>
  <c r="BA39" i="54"/>
  <c r="T40" i="54"/>
  <c r="BT40" i="54"/>
  <c r="U26" i="1"/>
  <c r="BU26" i="1"/>
  <c r="DU26" i="1"/>
  <c r="AB27" i="1"/>
  <c r="U27" i="1"/>
  <c r="BU27" i="1"/>
  <c r="DU27" i="1"/>
  <c r="U28" i="1"/>
  <c r="BU28" i="1"/>
  <c r="U29" i="1"/>
  <c r="BU29" i="1"/>
  <c r="DU29" i="1"/>
  <c r="AT61" i="54"/>
  <c r="AA74" i="54"/>
  <c r="T74" i="54"/>
  <c r="T95" i="54"/>
  <c r="CB41" i="71"/>
  <c r="U32" i="71"/>
  <c r="BU32" i="71"/>
  <c r="AB34" i="71"/>
  <c r="AN26" i="72"/>
  <c r="AU73" i="1"/>
  <c r="AU75" i="1"/>
  <c r="AU76" i="1"/>
  <c r="DB76" i="1"/>
  <c r="CO77" i="1"/>
  <c r="CH77" i="1"/>
  <c r="EO77" i="1"/>
  <c r="EH77" i="1"/>
  <c r="CA12" i="52"/>
  <c r="BT12" i="52"/>
  <c r="CN13" i="52"/>
  <c r="CG13" i="52"/>
  <c r="CA14" i="52"/>
  <c r="BT14" i="52"/>
  <c r="CN14" i="52"/>
  <c r="CG14" i="52"/>
  <c r="BO108" i="1"/>
  <c r="BH108" i="1"/>
  <c r="DO108" i="1"/>
  <c r="DH108" i="1"/>
  <c r="AO109" i="1"/>
  <c r="AH109" i="1"/>
  <c r="CO109" i="1"/>
  <c r="CH109" i="1"/>
  <c r="EO109" i="1"/>
  <c r="EH109" i="1"/>
  <c r="BU14" i="71"/>
  <c r="U22" i="71"/>
  <c r="AH28" i="71"/>
  <c r="BB29" i="71"/>
  <c r="BO33" i="71"/>
  <c r="AB41" i="71"/>
  <c r="CB17" i="71"/>
  <c r="AU27" i="71"/>
  <c r="AH26" i="71"/>
  <c r="U24" i="71"/>
  <c r="BO39" i="71"/>
  <c r="BU27" i="71"/>
  <c r="AU20" i="71"/>
  <c r="AH15" i="71"/>
  <c r="AA48" i="71"/>
  <c r="AN49" i="71"/>
  <c r="CA52" i="71"/>
  <c r="BB14" i="71"/>
  <c r="AB27" i="71"/>
  <c r="CB49" i="71"/>
  <c r="CB53" i="71"/>
  <c r="BB38" i="71"/>
  <c r="BB23" i="71"/>
  <c r="AO30" i="71"/>
  <c r="AN38" i="71"/>
  <c r="BN38" i="71"/>
  <c r="AA39" i="71"/>
  <c r="AB39" i="71"/>
  <c r="CA39" i="71"/>
  <c r="U27" i="71"/>
  <c r="AH21" i="71"/>
  <c r="BH19" i="71"/>
  <c r="U18" i="71"/>
  <c r="AU14" i="71"/>
  <c r="AA16" i="71"/>
  <c r="AB16" i="71"/>
  <c r="BA16" i="71"/>
  <c r="BB16" i="71"/>
  <c r="CA16" i="71"/>
  <c r="CB16" i="71"/>
  <c r="BO32" i="71"/>
  <c r="AA33" i="71"/>
  <c r="BA33" i="71"/>
  <c r="BB33" i="71"/>
  <c r="CA33" i="71"/>
  <c r="AO17" i="71"/>
  <c r="AN41" i="71"/>
  <c r="AO41" i="71"/>
  <c r="BN41" i="71"/>
  <c r="BO41" i="71"/>
  <c r="AA42" i="71"/>
  <c r="AB42" i="71"/>
  <c r="BA42" i="71"/>
  <c r="BB42" i="71"/>
  <c r="CA42" i="71"/>
  <c r="CB42" i="71"/>
  <c r="AN34" i="71"/>
  <c r="AO34" i="71"/>
  <c r="BN34" i="71"/>
  <c r="BO34" i="71"/>
  <c r="AA84" i="54"/>
  <c r="AA36" i="1"/>
  <c r="BA36" i="1"/>
  <c r="CA36" i="1"/>
  <c r="DA36" i="1"/>
  <c r="EA36" i="1"/>
  <c r="AA37" i="1"/>
  <c r="BA37" i="1"/>
  <c r="CA37" i="1"/>
  <c r="DA37" i="1"/>
  <c r="EA37" i="1"/>
  <c r="AA38" i="1"/>
  <c r="BA38" i="1"/>
  <c r="DA38" i="1"/>
  <c r="EA38" i="1"/>
  <c r="AA39" i="1"/>
  <c r="BA39" i="1"/>
  <c r="CA39" i="1"/>
  <c r="DA39" i="1"/>
  <c r="DO39" i="1"/>
  <c r="EB39" i="1"/>
  <c r="AB40" i="1"/>
  <c r="CB40" i="1"/>
  <c r="EB40" i="1"/>
  <c r="AB41" i="1"/>
  <c r="CB41" i="1"/>
  <c r="EB41" i="1"/>
  <c r="AB53" i="1"/>
  <c r="CB53" i="1"/>
  <c r="EB53" i="1"/>
  <c r="DB40" i="1"/>
  <c r="BB41" i="1"/>
  <c r="BB53" i="1"/>
  <c r="BO31" i="77"/>
  <c r="AN27" i="77"/>
  <c r="AA28" i="77"/>
  <c r="CA28" i="77"/>
  <c r="BO50" i="71"/>
  <c r="AO51" i="71"/>
  <c r="BO51" i="71"/>
  <c r="AU39" i="1"/>
  <c r="AU37" i="1"/>
  <c r="AU23" i="1"/>
  <c r="AF15" i="50"/>
  <c r="BL17" i="50"/>
  <c r="AB79" i="1"/>
  <c r="CB79" i="1"/>
  <c r="DB79" i="1"/>
  <c r="EB79" i="1"/>
  <c r="AB55" i="1"/>
  <c r="BB55" i="1"/>
  <c r="CB55" i="1"/>
  <c r="DB55" i="1"/>
  <c r="EB55" i="1"/>
  <c r="T17" i="52"/>
  <c r="CT17" i="52"/>
  <c r="CT49" i="52"/>
  <c r="T50" i="52"/>
  <c r="CT57" i="52"/>
  <c r="CT60" i="52"/>
  <c r="T61" i="52"/>
  <c r="CT62" i="52"/>
  <c r="CT65" i="52"/>
  <c r="CA32" i="52"/>
  <c r="BT32" i="52"/>
  <c r="AZ39" i="52"/>
  <c r="BA39" i="52"/>
  <c r="AZ30" i="52"/>
  <c r="AZ41" i="52"/>
  <c r="BA41" i="52"/>
  <c r="CM41" i="52"/>
  <c r="CN41" i="52"/>
  <c r="BT28" i="52"/>
  <c r="CM29" i="52"/>
  <c r="AZ31" i="52"/>
  <c r="BA31" i="52"/>
  <c r="CM38" i="52"/>
  <c r="CA40" i="52"/>
  <c r="BT40" i="52"/>
  <c r="AA12" i="52"/>
  <c r="T12" i="52"/>
  <c r="DA12" i="52"/>
  <c r="CT12" i="52"/>
  <c r="DZ13" i="52"/>
  <c r="DS13" i="52"/>
  <c r="AA14" i="52"/>
  <c r="T14" i="52"/>
  <c r="DA14" i="52"/>
  <c r="CT14" i="52"/>
  <c r="DZ12" i="52"/>
  <c r="DS12" i="52"/>
  <c r="CG17" i="52"/>
  <c r="CG16" i="52"/>
  <c r="BA18" i="77"/>
  <c r="BA42" i="77"/>
  <c r="CN16" i="52"/>
  <c r="AO14" i="1"/>
  <c r="DB17" i="1"/>
  <c r="AO61" i="1"/>
  <c r="EB62" i="1"/>
  <c r="EB94" i="1"/>
  <c r="CB105" i="1"/>
  <c r="CO113" i="1"/>
  <c r="BB114" i="1"/>
  <c r="BO131" i="1"/>
  <c r="CO131" i="1"/>
  <c r="CN92" i="54"/>
  <c r="AN12" i="77"/>
  <c r="BN12" i="77"/>
  <c r="CA16" i="77"/>
  <c r="AA26" i="77"/>
  <c r="BA33" i="77"/>
  <c r="BN34" i="77"/>
  <c r="BB37" i="77"/>
  <c r="AO46" i="71"/>
  <c r="BB47" i="71"/>
  <c r="AN16" i="78"/>
  <c r="CA17" i="78"/>
  <c r="BN18" i="78"/>
  <c r="BN57" i="52"/>
  <c r="BN23" i="79"/>
  <c r="BO23" i="79"/>
  <c r="EN23" i="79"/>
  <c r="EO23" i="79"/>
  <c r="AA24" i="79"/>
  <c r="AB24" i="79"/>
  <c r="DA24" i="79"/>
  <c r="DB24" i="79"/>
  <c r="EA24" i="79"/>
  <c r="EB24" i="79"/>
  <c r="AN25" i="79"/>
  <c r="AO25" i="79"/>
  <c r="BN25" i="79"/>
  <c r="BO25" i="79"/>
  <c r="EN25" i="79"/>
  <c r="EO25" i="79"/>
  <c r="DA26" i="79"/>
  <c r="DB26" i="79"/>
  <c r="EA26" i="79"/>
  <c r="EB26" i="79"/>
  <c r="AN27" i="79"/>
  <c r="AO27" i="79"/>
  <c r="BN27" i="79"/>
  <c r="BO27" i="79"/>
  <c r="EN27" i="79"/>
  <c r="EO27" i="79"/>
  <c r="AA28" i="79"/>
  <c r="AB28" i="79"/>
  <c r="AB10" i="79"/>
  <c r="DB10" i="79"/>
  <c r="EB10" i="79"/>
  <c r="AO11" i="79"/>
  <c r="BO11" i="79"/>
  <c r="EO11" i="79"/>
  <c r="AB12" i="79"/>
  <c r="DB12" i="79"/>
  <c r="AO13" i="79"/>
  <c r="BO13" i="79"/>
  <c r="AB14" i="79"/>
  <c r="DB14" i="79"/>
  <c r="EB14" i="79"/>
  <c r="AO15" i="79"/>
  <c r="BO15" i="79"/>
  <c r="EO15" i="79"/>
  <c r="AB16" i="79"/>
  <c r="DB16" i="79"/>
  <c r="EB16" i="79"/>
  <c r="AO17" i="79"/>
  <c r="BO17" i="79"/>
  <c r="EO17" i="79"/>
  <c r="AB18" i="79"/>
  <c r="DB18" i="79"/>
  <c r="EB18" i="79"/>
  <c r="AO19" i="79"/>
  <c r="EO19" i="79"/>
  <c r="AB20" i="79"/>
  <c r="DB20" i="79"/>
  <c r="EB20" i="79"/>
  <c r="AO21" i="79"/>
  <c r="BO21" i="79"/>
  <c r="EO21" i="79"/>
  <c r="AB22" i="79"/>
  <c r="DB22" i="79"/>
  <c r="EB22" i="79"/>
  <c r="AO23" i="79"/>
  <c r="DB28" i="79"/>
  <c r="EB28" i="79"/>
  <c r="AO29" i="79"/>
  <c r="BO29" i="79"/>
  <c r="EO29" i="79"/>
  <c r="AB30" i="79"/>
  <c r="DB30" i="79"/>
  <c r="EB30" i="79"/>
  <c r="AO31" i="79"/>
  <c r="BO31" i="79"/>
  <c r="EO31" i="79"/>
  <c r="AB32" i="79"/>
  <c r="DB32" i="79"/>
  <c r="EB32" i="79"/>
  <c r="AO33" i="79"/>
  <c r="BO33" i="79"/>
  <c r="EO33" i="79"/>
  <c r="AB34" i="79"/>
  <c r="DB34" i="79"/>
  <c r="EB34" i="79"/>
  <c r="AO35" i="79"/>
  <c r="BO35" i="79"/>
  <c r="EO35" i="79"/>
  <c r="AB36" i="79"/>
  <c r="DB36" i="79"/>
  <c r="EB36" i="79"/>
  <c r="AO37" i="79"/>
  <c r="BO37" i="79"/>
  <c r="EO37" i="79"/>
  <c r="AB38" i="79"/>
  <c r="DB38" i="79"/>
  <c r="EB38" i="79"/>
  <c r="AO39" i="79"/>
  <c r="BO39" i="79"/>
  <c r="EO39" i="79"/>
  <c r="AB40" i="79"/>
  <c r="DB40" i="79"/>
  <c r="EB40" i="79"/>
  <c r="AO41" i="79"/>
  <c r="BO41" i="79"/>
  <c r="EO41" i="79"/>
  <c r="AB42" i="79"/>
  <c r="DB42" i="79"/>
  <c r="EB42" i="79"/>
  <c r="AO43" i="79"/>
  <c r="BO43" i="79"/>
  <c r="EO43" i="79"/>
  <c r="AB44" i="79"/>
  <c r="DB44" i="79"/>
  <c r="EB44" i="79"/>
  <c r="AO45" i="79"/>
  <c r="BO45" i="79"/>
  <c r="EO45" i="79"/>
  <c r="AB46" i="79"/>
  <c r="DB46" i="79"/>
  <c r="EB46" i="79"/>
  <c r="AO47" i="79"/>
  <c r="BO47" i="79"/>
  <c r="EO47" i="79"/>
  <c r="AB48" i="79"/>
  <c r="DB48" i="79"/>
  <c r="EB48" i="79"/>
  <c r="AO49" i="79"/>
  <c r="BO49" i="79"/>
  <c r="EO49" i="79"/>
  <c r="AB50" i="79"/>
  <c r="DB50" i="79"/>
  <c r="EB50" i="79"/>
  <c r="AO51" i="79"/>
  <c r="BO51" i="79"/>
  <c r="EO51" i="79"/>
  <c r="AB52" i="79"/>
  <c r="DB52" i="79"/>
  <c r="EB52" i="79"/>
  <c r="AO53" i="79"/>
  <c r="BO53" i="79"/>
  <c r="EO53" i="79"/>
  <c r="AB54" i="79"/>
  <c r="DB54" i="79"/>
  <c r="EB54" i="79"/>
  <c r="AO55" i="79"/>
  <c r="BO55" i="79"/>
  <c r="EO55" i="79"/>
  <c r="AB56" i="79"/>
  <c r="DB56" i="79"/>
  <c r="EB56" i="79"/>
  <c r="AO57" i="79"/>
  <c r="BO57" i="79"/>
  <c r="EO57" i="79"/>
  <c r="AB58" i="79"/>
  <c r="DB58" i="79"/>
  <c r="EB58" i="79"/>
  <c r="AO59" i="79"/>
  <c r="EN59" i="79"/>
  <c r="EO59" i="79"/>
  <c r="AA60" i="79"/>
  <c r="AB60" i="79"/>
  <c r="DA60" i="79"/>
  <c r="DB60" i="79"/>
  <c r="EA60" i="79"/>
  <c r="EB60" i="79"/>
  <c r="AN61" i="79"/>
  <c r="AO61" i="79"/>
  <c r="BN61" i="79"/>
  <c r="BO61" i="79"/>
  <c r="EN61" i="79"/>
  <c r="EO61" i="79"/>
  <c r="AA62" i="79"/>
  <c r="AB62" i="79"/>
  <c r="DA62" i="79"/>
  <c r="DB62" i="79"/>
  <c r="EA62" i="79"/>
  <c r="EB62" i="79"/>
  <c r="AN63" i="79"/>
  <c r="AO63" i="79"/>
  <c r="BN63" i="79"/>
  <c r="BO63" i="79"/>
  <c r="EO63" i="79"/>
  <c r="AB64" i="79"/>
  <c r="DB64" i="79"/>
  <c r="EB64" i="79"/>
  <c r="AO65" i="79"/>
  <c r="BO65" i="79"/>
  <c r="EO65" i="79"/>
  <c r="AB66" i="79"/>
  <c r="DB66" i="79"/>
  <c r="EB66" i="79"/>
  <c r="AO67" i="79"/>
  <c r="BO67" i="79"/>
  <c r="EO67" i="79"/>
  <c r="AB68" i="79"/>
  <c r="DB68" i="79"/>
  <c r="EB68" i="79"/>
  <c r="AO69" i="79"/>
  <c r="BO69" i="79"/>
  <c r="EO69" i="79"/>
  <c r="AB70" i="79"/>
  <c r="DB70" i="79"/>
  <c r="EB70" i="79"/>
  <c r="AO71" i="79"/>
  <c r="BO71" i="79"/>
  <c r="EO71" i="79"/>
  <c r="AB72" i="79"/>
  <c r="DB72" i="79"/>
  <c r="EB72" i="79"/>
  <c r="AO73" i="79"/>
  <c r="BO73" i="79"/>
  <c r="EO73" i="79"/>
  <c r="AB74" i="79"/>
  <c r="DB74" i="79"/>
  <c r="EB74" i="79"/>
  <c r="AO75" i="79"/>
  <c r="BO75" i="79"/>
  <c r="CN77" i="79"/>
  <c r="CO77" i="79"/>
  <c r="DN77" i="79"/>
  <c r="DO77" i="79"/>
  <c r="DN79" i="79"/>
  <c r="DO79" i="79"/>
  <c r="CN81" i="79"/>
  <c r="CO81" i="79"/>
  <c r="CN83" i="79"/>
  <c r="CO83" i="79"/>
  <c r="DN83" i="79"/>
  <c r="DO83" i="79"/>
  <c r="EN83" i="79"/>
  <c r="EO83" i="79"/>
  <c r="AA84" i="79"/>
  <c r="AB84" i="79"/>
  <c r="BA84" i="79"/>
  <c r="BB84" i="79"/>
  <c r="CA84" i="79"/>
  <c r="CB84" i="79"/>
  <c r="DA84" i="79"/>
  <c r="DB84" i="79"/>
  <c r="EA84" i="79"/>
  <c r="EB84" i="79"/>
  <c r="FA84" i="79"/>
  <c r="FB84" i="79"/>
  <c r="CO103" i="79"/>
  <c r="CH103" i="79"/>
  <c r="DA103" i="79"/>
  <c r="DB103" i="79"/>
  <c r="EA103" i="79"/>
  <c r="EB103" i="79"/>
  <c r="FA103" i="79"/>
  <c r="FB103" i="79"/>
  <c r="BA76" i="79"/>
  <c r="BB76" i="79"/>
  <c r="CA76" i="79"/>
  <c r="CB76" i="79"/>
  <c r="FA76" i="79"/>
  <c r="FB76" i="79"/>
  <c r="BA78" i="79"/>
  <c r="BB78" i="79"/>
  <c r="CA78" i="79"/>
  <c r="CB78" i="79"/>
  <c r="FA78" i="79"/>
  <c r="FB78" i="79"/>
  <c r="BA80" i="79"/>
  <c r="BB80" i="79"/>
  <c r="FA80" i="79"/>
  <c r="FB80" i="79"/>
  <c r="BA82" i="79"/>
  <c r="BB82" i="79"/>
  <c r="CA82" i="79"/>
  <c r="CB82" i="79"/>
  <c r="FA82" i="79"/>
  <c r="FB82" i="79"/>
  <c r="AN85" i="79"/>
  <c r="AO85" i="79"/>
  <c r="BN85" i="79"/>
  <c r="BO85" i="79"/>
  <c r="CN85" i="79"/>
  <c r="DN85" i="79"/>
  <c r="DO85" i="79"/>
  <c r="EN85" i="79"/>
  <c r="EO85" i="79"/>
  <c r="AA86" i="79"/>
  <c r="BA86" i="79"/>
  <c r="BB86" i="79"/>
  <c r="CA86" i="79"/>
  <c r="CB86" i="79"/>
  <c r="DA86" i="79"/>
  <c r="DB86" i="79"/>
  <c r="EA86" i="79"/>
  <c r="AN87" i="79"/>
  <c r="AO87" i="79"/>
  <c r="BN87" i="79"/>
  <c r="BO87" i="79"/>
  <c r="EN87" i="79"/>
  <c r="EO87" i="79"/>
  <c r="AA88" i="79"/>
  <c r="AB88" i="79"/>
  <c r="DA88" i="79"/>
  <c r="DB88" i="79"/>
  <c r="EA88" i="79"/>
  <c r="EB88" i="79"/>
  <c r="AN89" i="79"/>
  <c r="AO89" i="79"/>
  <c r="BN89" i="79"/>
  <c r="BO89" i="79"/>
  <c r="EN89" i="79"/>
  <c r="EO89" i="79"/>
  <c r="AA90" i="79"/>
  <c r="AB90" i="79"/>
  <c r="DA90" i="79"/>
  <c r="DB90" i="79"/>
  <c r="AN91" i="79"/>
  <c r="AO91" i="79"/>
  <c r="BN91" i="79"/>
  <c r="BO91" i="79"/>
  <c r="EN91" i="79"/>
  <c r="EO91" i="79"/>
  <c r="AA92" i="79"/>
  <c r="AB92" i="79"/>
  <c r="DA92" i="79"/>
  <c r="EA92" i="79"/>
  <c r="EB92" i="79"/>
  <c r="AN93" i="79"/>
  <c r="AO93" i="79"/>
  <c r="BN93" i="79"/>
  <c r="BO93" i="79"/>
  <c r="EN93" i="79"/>
  <c r="EO93" i="79"/>
  <c r="AA94" i="79"/>
  <c r="AB94" i="79"/>
  <c r="DA94" i="79"/>
  <c r="DB94" i="79"/>
  <c r="EA94" i="79"/>
  <c r="EB94" i="79"/>
  <c r="AN95" i="79"/>
  <c r="AO95" i="79"/>
  <c r="BN95" i="79"/>
  <c r="BO95" i="79"/>
  <c r="EN95" i="79"/>
  <c r="EO95" i="79"/>
  <c r="AA96" i="79"/>
  <c r="AB96" i="79"/>
  <c r="DA96" i="79"/>
  <c r="DB96" i="79"/>
  <c r="EA96" i="79"/>
  <c r="EB96" i="79"/>
  <c r="AN97" i="79"/>
  <c r="AO97" i="79"/>
  <c r="BN97" i="79"/>
  <c r="BO97" i="79"/>
  <c r="EN97" i="79"/>
  <c r="EO97" i="79"/>
  <c r="AA98" i="79"/>
  <c r="AB98" i="79"/>
  <c r="DA98" i="79"/>
  <c r="DB98" i="79"/>
  <c r="EA98" i="79"/>
  <c r="AN99" i="79"/>
  <c r="AO99" i="79"/>
  <c r="BN99" i="79"/>
  <c r="BO99" i="79"/>
  <c r="EN99" i="79"/>
  <c r="EO99" i="79"/>
  <c r="AA100" i="79"/>
  <c r="AB100" i="79"/>
  <c r="DA100" i="79"/>
  <c r="DB100" i="79"/>
  <c r="EA100" i="79"/>
  <c r="EB100" i="79"/>
  <c r="AN101" i="79"/>
  <c r="AO101" i="79"/>
  <c r="BN101" i="79"/>
  <c r="BO101" i="79"/>
  <c r="EN101" i="79"/>
  <c r="EO101" i="79"/>
  <c r="AA102" i="79"/>
  <c r="AB102" i="79"/>
  <c r="DA102" i="79"/>
  <c r="DB102" i="79"/>
  <c r="EA102" i="79"/>
  <c r="EB102" i="79"/>
  <c r="AN103" i="79"/>
  <c r="AO103" i="79"/>
  <c r="BN103" i="79"/>
  <c r="BO103" i="79"/>
  <c r="AN104" i="79"/>
  <c r="AO104" i="79"/>
  <c r="BN104" i="79"/>
  <c r="BO104" i="79"/>
  <c r="CN104" i="79"/>
  <c r="CO104" i="79"/>
  <c r="DN104" i="79"/>
  <c r="DO104" i="79"/>
  <c r="EN104" i="79"/>
  <c r="EO104" i="79"/>
  <c r="AA105" i="79"/>
  <c r="AB105" i="79"/>
  <c r="BA105" i="79"/>
  <c r="BB105" i="79"/>
  <c r="CA105" i="79"/>
  <c r="CB105" i="79"/>
  <c r="AN13" i="80"/>
  <c r="AN14" i="80"/>
  <c r="AN15" i="80"/>
  <c r="AM16" i="54"/>
  <c r="BM16" i="54"/>
  <c r="AN39" i="54"/>
  <c r="BN42" i="71"/>
  <c r="AZ79" i="54"/>
  <c r="BM81" i="54"/>
  <c r="BM38" i="66"/>
  <c r="BH36" i="1"/>
  <c r="BO36" i="1"/>
  <c r="BH37" i="1"/>
  <c r="BO37" i="1"/>
  <c r="BN38" i="1"/>
  <c r="EH38" i="1"/>
  <c r="EO38" i="1"/>
  <c r="EN39" i="1"/>
  <c r="EO39" i="1"/>
  <c r="EO41" i="1"/>
  <c r="CH53" i="1"/>
  <c r="CO53" i="1"/>
  <c r="AH55" i="1"/>
  <c r="AO55" i="1"/>
  <c r="BH79" i="1"/>
  <c r="BO79" i="1"/>
  <c r="AO135" i="1"/>
  <c r="BO135" i="1"/>
  <c r="DA77" i="1"/>
  <c r="DB77" i="1"/>
  <c r="EA77" i="1"/>
  <c r="EB77" i="1"/>
  <c r="AM12" i="52"/>
  <c r="BM12" i="52"/>
  <c r="AM13" i="52"/>
  <c r="AN13" i="52"/>
  <c r="BM13" i="52"/>
  <c r="AM14" i="52"/>
  <c r="AN14" i="52"/>
  <c r="BM14" i="52"/>
  <c r="BN14" i="52"/>
  <c r="AA108" i="1"/>
  <c r="BA108" i="1"/>
  <c r="BB108" i="1"/>
  <c r="CA108" i="1"/>
  <c r="EA108" i="1"/>
  <c r="BA109" i="1"/>
  <c r="BB109" i="1"/>
  <c r="CA109" i="1"/>
  <c r="DA109" i="1"/>
  <c r="DB109" i="1"/>
  <c r="BN51" i="66"/>
  <c r="DM79" i="54"/>
  <c r="AN81" i="54"/>
  <c r="DM81" i="54"/>
  <c r="AN82" i="54"/>
  <c r="DM83" i="54"/>
  <c r="AN84" i="54"/>
  <c r="CN36" i="1"/>
  <c r="AH37" i="1"/>
  <c r="AO37" i="1"/>
  <c r="CN37" i="1"/>
  <c r="CO37" i="1"/>
  <c r="AH38" i="1"/>
  <c r="AO38" i="1"/>
  <c r="CH39" i="1"/>
  <c r="CO39" i="1"/>
  <c r="DN40" i="1"/>
  <c r="DO40" i="1"/>
  <c r="AN41" i="1"/>
  <c r="AO41" i="1"/>
  <c r="DH41" i="1"/>
  <c r="DO41" i="1"/>
  <c r="DN53" i="1"/>
  <c r="DO53" i="1"/>
  <c r="AN36" i="1"/>
  <c r="AO36" i="1"/>
  <c r="CB36" i="1"/>
  <c r="EN36" i="1"/>
  <c r="EO36" i="1"/>
  <c r="CB37" i="1"/>
  <c r="EN37" i="1"/>
  <c r="EO37" i="1"/>
  <c r="BB38" i="1"/>
  <c r="DN38" i="1"/>
  <c r="DO38" i="1"/>
  <c r="AN39" i="1"/>
  <c r="BN39" i="1"/>
  <c r="BO39" i="1"/>
  <c r="BN40" i="1"/>
  <c r="BO40" i="1"/>
  <c r="CN41" i="1"/>
  <c r="CO41" i="1"/>
  <c r="BN53" i="1"/>
  <c r="CA50" i="71"/>
  <c r="CB50" i="71"/>
  <c r="CB51" i="71"/>
  <c r="BN55" i="1"/>
  <c r="BO55" i="1"/>
  <c r="EH55" i="1"/>
  <c r="EO55" i="1"/>
  <c r="CN79" i="1"/>
  <c r="CO79" i="1"/>
  <c r="AA50" i="71"/>
  <c r="AB50" i="71"/>
  <c r="BA51" i="71"/>
  <c r="DN55" i="1"/>
  <c r="DO55" i="1"/>
  <c r="AN79" i="1"/>
  <c r="AO79" i="1"/>
  <c r="EN79" i="1"/>
  <c r="EO79" i="1"/>
  <c r="CN44" i="52"/>
  <c r="CN53" i="52"/>
  <c r="CN52" i="52"/>
  <c r="DA44" i="52"/>
  <c r="CT44" i="52"/>
  <c r="BN45" i="52"/>
  <c r="AA46" i="52"/>
  <c r="T46" i="52"/>
  <c r="DA46" i="52"/>
  <c r="CT46" i="52"/>
  <c r="BN47" i="52"/>
  <c r="AA48" i="52"/>
  <c r="T48" i="52"/>
  <c r="AN48" i="52"/>
  <c r="DA48" i="52"/>
  <c r="CT48" i="52"/>
  <c r="AA45" i="52"/>
  <c r="T45" i="52"/>
  <c r="DA45" i="52"/>
  <c r="CT45" i="52"/>
  <c r="BN46" i="52"/>
  <c r="AN47" i="52"/>
  <c r="DA47" i="52"/>
  <c r="CT47" i="52"/>
  <c r="BN48" i="52"/>
  <c r="BN52" i="52"/>
  <c r="AN53" i="52"/>
  <c r="BN56" i="52"/>
  <c r="T53" i="52"/>
  <c r="CT53" i="52"/>
  <c r="T54" i="52"/>
  <c r="T55" i="52"/>
  <c r="CT55" i="52"/>
  <c r="T56" i="52"/>
  <c r="CT56" i="52"/>
  <c r="U39" i="1"/>
  <c r="U37" i="1"/>
  <c r="U96" i="1"/>
  <c r="T120" i="52"/>
  <c r="T119" i="52"/>
  <c r="T118" i="52"/>
  <c r="T115" i="52"/>
  <c r="T111" i="52"/>
  <c r="T110" i="52"/>
  <c r="T107" i="52"/>
  <c r="T106" i="52"/>
  <c r="T105" i="52"/>
  <c r="T103" i="52"/>
  <c r="T102" i="52"/>
  <c r="T101" i="52"/>
  <c r="T100" i="52"/>
  <c r="T98" i="52"/>
  <c r="T94" i="52"/>
  <c r="T93" i="52"/>
  <c r="T89" i="52"/>
  <c r="T88" i="52"/>
  <c r="T86" i="52"/>
  <c r="T83" i="52"/>
  <c r="T81" i="52"/>
  <c r="T79" i="52"/>
  <c r="T78" i="52"/>
  <c r="T75" i="52"/>
  <c r="T74" i="52"/>
  <c r="AZ52" i="52"/>
  <c r="AZ54" i="52"/>
  <c r="BA54" i="52"/>
  <c r="AZ56" i="52"/>
  <c r="CA44" i="52"/>
  <c r="BT44" i="52"/>
  <c r="CA46" i="52"/>
  <c r="BT46" i="52"/>
  <c r="CA47" i="52"/>
  <c r="CA48" i="52"/>
  <c r="BT48" i="52"/>
  <c r="CN61" i="52"/>
  <c r="CN62" i="52"/>
  <c r="CA54" i="52"/>
  <c r="BT54" i="52"/>
  <c r="BA55" i="52"/>
  <c r="AA44" i="52"/>
  <c r="T44" i="52"/>
  <c r="AZ46" i="52"/>
  <c r="BA46" i="52"/>
  <c r="AZ47" i="52"/>
  <c r="CN47" i="52"/>
  <c r="BA48" i="52"/>
  <c r="CN48" i="52"/>
  <c r="BT21" i="52"/>
  <c r="AN74" i="52"/>
  <c r="AN76" i="52"/>
  <c r="BN76" i="52"/>
  <c r="AN77" i="52"/>
  <c r="BN77" i="52"/>
  <c r="BN78" i="52"/>
  <c r="AN80" i="52"/>
  <c r="BN80" i="52"/>
  <c r="AN81" i="52"/>
  <c r="BN81" i="52"/>
  <c r="AN82" i="52"/>
  <c r="CN21" i="52"/>
  <c r="AN84" i="52"/>
  <c r="BN84" i="52"/>
  <c r="AN85" i="52"/>
  <c r="BN85" i="52"/>
  <c r="AN86" i="52"/>
  <c r="AN88" i="52"/>
  <c r="BN88" i="52"/>
  <c r="AN89" i="52"/>
  <c r="BN89" i="52"/>
  <c r="BN90" i="52"/>
  <c r="AN92" i="52"/>
  <c r="BN92" i="52"/>
  <c r="AN93" i="52"/>
  <c r="BN93" i="52"/>
  <c r="AN94" i="52"/>
  <c r="AN96" i="52"/>
  <c r="BN96" i="52"/>
  <c r="AN97" i="52"/>
  <c r="BN97" i="52"/>
  <c r="AN100" i="52"/>
  <c r="BN100" i="52"/>
  <c r="BN102" i="52"/>
  <c r="BN104" i="52"/>
  <c r="AN105" i="52"/>
  <c r="BN105" i="52"/>
  <c r="AN107" i="52"/>
  <c r="BN108" i="52"/>
  <c r="AN109" i="52"/>
  <c r="BN109" i="52"/>
  <c r="AN110" i="52"/>
  <c r="BN110" i="52"/>
  <c r="BN112" i="52"/>
  <c r="AN113" i="52"/>
  <c r="BN114" i="52"/>
  <c r="AN115" i="52"/>
  <c r="BN116" i="52"/>
  <c r="AN117" i="52"/>
  <c r="BN117" i="52"/>
  <c r="AN118" i="52"/>
  <c r="BN118" i="52"/>
  <c r="CN20" i="52"/>
  <c r="BA27" i="52"/>
  <c r="BA29" i="52"/>
  <c r="AZ32" i="52"/>
  <c r="CM32" i="52"/>
  <c r="CA38" i="52"/>
  <c r="CM39" i="52"/>
  <c r="CA74" i="52"/>
  <c r="BT74" i="52"/>
  <c r="CA75" i="52"/>
  <c r="BT75" i="52"/>
  <c r="CN76" i="52"/>
  <c r="CA77" i="52"/>
  <c r="BT77" i="52"/>
  <c r="CM28" i="52"/>
  <c r="CN28" i="52"/>
  <c r="CA30" i="52"/>
  <c r="BT30" i="52"/>
  <c r="AZ40" i="52"/>
  <c r="BA40" i="52"/>
  <c r="CA41" i="52"/>
  <c r="BT41" i="52"/>
  <c r="BA75" i="52"/>
  <c r="CM77" i="52"/>
  <c r="CN77" i="52"/>
  <c r="CN79" i="52"/>
  <c r="CN81" i="52"/>
  <c r="CN82" i="52"/>
  <c r="BA83" i="52"/>
  <c r="BA85" i="52"/>
  <c r="CN85" i="52"/>
  <c r="BA87" i="52"/>
  <c r="BA88" i="52"/>
  <c r="CN89" i="52"/>
  <c r="CN90" i="52"/>
  <c r="BA91" i="52"/>
  <c r="BA93" i="52"/>
  <c r="CN93" i="52"/>
  <c r="BA95" i="52"/>
  <c r="CN95" i="52"/>
  <c r="BA96" i="52"/>
  <c r="CN97" i="52"/>
  <c r="CN98" i="52"/>
  <c r="BA101" i="52"/>
  <c r="CN101" i="52"/>
  <c r="CA102" i="52"/>
  <c r="BT102" i="52"/>
  <c r="CN102" i="52"/>
  <c r="CA103" i="52"/>
  <c r="BT103" i="52"/>
  <c r="BT104" i="52"/>
  <c r="BT105" i="52"/>
  <c r="CN105" i="52"/>
  <c r="CA106" i="52"/>
  <c r="BT106" i="52"/>
  <c r="CN106" i="52"/>
  <c r="CA107" i="52"/>
  <c r="BT107" i="52"/>
  <c r="BT109" i="52"/>
  <c r="CN109" i="52"/>
  <c r="CA111" i="52"/>
  <c r="BT111" i="52"/>
  <c r="CN111" i="52"/>
  <c r="CA112" i="52"/>
  <c r="BT112" i="52"/>
  <c r="CA113" i="52"/>
  <c r="BT113" i="52"/>
  <c r="CN113" i="52"/>
  <c r="CA114" i="52"/>
  <c r="BT114" i="52"/>
  <c r="CN114" i="52"/>
  <c r="CA115" i="52"/>
  <c r="BT115" i="52"/>
  <c r="CA116" i="52"/>
  <c r="BT116" i="52"/>
  <c r="CN117" i="52"/>
  <c r="CA118" i="52"/>
  <c r="BT118" i="52"/>
  <c r="CA119" i="52"/>
  <c r="BT119" i="52"/>
  <c r="CA120" i="52"/>
  <c r="BT120" i="52"/>
  <c r="BN20" i="52"/>
  <c r="AA21" i="52"/>
  <c r="T21" i="52"/>
  <c r="AN21" i="52"/>
  <c r="BM21" i="52"/>
  <c r="BN21" i="52"/>
  <c r="BN27" i="52"/>
  <c r="BT79" i="52"/>
  <c r="BT81" i="52"/>
  <c r="BT82" i="52"/>
  <c r="BT83" i="52"/>
  <c r="BT85" i="52"/>
  <c r="BT86" i="52"/>
  <c r="BT87" i="52"/>
  <c r="BT88" i="52"/>
  <c r="BT89" i="52"/>
  <c r="BT90" i="52"/>
  <c r="BT91" i="52"/>
  <c r="BT92" i="52"/>
  <c r="BT93" i="52"/>
  <c r="BT94" i="52"/>
  <c r="BT95" i="52"/>
  <c r="BT96" i="52"/>
  <c r="BT97" i="52"/>
  <c r="BT98" i="52"/>
  <c r="BT99" i="52"/>
  <c r="BT100" i="52"/>
  <c r="BT101" i="52"/>
  <c r="BA103" i="52"/>
  <c r="BA104" i="52"/>
  <c r="BA112" i="52"/>
  <c r="BA113" i="52"/>
  <c r="BA115" i="52"/>
  <c r="BA116" i="52"/>
  <c r="BA119" i="52"/>
  <c r="BA120" i="52"/>
  <c r="AM20" i="52"/>
  <c r="AN20" i="52"/>
  <c r="DA21" i="52"/>
  <c r="CT21" i="52"/>
  <c r="AM27" i="52"/>
  <c r="T20" i="52"/>
  <c r="AA27" i="52"/>
  <c r="T27" i="52"/>
  <c r="DA27" i="52"/>
  <c r="CT27" i="52"/>
  <c r="CA22" i="57"/>
  <c r="BA23" i="57"/>
  <c r="AH40" i="1"/>
  <c r="AH77" i="1"/>
  <c r="AB86" i="1"/>
  <c r="BB86" i="1"/>
  <c r="CB86" i="1"/>
  <c r="DB86" i="1"/>
  <c r="EB86" i="1"/>
  <c r="AB87" i="1"/>
  <c r="BB87" i="1"/>
  <c r="CB87" i="1"/>
  <c r="DB87" i="1"/>
  <c r="EB87" i="1"/>
  <c r="EB80" i="1"/>
  <c r="AB81" i="1"/>
  <c r="CB81" i="1"/>
  <c r="CB82" i="1"/>
  <c r="EB82" i="1"/>
  <c r="AB83" i="1"/>
  <c r="CB83" i="1"/>
  <c r="AB130" i="1"/>
  <c r="CB130" i="1"/>
  <c r="AA84" i="1"/>
  <c r="AB84" i="1"/>
  <c r="DB84" i="1"/>
  <c r="CA85" i="1"/>
  <c r="CB85" i="1"/>
  <c r="DB80" i="1"/>
  <c r="BB81" i="1"/>
  <c r="DB81" i="1"/>
  <c r="BB82" i="1"/>
  <c r="DB82" i="1"/>
  <c r="BB83" i="1"/>
  <c r="DB83" i="1"/>
  <c r="BB130" i="1"/>
  <c r="DB130" i="1"/>
  <c r="EA130" i="1"/>
  <c r="EB130" i="1"/>
  <c r="BB84" i="1"/>
  <c r="CA84" i="1"/>
  <c r="CB84" i="1"/>
  <c r="AA85" i="1"/>
  <c r="AB85" i="1"/>
  <c r="DB85" i="1"/>
  <c r="EA85" i="1"/>
  <c r="EB85" i="1"/>
  <c r="DO130" i="1"/>
  <c r="DB18" i="1"/>
  <c r="BB24" i="1"/>
  <c r="DB63" i="1"/>
  <c r="AO94" i="1"/>
  <c r="AB112" i="1"/>
  <c r="DO113" i="1"/>
  <c r="AO122" i="1"/>
  <c r="DN131" i="1"/>
  <c r="DO131" i="1"/>
  <c r="BB131" i="1"/>
  <c r="EO54" i="1"/>
  <c r="DO56" i="1"/>
  <c r="EO56" i="1"/>
  <c r="AO57" i="1"/>
  <c r="BO57" i="1"/>
  <c r="CO57" i="1"/>
  <c r="DO57" i="1"/>
  <c r="EO57" i="1"/>
  <c r="AB107" i="1"/>
  <c r="BB107" i="1"/>
  <c r="CB107" i="1"/>
  <c r="DB107" i="1"/>
  <c r="EB107" i="1"/>
  <c r="AO26" i="1"/>
  <c r="BO26" i="1"/>
  <c r="CO26" i="1"/>
  <c r="DO26" i="1"/>
  <c r="EO26" i="1"/>
  <c r="AO27" i="1"/>
  <c r="BO27" i="1"/>
  <c r="CO27" i="1"/>
  <c r="DO27" i="1"/>
  <c r="EO27" i="1"/>
  <c r="AN29" i="1"/>
  <c r="AO29" i="1"/>
  <c r="CN29" i="1"/>
  <c r="CO29" i="1"/>
  <c r="DN29" i="1"/>
  <c r="DO29" i="1"/>
  <c r="EN29" i="1"/>
  <c r="EO29" i="1"/>
  <c r="BN28" i="1"/>
  <c r="CN28" i="1"/>
  <c r="CO28" i="1"/>
  <c r="DN28" i="1"/>
  <c r="DO28" i="1"/>
  <c r="EN28" i="1"/>
  <c r="AO97" i="1"/>
  <c r="CO97" i="1"/>
  <c r="AO98" i="1"/>
  <c r="DN98" i="1"/>
  <c r="DO98" i="1"/>
  <c r="AN99" i="1"/>
  <c r="AO99" i="1"/>
  <c r="EN99" i="1"/>
  <c r="EO99" i="1"/>
  <c r="DN100" i="1"/>
  <c r="DO100" i="1"/>
  <c r="AN101" i="1"/>
  <c r="AO101" i="1"/>
  <c r="EN101" i="1"/>
  <c r="EO101" i="1"/>
  <c r="AA102" i="1"/>
  <c r="AB102" i="1"/>
  <c r="EA102" i="1"/>
  <c r="EB102" i="1"/>
  <c r="BA103" i="1"/>
  <c r="BB103" i="1"/>
  <c r="DA104" i="1"/>
  <c r="DB104" i="1"/>
  <c r="DO36" i="1"/>
  <c r="CB39" i="1"/>
  <c r="CO55" i="1"/>
  <c r="DO79" i="1"/>
  <c r="CB101" i="1"/>
  <c r="CB99" i="1"/>
  <c r="BB100" i="1"/>
  <c r="BB98" i="1"/>
  <c r="BN102" i="1"/>
  <c r="BO97" i="1"/>
  <c r="EO97" i="1"/>
  <c r="BN98" i="1"/>
  <c r="BO98" i="1"/>
  <c r="CO98" i="1"/>
  <c r="CN99" i="1"/>
  <c r="CO99" i="1"/>
  <c r="DO99" i="1"/>
  <c r="BN100" i="1"/>
  <c r="BO100" i="1"/>
  <c r="CO100" i="1"/>
  <c r="CN101" i="1"/>
  <c r="CO101" i="1"/>
  <c r="DO101" i="1"/>
  <c r="CA102" i="1"/>
  <c r="CB102" i="1"/>
  <c r="DB102" i="1"/>
  <c r="AB103" i="1"/>
  <c r="AO103" i="1"/>
  <c r="CA103" i="1"/>
  <c r="CB103" i="1"/>
  <c r="AO21" i="1"/>
  <c r="AN21" i="1"/>
  <c r="BO21" i="1"/>
  <c r="BN21" i="1"/>
  <c r="CO21" i="1"/>
  <c r="CN21" i="1"/>
  <c r="DO21" i="1"/>
  <c r="DN21" i="1"/>
  <c r="EO21" i="1"/>
  <c r="EN21" i="1"/>
  <c r="BO103" i="1"/>
  <c r="EA103" i="1"/>
  <c r="EB103" i="1"/>
  <c r="BA104" i="1"/>
  <c r="BB104" i="1"/>
  <c r="CO104" i="1"/>
  <c r="BB19" i="1"/>
  <c r="CB19" i="1"/>
  <c r="DB19" i="1"/>
  <c r="EB19" i="1"/>
  <c r="AB20" i="1"/>
  <c r="BB20" i="1"/>
  <c r="CB20" i="1"/>
  <c r="DB20" i="1"/>
  <c r="EO20" i="1"/>
  <c r="AO22" i="1"/>
  <c r="BO22" i="1"/>
  <c r="CO22" i="1"/>
  <c r="DO22" i="1"/>
  <c r="EO22" i="1"/>
  <c r="CN12" i="1"/>
  <c r="AN15" i="1"/>
  <c r="CN16" i="1"/>
  <c r="BA18" i="1"/>
  <c r="AA25" i="1"/>
  <c r="AN31" i="1"/>
  <c r="AO31" i="1"/>
  <c r="CN31" i="1"/>
  <c r="CN33" i="1"/>
  <c r="CN35" i="1"/>
  <c r="BA59" i="1"/>
  <c r="BN61" i="1"/>
  <c r="BO61" i="1"/>
  <c r="CN61" i="1"/>
  <c r="BA63" i="1"/>
  <c r="CN88" i="1"/>
  <c r="AN90" i="1"/>
  <c r="BA13" i="1"/>
  <c r="BA17" i="1"/>
  <c r="DA24" i="1"/>
  <c r="BA25" i="1"/>
  <c r="DA30" i="1"/>
  <c r="DA32" i="1"/>
  <c r="BA58" i="1"/>
  <c r="CA58" i="1"/>
  <c r="BA62" i="1"/>
  <c r="BA89" i="1"/>
  <c r="CO91" i="1"/>
  <c r="CO94" i="1"/>
  <c r="CO110" i="1"/>
  <c r="CO112" i="1"/>
  <c r="DB119" i="1"/>
  <c r="DB121" i="1"/>
  <c r="DB123" i="1"/>
  <c r="EO121" i="1"/>
  <c r="EO117" i="1"/>
  <c r="EO113" i="1"/>
  <c r="EO106" i="1"/>
  <c r="EO93" i="1"/>
  <c r="EO33" i="1"/>
  <c r="AB42" i="1"/>
  <c r="CB42" i="1"/>
  <c r="DB42" i="1"/>
  <c r="AB43" i="1"/>
  <c r="BB43" i="1"/>
  <c r="CB43" i="1"/>
  <c r="DB43" i="1"/>
  <c r="EB43" i="1"/>
  <c r="AB44" i="1"/>
  <c r="BB44" i="1"/>
  <c r="CB44" i="1"/>
  <c r="DB44" i="1"/>
  <c r="AB45" i="1"/>
  <c r="AA46" i="1"/>
  <c r="BB46" i="1"/>
  <c r="BA46" i="1"/>
  <c r="CB46" i="1"/>
  <c r="CA46" i="1"/>
  <c r="DA46" i="1"/>
  <c r="EA46" i="1"/>
  <c r="BB36" i="1"/>
  <c r="BO41" i="1"/>
  <c r="AO53" i="1"/>
  <c r="EO53" i="1"/>
  <c r="AA42" i="1"/>
  <c r="BA42" i="1"/>
  <c r="CA42" i="1"/>
  <c r="DA42" i="1"/>
  <c r="EA42" i="1"/>
  <c r="AA43" i="1"/>
  <c r="BA43" i="1"/>
  <c r="CA43" i="1"/>
  <c r="DA43" i="1"/>
  <c r="EA43" i="1"/>
  <c r="AA44" i="1"/>
  <c r="BA44" i="1"/>
  <c r="CA44" i="1"/>
  <c r="DA44" i="1"/>
  <c r="EA44" i="1"/>
  <c r="AA45" i="1"/>
  <c r="BA45" i="1"/>
  <c r="CA45" i="1"/>
  <c r="DA45" i="1"/>
  <c r="EB45" i="1"/>
  <c r="EA45" i="1"/>
  <c r="AA47" i="1"/>
  <c r="BB47" i="1"/>
  <c r="CB47" i="1"/>
  <c r="CA47" i="1"/>
  <c r="DB47" i="1"/>
  <c r="DA47" i="1"/>
  <c r="EB47" i="1"/>
  <c r="EA47" i="1"/>
  <c r="AB48" i="1"/>
  <c r="AA48" i="1"/>
  <c r="BB48" i="1"/>
  <c r="BA48" i="1"/>
  <c r="CB48" i="1"/>
  <c r="CA48" i="1"/>
  <c r="DA48" i="1"/>
  <c r="EO48" i="1"/>
  <c r="EN48" i="1"/>
  <c r="AO50" i="1"/>
  <c r="AN50" i="1"/>
  <c r="BO50" i="1"/>
  <c r="BN50" i="1"/>
  <c r="CO50" i="1"/>
  <c r="CN50" i="1"/>
  <c r="DO50" i="1"/>
  <c r="DN50" i="1"/>
  <c r="EN50" i="1"/>
  <c r="AO49" i="1"/>
  <c r="DO49" i="1"/>
  <c r="EO49" i="1"/>
  <c r="AO51" i="1"/>
  <c r="BO51" i="1"/>
  <c r="CO51" i="1"/>
  <c r="DO51" i="1"/>
  <c r="EO51" i="1"/>
  <c r="AO52" i="1"/>
  <c r="DO52" i="1"/>
  <c r="EO52" i="1"/>
  <c r="CO38" i="1"/>
  <c r="AO42" i="1"/>
  <c r="CO42" i="1"/>
  <c r="EO42" i="1"/>
  <c r="BO43" i="1"/>
  <c r="DO43" i="1"/>
  <c r="AO44" i="1"/>
  <c r="CO44" i="1"/>
  <c r="BO45" i="1"/>
  <c r="DO45" i="1"/>
  <c r="EO46" i="1"/>
  <c r="BO47" i="1"/>
  <c r="BO48" i="1"/>
  <c r="EB48" i="1"/>
  <c r="AB49" i="1"/>
  <c r="BA49" i="1"/>
  <c r="BB49" i="1"/>
  <c r="EB49" i="1"/>
  <c r="AB50" i="1"/>
  <c r="BA50" i="1"/>
  <c r="BB50" i="1"/>
  <c r="AB51" i="1"/>
  <c r="EB51" i="1"/>
  <c r="AB52" i="1"/>
  <c r="BA52" i="1"/>
  <c r="BB52" i="1"/>
  <c r="EB52" i="1"/>
  <c r="BO42" i="1"/>
  <c r="DO42" i="1"/>
  <c r="AO43" i="1"/>
  <c r="CO43" i="1"/>
  <c r="EO43" i="1"/>
  <c r="BO44" i="1"/>
  <c r="DO44" i="1"/>
  <c r="AO45" i="1"/>
  <c r="CO45" i="1"/>
  <c r="EO45" i="1"/>
  <c r="BO46" i="1"/>
  <c r="DO46" i="1"/>
  <c r="AO47" i="1"/>
  <c r="CO47" i="1"/>
  <c r="EO47" i="1"/>
  <c r="CO48" i="1"/>
  <c r="CB49" i="1"/>
  <c r="DA49" i="1"/>
  <c r="DB49" i="1"/>
  <c r="DA50" i="1"/>
  <c r="DB50" i="1"/>
  <c r="DA51" i="1"/>
  <c r="DB51" i="1"/>
  <c r="CB52" i="1"/>
  <c r="DA52" i="1"/>
  <c r="DB52" i="1"/>
  <c r="AB19" i="1"/>
  <c r="AO19" i="1"/>
  <c r="BO19" i="1"/>
  <c r="CO19" i="1"/>
  <c r="DO19" i="1"/>
  <c r="EO19" i="1"/>
  <c r="AO20" i="1"/>
  <c r="BO20" i="1"/>
  <c r="CO20" i="1"/>
  <c r="DO20" i="1"/>
  <c r="EB20" i="1"/>
  <c r="AB21" i="1"/>
  <c r="CB21" i="1"/>
  <c r="AB22" i="1"/>
  <c r="CB22" i="1"/>
  <c r="EB22" i="1"/>
  <c r="DN20" i="1"/>
  <c r="BB21" i="1"/>
  <c r="DB21" i="1"/>
  <c r="BB22" i="1"/>
  <c r="DB22" i="1"/>
  <c r="CA53" i="52"/>
  <c r="BT53" i="52"/>
  <c r="CA55" i="52"/>
  <c r="BT55" i="52"/>
  <c r="CT74" i="52"/>
  <c r="DA75" i="52"/>
  <c r="CT75" i="52"/>
  <c r="CT76" i="52"/>
  <c r="DA77" i="52"/>
  <c r="CT77" i="52"/>
  <c r="DA78" i="52"/>
  <c r="CT78" i="52"/>
  <c r="DA79" i="52"/>
  <c r="CT79" i="52"/>
  <c r="DA82" i="52"/>
  <c r="CT82" i="52"/>
  <c r="DA83" i="52"/>
  <c r="CT83" i="52"/>
  <c r="AA85" i="52"/>
  <c r="T85" i="52"/>
  <c r="DA87" i="52"/>
  <c r="CT87" i="52"/>
  <c r="DA90" i="52"/>
  <c r="CT90" i="52"/>
  <c r="DA91" i="52"/>
  <c r="CT91" i="52"/>
  <c r="DA94" i="52"/>
  <c r="CT94" i="52"/>
  <c r="DA95" i="52"/>
  <c r="CT95" i="52"/>
  <c r="DA97" i="52"/>
  <c r="CT97" i="52"/>
  <c r="DA98" i="52"/>
  <c r="CT98" i="52"/>
  <c r="AA99" i="52"/>
  <c r="T99" i="52"/>
  <c r="DA99" i="52"/>
  <c r="CT99" i="52"/>
  <c r="DA100" i="52"/>
  <c r="CT100" i="52"/>
  <c r="DA103" i="52"/>
  <c r="CT103" i="52"/>
  <c r="DA104" i="52"/>
  <c r="CT104" i="52"/>
  <c r="DA105" i="52"/>
  <c r="CT105" i="52"/>
  <c r="DA106" i="52"/>
  <c r="CT106" i="52"/>
  <c r="DA107" i="52"/>
  <c r="CT107" i="52"/>
  <c r="AA108" i="52"/>
  <c r="T108" i="52"/>
  <c r="DA109" i="52"/>
  <c r="CT109" i="52"/>
  <c r="DA110" i="52"/>
  <c r="CT110" i="52"/>
  <c r="DA111" i="52"/>
  <c r="CT111" i="52"/>
  <c r="AA112" i="52"/>
  <c r="T112" i="52"/>
  <c r="DA112" i="52"/>
  <c r="CT112" i="52"/>
  <c r="AA113" i="52"/>
  <c r="DA113" i="52"/>
  <c r="CT113" i="52"/>
  <c r="DA114" i="52"/>
  <c r="CT114" i="52"/>
  <c r="DA115" i="52"/>
  <c r="CT115" i="52"/>
  <c r="AA116" i="52"/>
  <c r="T116" i="52"/>
  <c r="DA116" i="52"/>
  <c r="CT116" i="52"/>
  <c r="DA118" i="52"/>
  <c r="CT118" i="52"/>
  <c r="DA119" i="52"/>
  <c r="CT119" i="52"/>
  <c r="DA120" i="52"/>
  <c r="CT120" i="52"/>
  <c r="CA20" i="52"/>
  <c r="CA27" i="52"/>
  <c r="BT27" i="52"/>
  <c r="AA27" i="76"/>
  <c r="Z27" i="76"/>
  <c r="AZ27" i="76"/>
  <c r="AA28" i="76"/>
  <c r="Z28" i="76"/>
  <c r="AM28" i="76"/>
  <c r="BA28" i="76"/>
  <c r="AZ28" i="76"/>
  <c r="BM28" i="76"/>
  <c r="AB25" i="71"/>
  <c r="U25" i="71"/>
  <c r="BB25" i="71"/>
  <c r="AU25" i="71"/>
  <c r="CB25" i="71"/>
  <c r="BU25" i="71"/>
  <c r="AB29" i="77"/>
  <c r="AA29" i="77"/>
  <c r="BA29" i="77"/>
  <c r="BN29" i="77"/>
  <c r="CB29" i="77"/>
  <c r="CA29" i="77"/>
  <c r="Z59" i="54"/>
  <c r="AM59" i="54"/>
  <c r="BA59" i="54"/>
  <c r="AZ59" i="54"/>
  <c r="BM59" i="54"/>
  <c r="CA59" i="54"/>
  <c r="BZ59" i="54"/>
  <c r="CM59" i="54"/>
  <c r="DA59" i="54"/>
  <c r="CZ59" i="54"/>
  <c r="DM59" i="54"/>
  <c r="Z22" i="76"/>
  <c r="BA22" i="76"/>
  <c r="BB80" i="1"/>
  <c r="AU80" i="1"/>
  <c r="AN31" i="76"/>
  <c r="AM31" i="76"/>
  <c r="BN31" i="76"/>
  <c r="BM31" i="76"/>
  <c r="Z32" i="76"/>
  <c r="BA32" i="76"/>
  <c r="AZ32" i="76"/>
  <c r="AA33" i="76"/>
  <c r="Z33" i="76"/>
  <c r="AM33" i="76"/>
  <c r="BM33" i="76"/>
  <c r="AB40" i="71"/>
  <c r="AA40" i="71"/>
  <c r="AN40" i="71"/>
  <c r="BB40" i="71"/>
  <c r="BA40" i="71"/>
  <c r="BN40" i="71"/>
  <c r="CB40" i="71"/>
  <c r="CA40" i="71"/>
  <c r="AB43" i="71"/>
  <c r="AA43" i="71"/>
  <c r="AN43" i="71"/>
  <c r="BB43" i="71"/>
  <c r="BA43" i="71"/>
  <c r="BN43" i="71"/>
  <c r="CB43" i="71"/>
  <c r="CA43" i="71"/>
  <c r="AB44" i="71"/>
  <c r="AA44" i="71"/>
  <c r="AN44" i="71"/>
  <c r="BB44" i="71"/>
  <c r="BA44" i="71"/>
  <c r="BN44" i="71"/>
  <c r="AB45" i="71"/>
  <c r="AA45" i="71"/>
  <c r="BB45" i="71"/>
  <c r="BA45" i="71"/>
  <c r="BN45" i="71"/>
  <c r="CB45" i="71"/>
  <c r="CA45" i="71"/>
  <c r="BN23" i="52"/>
  <c r="AN25" i="52"/>
  <c r="BN26" i="52"/>
  <c r="T22" i="52"/>
  <c r="BM22" i="52"/>
  <c r="CT22" i="52"/>
  <c r="AA23" i="52"/>
  <c r="AM23" i="52"/>
  <c r="T25" i="52"/>
  <c r="BM25" i="52"/>
  <c r="CT25" i="52"/>
  <c r="AA26" i="52"/>
  <c r="AM26" i="52"/>
  <c r="DA26" i="52"/>
  <c r="BN37" i="52"/>
  <c r="CT34" i="52"/>
  <c r="BM37" i="52"/>
  <c r="CN35" i="52"/>
  <c r="BT19" i="52"/>
  <c r="BA19" i="52"/>
  <c r="DA18" i="52"/>
  <c r="CN19" i="52"/>
  <c r="T76" i="52"/>
  <c r="AA76" i="52"/>
  <c r="AA37" i="52"/>
  <c r="T35" i="52"/>
  <c r="BT34" i="52"/>
  <c r="CG19" i="52"/>
  <c r="BA34" i="52"/>
  <c r="BA37" i="52"/>
  <c r="BG35" i="52"/>
  <c r="BN35" i="52"/>
  <c r="DA19" i="52"/>
  <c r="CT19" i="52"/>
  <c r="DZ16" i="52"/>
  <c r="DS16" i="52"/>
  <c r="CN56" i="52"/>
  <c r="CM56" i="52"/>
  <c r="AZ19" i="52"/>
  <c r="BN33" i="52"/>
  <c r="BM33" i="52"/>
  <c r="AA34" i="52"/>
  <c r="T34" i="52"/>
  <c r="BN34" i="52"/>
  <c r="BM34" i="52"/>
  <c r="BN18" i="52"/>
  <c r="BM18" i="52"/>
  <c r="DZ18" i="52"/>
  <c r="DS18" i="52"/>
  <c r="AA114" i="52"/>
  <c r="T114" i="52"/>
  <c r="AN19" i="52"/>
  <c r="AM19" i="52"/>
  <c r="T33" i="52"/>
  <c r="T18" i="52"/>
  <c r="BM16" i="52"/>
  <c r="BN16" i="52"/>
  <c r="AG35" i="52"/>
  <c r="AN35" i="52"/>
  <c r="BA35" i="52"/>
  <c r="AZ35" i="52"/>
  <c r="CA37" i="52"/>
  <c r="BT37" i="52"/>
  <c r="CN37" i="52"/>
  <c r="CM37" i="52"/>
  <c r="CN18" i="52"/>
  <c r="CM18" i="52"/>
  <c r="AA90" i="52"/>
  <c r="T90" i="52"/>
  <c r="AZ45" i="52"/>
  <c r="BA45" i="52"/>
  <c r="CA33" i="52"/>
  <c r="BT33" i="52"/>
  <c r="CN33" i="52"/>
  <c r="CM33" i="52"/>
  <c r="AG37" i="52"/>
  <c r="AN37" i="52"/>
  <c r="CA18" i="52"/>
  <c r="BT18" i="52"/>
  <c r="BG19" i="52"/>
  <c r="BN19" i="52"/>
  <c r="T95" i="52"/>
  <c r="AA95" i="52"/>
  <c r="AZ37" i="52"/>
  <c r="CM35" i="52"/>
  <c r="AG33" i="52"/>
  <c r="AN33" i="52"/>
  <c r="BA33" i="52"/>
  <c r="AZ33" i="52"/>
  <c r="CN34" i="52"/>
  <c r="CM34" i="52"/>
  <c r="AG18" i="52"/>
  <c r="AN18" i="52"/>
  <c r="AZ18" i="52"/>
  <c r="AG34" i="52"/>
  <c r="AN34" i="52"/>
  <c r="CA35" i="52"/>
  <c r="BT35" i="52"/>
  <c r="U38" i="71"/>
  <c r="CZ19" i="54"/>
  <c r="AZ34" i="54"/>
  <c r="AM93" i="54"/>
  <c r="Z21" i="54"/>
  <c r="BN77" i="54"/>
  <c r="CZ90" i="54"/>
  <c r="BM103" i="54"/>
  <c r="CM37" i="54"/>
  <c r="AN86" i="54"/>
  <c r="CA88" i="54"/>
  <c r="CM89" i="54"/>
  <c r="AZ94" i="54"/>
  <c r="AM33" i="54"/>
  <c r="AA92" i="54"/>
  <c r="BM20" i="54"/>
  <c r="AM37" i="54"/>
  <c r="CM86" i="54"/>
  <c r="BM51" i="54"/>
  <c r="DM51" i="54"/>
  <c r="CG14" i="54"/>
  <c r="DM35" i="54"/>
  <c r="DM20" i="54"/>
  <c r="DM13" i="54"/>
  <c r="DG24" i="54"/>
  <c r="CG27" i="54"/>
  <c r="CN27" i="54"/>
  <c r="CA28" i="54"/>
  <c r="BZ28" i="54"/>
  <c r="BA29" i="54"/>
  <c r="AZ29" i="54"/>
  <c r="BG30" i="54"/>
  <c r="BN30" i="54"/>
  <c r="AG31" i="54"/>
  <c r="AN31" i="54"/>
  <c r="AA32" i="54"/>
  <c r="Z32" i="54"/>
  <c r="DG62" i="54"/>
  <c r="CG68" i="54"/>
  <c r="CN68" i="54"/>
  <c r="AZ70" i="54"/>
  <c r="BG71" i="54"/>
  <c r="AA73" i="54"/>
  <c r="Z73" i="54"/>
  <c r="CZ52" i="54"/>
  <c r="CG54" i="54"/>
  <c r="CN54" i="54"/>
  <c r="DG65" i="54"/>
  <c r="DN65" i="54"/>
  <c r="DG67" i="54"/>
  <c r="DN67" i="54"/>
  <c r="CG42" i="54"/>
  <c r="CN42" i="54"/>
  <c r="CG44" i="54"/>
  <c r="CN44" i="54"/>
  <c r="DA44" i="54"/>
  <c r="CZ44" i="54"/>
  <c r="CG46" i="54"/>
  <c r="CN46" i="54"/>
  <c r="DA48" i="54"/>
  <c r="CZ48" i="54"/>
  <c r="AM51" i="54"/>
  <c r="AN51" i="54"/>
  <c r="CM51" i="54"/>
  <c r="CZ46" i="54"/>
  <c r="AM49" i="54"/>
  <c r="BM61" i="54"/>
  <c r="BN61" i="54"/>
  <c r="DM75" i="54"/>
  <c r="CN60" i="54"/>
  <c r="AM75" i="54"/>
  <c r="AN75" i="54"/>
  <c r="BM75" i="54"/>
  <c r="BN75" i="54"/>
  <c r="CM75" i="54"/>
  <c r="CM82" i="54"/>
  <c r="CG84" i="54"/>
  <c r="BM74" i="54"/>
  <c r="AM95" i="54"/>
  <c r="DM95" i="54"/>
  <c r="BG43" i="54"/>
  <c r="AG42" i="54"/>
  <c r="AN42" i="54"/>
  <c r="AA17" i="61"/>
  <c r="CA17" i="61"/>
  <c r="AA19" i="61"/>
  <c r="AA20" i="61"/>
  <c r="AZ17" i="61"/>
  <c r="AZ18" i="61"/>
  <c r="AZ19" i="61"/>
  <c r="CN24" i="61"/>
  <c r="CN14" i="61"/>
  <c r="CA24" i="61"/>
  <c r="AA14" i="61"/>
  <c r="BN26" i="61"/>
  <c r="CG26" i="61"/>
  <c r="BA14" i="61"/>
  <c r="BN21" i="61"/>
  <c r="BG26" i="61"/>
  <c r="CG24" i="61"/>
  <c r="AG21" i="61"/>
  <c r="CG14" i="61"/>
  <c r="CA16" i="61"/>
  <c r="AN15" i="61"/>
  <c r="BN15" i="61"/>
  <c r="BN14" i="61"/>
  <c r="CN12" i="61"/>
  <c r="BN13" i="61"/>
  <c r="AN14" i="61"/>
  <c r="AA13" i="61"/>
  <c r="BG24" i="61"/>
  <c r="AA16" i="61"/>
  <c r="CN21" i="61"/>
  <c r="BA25" i="61"/>
  <c r="CA25" i="61"/>
  <c r="CN15" i="61"/>
  <c r="BA12" i="61"/>
  <c r="BG25" i="61"/>
  <c r="CG21" i="61"/>
  <c r="AM13" i="61"/>
  <c r="BM13" i="61"/>
  <c r="BM21" i="61"/>
  <c r="AM24" i="61"/>
  <c r="AA21" i="61"/>
  <c r="AA22" i="61"/>
  <c r="CA22" i="61"/>
  <c r="AA26" i="61"/>
  <c r="BA26" i="61"/>
  <c r="CA26" i="61"/>
  <c r="T16" i="61"/>
  <c r="AT16" i="61"/>
  <c r="BT16" i="61"/>
  <c r="T21" i="61"/>
  <c r="AT21" i="61"/>
  <c r="T24" i="61"/>
  <c r="BT24" i="61"/>
  <c r="AT25" i="61"/>
  <c r="BT25" i="61"/>
  <c r="BO22" i="77"/>
  <c r="BN20" i="77"/>
  <c r="BO12" i="77"/>
  <c r="AB37" i="77"/>
  <c r="BB14" i="77"/>
  <c r="U43" i="77"/>
  <c r="BB34" i="77"/>
  <c r="BA23" i="77"/>
  <c r="AB24" i="77"/>
  <c r="BU25" i="77"/>
  <c r="U36" i="77"/>
  <c r="BB18" i="77"/>
  <c r="CB28" i="77"/>
  <c r="AB14" i="77"/>
  <c r="AN14" i="77"/>
  <c r="CB14" i="77"/>
  <c r="BA14" i="77"/>
  <c r="BU23" i="77"/>
  <c r="BO36" i="77"/>
  <c r="AO19" i="77"/>
  <c r="AN19" i="77"/>
  <c r="AO24" i="77"/>
  <c r="AH24" i="77"/>
  <c r="AO39" i="77"/>
  <c r="AA13" i="77"/>
  <c r="BN15" i="77"/>
  <c r="AN17" i="77"/>
  <c r="CB18" i="77"/>
  <c r="AO32" i="77"/>
  <c r="BO32" i="77"/>
  <c r="AU40" i="77"/>
  <c r="BB40" i="77"/>
  <c r="AO43" i="77"/>
  <c r="AA27" i="77"/>
  <c r="AB27" i="77"/>
  <c r="BB27" i="77"/>
  <c r="AU27" i="77"/>
  <c r="BA28" i="77"/>
  <c r="BB28" i="77"/>
  <c r="BA30" i="77"/>
  <c r="BB30" i="77"/>
  <c r="AN31" i="77"/>
  <c r="AO31" i="77"/>
  <c r="BO24" i="77"/>
  <c r="AO37" i="77"/>
  <c r="BH19" i="77"/>
  <c r="AB23" i="77"/>
  <c r="AB19" i="77"/>
  <c r="CB19" i="77"/>
  <c r="AO23" i="77"/>
  <c r="BB24" i="77"/>
  <c r="BA19" i="77"/>
  <c r="AA24" i="77"/>
  <c r="CA24" i="77"/>
  <c r="CB38" i="77"/>
  <c r="CA12" i="77"/>
  <c r="U35" i="77"/>
  <c r="BA36" i="77"/>
  <c r="AU13" i="77"/>
  <c r="AN16" i="77"/>
  <c r="BN16" i="77"/>
  <c r="CB17" i="77"/>
  <c r="BU17" i="77"/>
  <c r="BA12" i="77"/>
  <c r="BA17" i="77"/>
  <c r="AN26" i="77"/>
  <c r="CB32" i="77"/>
  <c r="AB41" i="77"/>
  <c r="BO33" i="77"/>
  <c r="AB38" i="77"/>
  <c r="AB12" i="77"/>
  <c r="CA43" i="77"/>
  <c r="CB42" i="77"/>
  <c r="BN13" i="77"/>
  <c r="BO13" i="77"/>
  <c r="BB29" i="77"/>
  <c r="CB40" i="77"/>
  <c r="BB35" i="77"/>
  <c r="AO25" i="77"/>
  <c r="CB34" i="77"/>
  <c r="AO40" i="77"/>
  <c r="BB26" i="77"/>
  <c r="BH35" i="77"/>
  <c r="AO33" i="77"/>
  <c r="BN37" i="77"/>
  <c r="AO41" i="77"/>
  <c r="BB41" i="77"/>
  <c r="BA41" i="77"/>
  <c r="Z32" i="72"/>
  <c r="Z41" i="72"/>
  <c r="BM42" i="72"/>
  <c r="BG39" i="72"/>
  <c r="AT38" i="72"/>
  <c r="BZ18" i="72"/>
  <c r="AM21" i="72"/>
  <c r="AM51" i="66"/>
  <c r="AM15" i="66"/>
  <c r="Z51" i="66"/>
  <c r="BZ51" i="66"/>
  <c r="AM42" i="66"/>
  <c r="BN15" i="72"/>
  <c r="AN39" i="72"/>
  <c r="AA47" i="72"/>
  <c r="BA43" i="72"/>
  <c r="BN39" i="72"/>
  <c r="BZ32" i="72"/>
  <c r="Z22" i="72"/>
  <c r="AT22" i="72"/>
  <c r="Z24" i="72"/>
  <c r="AN28" i="72"/>
  <c r="BN28" i="72"/>
  <c r="AM22" i="72"/>
  <c r="AZ23" i="72"/>
  <c r="AM24" i="72"/>
  <c r="AN11" i="72"/>
  <c r="BA13" i="72"/>
  <c r="AN31" i="72"/>
  <c r="AN34" i="72"/>
  <c r="BG28" i="72"/>
  <c r="AA27" i="72"/>
  <c r="BN31" i="72"/>
  <c r="CA39" i="72"/>
  <c r="BA32" i="72"/>
  <c r="BA11" i="72"/>
  <c r="CA27" i="72"/>
  <c r="BT39" i="72"/>
  <c r="T19" i="72"/>
  <c r="AN12" i="72"/>
  <c r="AN18" i="72"/>
  <c r="CA18" i="72"/>
  <c r="BN19" i="72"/>
  <c r="AN19" i="72"/>
  <c r="AN42" i="72"/>
  <c r="BT34" i="72"/>
  <c r="AN21" i="72"/>
  <c r="BN21" i="72"/>
  <c r="Z12" i="72"/>
  <c r="AA20" i="72"/>
  <c r="BZ28" i="72"/>
  <c r="BA18" i="72"/>
  <c r="AM30" i="72"/>
  <c r="AT41" i="72"/>
  <c r="BA41" i="72"/>
  <c r="AM40" i="72"/>
  <c r="AN40" i="72"/>
  <c r="AA29" i="72"/>
  <c r="Z29" i="72"/>
  <c r="BT20" i="72"/>
  <c r="CM17" i="54"/>
  <c r="CZ34" i="54"/>
  <c r="Z36" i="54"/>
  <c r="AN89" i="54"/>
  <c r="BN91" i="54"/>
  <c r="BG92" i="54"/>
  <c r="CG94" i="54"/>
  <c r="AZ56" i="54"/>
  <c r="DG27" i="54"/>
  <c r="DN27" i="54"/>
  <c r="CG28" i="54"/>
  <c r="CN28" i="54"/>
  <c r="CZ28" i="54"/>
  <c r="AG29" i="54"/>
  <c r="AN29" i="54"/>
  <c r="T31" i="54"/>
  <c r="AG32" i="54"/>
  <c r="AN32" i="54"/>
  <c r="BA32" i="54"/>
  <c r="AZ32" i="54"/>
  <c r="AG62" i="54"/>
  <c r="AN62" i="54"/>
  <c r="AZ62" i="54"/>
  <c r="AG70" i="54"/>
  <c r="AN70" i="54"/>
  <c r="T72" i="54"/>
  <c r="AA72" i="54"/>
  <c r="AG73" i="54"/>
  <c r="AN73" i="54"/>
  <c r="AG53" i="54"/>
  <c r="AN53" i="54"/>
  <c r="BA53" i="54"/>
  <c r="AZ53" i="54"/>
  <c r="BG63" i="54"/>
  <c r="BN63" i="54"/>
  <c r="BG65" i="54"/>
  <c r="CA65" i="54"/>
  <c r="BZ65" i="54"/>
  <c r="AT45" i="54"/>
  <c r="BN45" i="54"/>
  <c r="BM45" i="54"/>
  <c r="AN46" i="54"/>
  <c r="AM46" i="54"/>
  <c r="DM33" i="54"/>
  <c r="BM23" i="54"/>
  <c r="BZ63" i="54"/>
  <c r="CZ58" i="54"/>
  <c r="DA58" i="54"/>
  <c r="DG94" i="54"/>
  <c r="DM91" i="54"/>
  <c r="DM12" i="54"/>
  <c r="BZ14" i="54"/>
  <c r="BN41" i="54"/>
  <c r="CM23" i="54"/>
  <c r="CG83" i="54"/>
  <c r="CN83" i="54"/>
  <c r="CA24" i="54"/>
  <c r="BZ24" i="54"/>
  <c r="BN39" i="54"/>
  <c r="BG24" i="54"/>
  <c r="AN27" i="54"/>
  <c r="AM27" i="54"/>
  <c r="BA42" i="54"/>
  <c r="AN26" i="71"/>
  <c r="AO26" i="71"/>
  <c r="AB47" i="71"/>
  <c r="AA47" i="71"/>
  <c r="AA37" i="71"/>
  <c r="BB20" i="71"/>
  <c r="AA38" i="71"/>
  <c r="AA51" i="71"/>
  <c r="CB12" i="71"/>
  <c r="CA18" i="71"/>
  <c r="CB18" i="71"/>
  <c r="BA27" i="71"/>
  <c r="BB27" i="71"/>
  <c r="BN31" i="71"/>
  <c r="AO35" i="71"/>
  <c r="AN35" i="71"/>
  <c r="BO46" i="71"/>
  <c r="BH46" i="71"/>
  <c r="AO15" i="71"/>
  <c r="AB18" i="71"/>
  <c r="AO21" i="71"/>
  <c r="AN21" i="71"/>
  <c r="CB27" i="71"/>
  <c r="CA27" i="71"/>
  <c r="BO15" i="71"/>
  <c r="AO47" i="71"/>
  <c r="AB32" i="71"/>
  <c r="AA32" i="71"/>
  <c r="AN15" i="71"/>
  <c r="BN15" i="71"/>
  <c r="AA18" i="71"/>
  <c r="BN58" i="52"/>
  <c r="AM58" i="52"/>
  <c r="AZ58" i="52"/>
  <c r="CN63" i="52"/>
  <c r="CM63" i="52"/>
  <c r="BT23" i="52"/>
  <c r="CA23" i="52"/>
  <c r="BT26" i="52"/>
  <c r="CA26" i="52"/>
  <c r="DS19" i="52"/>
  <c r="DZ19" i="52"/>
  <c r="BA22" i="52"/>
  <c r="BA25" i="52"/>
  <c r="CA63" i="52"/>
  <c r="BA63" i="52"/>
  <c r="AN23" i="52"/>
  <c r="AN26" i="52"/>
  <c r="AN63" i="52"/>
  <c r="AZ63" i="52"/>
  <c r="BN63" i="52"/>
  <c r="AA63" i="52"/>
  <c r="AM63" i="52"/>
  <c r="DA63" i="52"/>
  <c r="BG22" i="52"/>
  <c r="BN22" i="52"/>
  <c r="CN23" i="52"/>
  <c r="CM23" i="52"/>
  <c r="CN26" i="52"/>
  <c r="CM26" i="52"/>
  <c r="CN22" i="52"/>
  <c r="CO18" i="1"/>
  <c r="AM45" i="66"/>
  <c r="T31" i="66"/>
  <c r="CA55" i="66"/>
  <c r="AM64" i="66"/>
  <c r="AM44" i="66"/>
  <c r="AB82" i="1"/>
  <c r="U69" i="1"/>
  <c r="U65" i="1"/>
  <c r="CA13" i="78"/>
  <c r="AN17" i="78"/>
  <c r="CN21" i="78"/>
  <c r="CG13" i="78"/>
  <c r="T13" i="78"/>
  <c r="AM17" i="78"/>
  <c r="AM20" i="78"/>
  <c r="AN21" i="78"/>
  <c r="BT13" i="78"/>
  <c r="AZ17" i="78"/>
  <c r="DN17" i="78"/>
  <c r="AA18" i="78"/>
  <c r="AZ20" i="78"/>
  <c r="AA21" i="78"/>
  <c r="CG21" i="78"/>
  <c r="AT25" i="76"/>
  <c r="Z36" i="76"/>
  <c r="Z38" i="76"/>
  <c r="CA36" i="52"/>
  <c r="EH11" i="1"/>
  <c r="CO65" i="1"/>
  <c r="BO67" i="1"/>
  <c r="BH68" i="1"/>
  <c r="AB69" i="1"/>
  <c r="AA69" i="1"/>
  <c r="BO77" i="1"/>
  <c r="CA18" i="1"/>
  <c r="EA23" i="1"/>
  <c r="DA31" i="1"/>
  <c r="AN34" i="1"/>
  <c r="AA93" i="1"/>
  <c r="DO111" i="1"/>
  <c r="DN111" i="1"/>
  <c r="AB12" i="1"/>
  <c r="AA12" i="1"/>
  <c r="BA12" i="1"/>
  <c r="CN17" i="1"/>
  <c r="BN58" i="1"/>
  <c r="AA59" i="1"/>
  <c r="CA90" i="1"/>
  <c r="CN92" i="1"/>
  <c r="CO14" i="1"/>
  <c r="DN17" i="1"/>
  <c r="BN18" i="1"/>
  <c r="DA23" i="1"/>
  <c r="AN30" i="1"/>
  <c r="EA31" i="1"/>
  <c r="AA63" i="1"/>
  <c r="DB112" i="1"/>
  <c r="DA112" i="1"/>
  <c r="U118" i="1"/>
  <c r="U99" i="1"/>
  <c r="AB99" i="1"/>
  <c r="CA100" i="1"/>
  <c r="CB100" i="1"/>
  <c r="AH104" i="1"/>
  <c r="AO104" i="1"/>
  <c r="DH104" i="1"/>
  <c r="DO104" i="1"/>
  <c r="DO81" i="1"/>
  <c r="DN81" i="1"/>
  <c r="EO84" i="1"/>
  <c r="EN84" i="1"/>
  <c r="EO86" i="1"/>
  <c r="EN86" i="1"/>
  <c r="CN13" i="1"/>
  <c r="BN14" i="1"/>
  <c r="CN14" i="1"/>
  <c r="CA15" i="1"/>
  <c r="BA16" i="1"/>
  <c r="BB123" i="1"/>
  <c r="DO110" i="1"/>
  <c r="EB112" i="1"/>
  <c r="BA123" i="1"/>
  <c r="CH68" i="1"/>
  <c r="BN65" i="1"/>
  <c r="AN67" i="1"/>
  <c r="EN67" i="1"/>
  <c r="EO115" i="1"/>
  <c r="EN115" i="1"/>
  <c r="AH68" i="1"/>
  <c r="EO68" i="1"/>
  <c r="EH68" i="1"/>
  <c r="EO87" i="1"/>
  <c r="EH87" i="1"/>
  <c r="EO91" i="1"/>
  <c r="BH72" i="1"/>
  <c r="DH72" i="1"/>
  <c r="EH72" i="1"/>
  <c r="AH74" i="1"/>
  <c r="BH74" i="1"/>
  <c r="CH74" i="1"/>
  <c r="DH74" i="1"/>
  <c r="EH74" i="1"/>
  <c r="AH76" i="1"/>
  <c r="BH76" i="1"/>
  <c r="CH76" i="1"/>
  <c r="DH76" i="1"/>
  <c r="EH76" i="1"/>
  <c r="BB37" i="1"/>
  <c r="DB37" i="1"/>
  <c r="DB98" i="1"/>
  <c r="CA98" i="1"/>
  <c r="CB98" i="1"/>
  <c r="EO40" i="1"/>
  <c r="EN40" i="1"/>
  <c r="DA100" i="1"/>
  <c r="DB100" i="1"/>
  <c r="EO100" i="1"/>
  <c r="EN100" i="1"/>
  <c r="CU101" i="1"/>
  <c r="DB101" i="1"/>
  <c r="DO37" i="1"/>
  <c r="DO97" i="1"/>
  <c r="AO100" i="1"/>
  <c r="DU104" i="1"/>
  <c r="EB104" i="1"/>
  <c r="DO86" i="1"/>
  <c r="DH86" i="1"/>
  <c r="EO82" i="1"/>
  <c r="EN82" i="1"/>
  <c r="BN87" i="1"/>
  <c r="AO86" i="1"/>
  <c r="AN86" i="1"/>
  <c r="CO80" i="1"/>
  <c r="DO84" i="1"/>
  <c r="CO86" i="1"/>
  <c r="DO87" i="1"/>
  <c r="EA105" i="1"/>
  <c r="AO120" i="1"/>
  <c r="CB123" i="1"/>
  <c r="CO120" i="1"/>
  <c r="CB114" i="1"/>
  <c r="BB106" i="1"/>
  <c r="BB112" i="1"/>
  <c r="AB121" i="1"/>
  <c r="DA105" i="1"/>
  <c r="EA117" i="1"/>
  <c r="AN131" i="1"/>
  <c r="BA119" i="1"/>
  <c r="EO83" i="1"/>
  <c r="EN83" i="1"/>
  <c r="BO85" i="1"/>
  <c r="BN85" i="1"/>
  <c r="AA114" i="1"/>
  <c r="DA116" i="1"/>
  <c r="EO80" i="1"/>
  <c r="EH80" i="1"/>
  <c r="CO81" i="1"/>
  <c r="CN81" i="1"/>
  <c r="DO82" i="1"/>
  <c r="DN82" i="1"/>
  <c r="DO83" i="1"/>
  <c r="DH83" i="1"/>
  <c r="BN84" i="1"/>
  <c r="AO85" i="1"/>
  <c r="EO123" i="1"/>
  <c r="BO81" i="1"/>
  <c r="BH81" i="1"/>
  <c r="CO82" i="1"/>
  <c r="CH82" i="1"/>
  <c r="BO130" i="1"/>
  <c r="BN130" i="1"/>
  <c r="AH84" i="1"/>
  <c r="CO85" i="1"/>
  <c r="CN85" i="1"/>
  <c r="EO119" i="1"/>
  <c r="AB80" i="1"/>
  <c r="AA80" i="1"/>
  <c r="CA80" i="1"/>
  <c r="CB80" i="1"/>
  <c r="AO83" i="1"/>
  <c r="AN83" i="1"/>
  <c r="AO130" i="1"/>
  <c r="AH130" i="1"/>
  <c r="CN84" i="1"/>
  <c r="DO80" i="1"/>
  <c r="AO81" i="1"/>
  <c r="EO81" i="1"/>
  <c r="BO82" i="1"/>
  <c r="CO83" i="1"/>
  <c r="BN36" i="52"/>
  <c r="AA36" i="52"/>
  <c r="AM36" i="52"/>
  <c r="DA36" i="52"/>
  <c r="BA23" i="52"/>
  <c r="AZ23" i="52"/>
  <c r="CA22" i="52"/>
  <c r="BH26" i="73"/>
  <c r="Y21" i="50"/>
  <c r="CT58" i="52"/>
  <c r="CN36" i="52"/>
  <c r="DO73" i="1"/>
  <c r="DH71" i="1"/>
  <c r="DH69" i="1"/>
  <c r="Z23" i="76"/>
  <c r="T14" i="76"/>
  <c r="BT27" i="54"/>
  <c r="BG29" i="54"/>
  <c r="BN29" i="54"/>
  <c r="CA29" i="54"/>
  <c r="BZ29" i="54"/>
  <c r="CN30" i="54"/>
  <c r="CG62" i="54"/>
  <c r="CN62" i="54"/>
  <c r="CZ62" i="54"/>
  <c r="DA62" i="54"/>
  <c r="DA68" i="54"/>
  <c r="CZ68" i="54"/>
  <c r="CT69" i="54"/>
  <c r="DA69" i="54"/>
  <c r="DN69" i="54"/>
  <c r="DM69" i="54"/>
  <c r="AG71" i="54"/>
  <c r="AN71" i="54"/>
  <c r="AZ71" i="54"/>
  <c r="BA71" i="54"/>
  <c r="BN73" i="54"/>
  <c r="BM73" i="54"/>
  <c r="BG55" i="54"/>
  <c r="BN55" i="54"/>
  <c r="CM55" i="54"/>
  <c r="BA63" i="54"/>
  <c r="AZ63" i="54"/>
  <c r="CZ63" i="54"/>
  <c r="DA63" i="54"/>
  <c r="DG64" i="54"/>
  <c r="DN64" i="54"/>
  <c r="BA66" i="54"/>
  <c r="AZ66" i="54"/>
  <c r="BG67" i="54"/>
  <c r="BN67" i="54"/>
  <c r="CG43" i="54"/>
  <c r="CN43" i="54"/>
  <c r="CA44" i="54"/>
  <c r="BZ44" i="54"/>
  <c r="BT45" i="54"/>
  <c r="CA47" i="54"/>
  <c r="BZ47" i="54"/>
  <c r="BA48" i="54"/>
  <c r="AZ48" i="54"/>
  <c r="DM89" i="54"/>
  <c r="AT57" i="54"/>
  <c r="CT57" i="54"/>
  <c r="AM41" i="54"/>
  <c r="CM81" i="54"/>
  <c r="CN81" i="54"/>
  <c r="DA30" i="54"/>
  <c r="CG41" i="54"/>
  <c r="CN41" i="54"/>
  <c r="CN80" i="54"/>
  <c r="T43" i="54"/>
  <c r="AA43" i="54"/>
  <c r="BM42" i="54"/>
  <c r="T63" i="54"/>
  <c r="AA63" i="54"/>
  <c r="BT63" i="54"/>
  <c r="CA63" i="54"/>
  <c r="AA42" i="54"/>
  <c r="Z42" i="54"/>
  <c r="AG43" i="54"/>
  <c r="AN43" i="54"/>
  <c r="AT44" i="54"/>
  <c r="BA44" i="54"/>
  <c r="DG95" i="54"/>
  <c r="BZ26" i="66"/>
  <c r="AG30" i="66"/>
  <c r="BA22" i="66"/>
  <c r="CA19" i="66"/>
  <c r="AN28" i="66"/>
  <c r="AM18" i="66"/>
  <c r="AZ19" i="66"/>
  <c r="BM20" i="66"/>
  <c r="AM22" i="66"/>
  <c r="BM24" i="66"/>
  <c r="AZ27" i="66"/>
  <c r="BA38" i="66"/>
  <c r="CA49" i="66"/>
  <c r="AT37" i="66"/>
  <c r="BZ32" i="66"/>
  <c r="AA44" i="66"/>
  <c r="BN52" i="66"/>
  <c r="BT37" i="66"/>
  <c r="BA55" i="66"/>
  <c r="AN64" i="66"/>
  <c r="AZ57" i="66"/>
  <c r="AN28" i="54"/>
  <c r="AN61" i="54"/>
  <c r="AN41" i="54"/>
  <c r="AG23" i="54"/>
  <c r="CB104" i="1"/>
  <c r="CB97" i="1"/>
  <c r="CB96" i="1"/>
  <c r="DH103" i="1"/>
  <c r="DO102" i="1"/>
  <c r="DH94" i="1"/>
  <c r="BT45" i="52"/>
  <c r="AN35" i="72"/>
  <c r="BN36" i="72"/>
  <c r="BM35" i="72"/>
  <c r="AM36" i="72"/>
  <c r="BA22" i="72"/>
  <c r="CA22" i="72"/>
  <c r="AN41" i="72"/>
  <c r="AZ34" i="72"/>
  <c r="BA34" i="72"/>
  <c r="AN23" i="72"/>
  <c r="BM29" i="72"/>
  <c r="BN29" i="72"/>
  <c r="Z45" i="72"/>
  <c r="BT45" i="72"/>
  <c r="Z15" i="72"/>
  <c r="BT15" i="72"/>
  <c r="BN47" i="72"/>
  <c r="BZ41" i="72"/>
  <c r="AM33" i="72"/>
  <c r="T18" i="72"/>
  <c r="AA32" i="72"/>
  <c r="AZ22" i="72"/>
  <c r="Z33" i="72"/>
  <c r="AA22" i="72"/>
  <c r="AN24" i="72"/>
  <c r="AM27" i="72"/>
  <c r="AZ12" i="78"/>
  <c r="DT12" i="78"/>
  <c r="BM12" i="78"/>
  <c r="AA19" i="78"/>
  <c r="AN20" i="78"/>
  <c r="DN15" i="78"/>
  <c r="AA16" i="78"/>
  <c r="BN16" i="78"/>
  <c r="AM15" i="78"/>
  <c r="T15" i="78"/>
  <c r="AA15" i="78"/>
  <c r="BM14" i="78"/>
  <c r="EA14" i="78"/>
  <c r="CM15" i="78"/>
  <c r="CG18" i="78"/>
  <c r="AN18" i="78"/>
  <c r="BN19" i="78"/>
  <c r="BA16" i="78"/>
  <c r="CN19" i="78"/>
  <c r="CN20" i="78"/>
  <c r="DN18" i="78"/>
  <c r="BG16" i="78"/>
  <c r="CG16" i="78"/>
  <c r="DG20" i="78"/>
  <c r="EA21" i="78"/>
  <c r="DG19" i="78"/>
  <c r="T17" i="78"/>
  <c r="AT21" i="78"/>
  <c r="AA14" i="78"/>
  <c r="T14" i="78"/>
  <c r="BM15" i="78"/>
  <c r="BA14" i="78"/>
  <c r="BA15" i="78"/>
  <c r="AZ15" i="78"/>
  <c r="AZ14" i="78"/>
  <c r="EA25" i="1"/>
  <c r="DA33" i="1"/>
  <c r="AA16" i="1"/>
  <c r="DA88" i="1"/>
  <c r="EA121" i="1"/>
  <c r="AB96" i="1"/>
  <c r="BN69" i="1"/>
  <c r="EN66" i="1"/>
  <c r="DO71" i="1"/>
  <c r="DO72" i="1"/>
  <c r="BO74" i="1"/>
  <c r="AO76" i="1"/>
  <c r="EO76" i="1"/>
  <c r="AB101" i="1"/>
  <c r="DB99" i="1"/>
  <c r="AB104" i="1"/>
  <c r="EH73" i="1"/>
  <c r="AN40" i="1"/>
  <c r="AA97" i="1"/>
  <c r="BH99" i="1"/>
  <c r="AH102" i="1"/>
  <c r="AU102" i="1"/>
  <c r="CH102" i="1"/>
  <c r="DB103" i="1"/>
  <c r="EN130" i="1"/>
  <c r="AH82" i="1"/>
  <c r="CN130" i="1"/>
  <c r="DO85" i="1"/>
  <c r="BO86" i="1"/>
  <c r="CH87" i="1"/>
  <c r="CO87" i="1"/>
  <c r="BM36" i="76"/>
  <c r="AG24" i="76"/>
  <c r="AT19" i="76"/>
  <c r="AZ36" i="76"/>
  <c r="BA36" i="76"/>
  <c r="BM43" i="76"/>
  <c r="AO73" i="1"/>
  <c r="AH72" i="1"/>
  <c r="AO71" i="1"/>
  <c r="AH69" i="1"/>
  <c r="BT77" i="54"/>
  <c r="BA20" i="57"/>
  <c r="CN13" i="57"/>
  <c r="BM16" i="57"/>
  <c r="BA21" i="57"/>
  <c r="AN13" i="57"/>
  <c r="AA21" i="57"/>
  <c r="AA22" i="57"/>
  <c r="BA16" i="57"/>
  <c r="BA24" i="57"/>
  <c r="CA21" i="57"/>
  <c r="AN18" i="57"/>
  <c r="BN13" i="57"/>
  <c r="CN17" i="57"/>
  <c r="AA23" i="57"/>
  <c r="AA24" i="57"/>
  <c r="CA20" i="57"/>
  <c r="CA14" i="57"/>
  <c r="BA25" i="57"/>
  <c r="CA23" i="57"/>
  <c r="BA22" i="57"/>
  <c r="BA14" i="57"/>
  <c r="BA15" i="57"/>
  <c r="BN12" i="57"/>
  <c r="AZ20" i="57"/>
  <c r="AZ24" i="57"/>
  <c r="AN21" i="57"/>
  <c r="CA15" i="57"/>
  <c r="AN23" i="57"/>
  <c r="AZ12" i="57"/>
  <c r="CM12" i="57"/>
  <c r="T17" i="57"/>
  <c r="AA17" i="57"/>
  <c r="CN18" i="57"/>
  <c r="CN19" i="57"/>
  <c r="BN24" i="57"/>
  <c r="BM24" i="57"/>
  <c r="AM25" i="57"/>
  <c r="BN21" i="57"/>
  <c r="BM21" i="57"/>
  <c r="CG14" i="57"/>
  <c r="Z14" i="57"/>
  <c r="AA14" i="57"/>
  <c r="CA18" i="57"/>
  <c r="BT18" i="57"/>
  <c r="AG19" i="57"/>
  <c r="AN15" i="57"/>
  <c r="BN15" i="57"/>
  <c r="CN15" i="57"/>
  <c r="CN22" i="57"/>
  <c r="CM22" i="57"/>
  <c r="CA12" i="57"/>
  <c r="BA17" i="57"/>
  <c r="AT17" i="57"/>
  <c r="AA18" i="57"/>
  <c r="AA19" i="57"/>
  <c r="T19" i="57"/>
  <c r="CA19" i="57"/>
  <c r="AM20" i="57"/>
  <c r="AN20" i="57"/>
  <c r="AN24" i="57"/>
  <c r="AA15" i="57"/>
  <c r="T15" i="57"/>
  <c r="BN22" i="57"/>
  <c r="BG22" i="57"/>
  <c r="Z13" i="57"/>
  <c r="AA13" i="57"/>
  <c r="CA17" i="57"/>
  <c r="BT17" i="57"/>
  <c r="BM19" i="57"/>
  <c r="CM25" i="57"/>
  <c r="AM15" i="57"/>
  <c r="BM15" i="57"/>
  <c r="CM15" i="57"/>
  <c r="BM20" i="57"/>
  <c r="CM24" i="57"/>
  <c r="AG23" i="57"/>
  <c r="AG21" i="57"/>
  <c r="BM30" i="76"/>
  <c r="BM20" i="76"/>
  <c r="AA23" i="76"/>
  <c r="Z20" i="76"/>
  <c r="Z12" i="76"/>
  <c r="AG19" i="76"/>
  <c r="DA26" i="54"/>
  <c r="BZ26" i="54"/>
  <c r="AM40" i="54"/>
  <c r="CN40" i="54"/>
  <c r="CM40" i="54"/>
  <c r="BM40" i="54"/>
  <c r="DM40" i="54"/>
  <c r="BT55" i="54"/>
  <c r="CA55" i="54"/>
  <c r="AG45" i="54"/>
  <c r="AN45" i="54"/>
  <c r="BT46" i="54"/>
  <c r="CA46" i="54"/>
  <c r="BA69" i="54"/>
  <c r="AM63" i="54"/>
  <c r="DM43" i="54"/>
  <c r="DG44" i="54"/>
  <c r="Z47" i="54"/>
  <c r="AZ30" i="54"/>
  <c r="AZ28" i="54"/>
  <c r="BM70" i="54"/>
  <c r="CZ55" i="54"/>
  <c r="AZ55" i="54"/>
  <c r="AA54" i="54"/>
  <c r="AA53" i="54"/>
  <c r="CM65" i="54"/>
  <c r="BT42" i="54"/>
  <c r="DG45" i="54"/>
  <c r="DN45" i="54"/>
  <c r="DG47" i="54"/>
  <c r="DN47" i="54"/>
  <c r="DA32" i="54"/>
  <c r="BN72" i="54"/>
  <c r="T44" i="54"/>
  <c r="AA44" i="54"/>
  <c r="CH15" i="73"/>
  <c r="AT23" i="72"/>
  <c r="Z35" i="72"/>
  <c r="AA35" i="72"/>
  <c r="AA33" i="72"/>
  <c r="BT36" i="72"/>
  <c r="AN22" i="72"/>
  <c r="AG22" i="72"/>
  <c r="BN82" i="54"/>
  <c r="BN79" i="54"/>
  <c r="BN46" i="54"/>
  <c r="BN28" i="54"/>
  <c r="BG21" i="54"/>
  <c r="AA47" i="54"/>
  <c r="CA16" i="66"/>
  <c r="BZ20" i="66"/>
  <c r="AG23" i="66"/>
  <c r="AT23" i="66"/>
  <c r="BG21" i="66"/>
  <c r="BM19" i="75"/>
  <c r="BA19" i="75"/>
  <c r="BZ18" i="75"/>
  <c r="BN18" i="75"/>
  <c r="AZ17" i="75"/>
  <c r="CN14" i="75"/>
  <c r="CA17" i="75"/>
  <c r="CN19" i="75"/>
  <c r="CN17" i="75"/>
  <c r="CN12" i="75"/>
  <c r="AZ18" i="75"/>
  <c r="BM16" i="75"/>
  <c r="CA15" i="75"/>
  <c r="BN13" i="75"/>
  <c r="CN16" i="75"/>
  <c r="CA19" i="75"/>
  <c r="BN15" i="75"/>
  <c r="DA19" i="75"/>
  <c r="DA14" i="75"/>
  <c r="BO38" i="71"/>
  <c r="DU121" i="1"/>
  <c r="EB108" i="1"/>
  <c r="DU120" i="1"/>
  <c r="DU119" i="1"/>
  <c r="EB101" i="1"/>
  <c r="EB97" i="1"/>
  <c r="EB96" i="1"/>
  <c r="EB42" i="1"/>
  <c r="DU28" i="1"/>
  <c r="EB21" i="1"/>
  <c r="BH102" i="1"/>
  <c r="BO101" i="1"/>
  <c r="BH94" i="1"/>
  <c r="BO71" i="1"/>
  <c r="BH69" i="1"/>
  <c r="BO65" i="1"/>
  <c r="BH64" i="1"/>
  <c r="BO28" i="1"/>
  <c r="DN26" i="54"/>
  <c r="BB39" i="71"/>
  <c r="AN26" i="54"/>
  <c r="CO73" i="1"/>
  <c r="CH70" i="1"/>
  <c r="CH64" i="1"/>
  <c r="U36" i="1"/>
  <c r="AB94" i="1"/>
  <c r="AO113" i="1"/>
  <c r="CB10" i="1"/>
  <c r="DB96" i="1"/>
  <c r="DN103" i="1"/>
  <c r="DO103" i="1"/>
  <c r="BO104" i="1"/>
  <c r="BN104" i="1"/>
  <c r="AB98" i="1"/>
  <c r="AA98" i="1"/>
  <c r="AU101" i="1"/>
  <c r="BB101" i="1"/>
  <c r="EO104" i="1"/>
  <c r="EN104" i="1"/>
  <c r="EO111" i="1"/>
  <c r="EO72" i="1"/>
  <c r="EN72" i="1"/>
  <c r="DO76" i="1"/>
  <c r="DN76" i="1"/>
  <c r="BN99" i="1"/>
  <c r="BO99" i="1"/>
  <c r="AO77" i="1"/>
  <c r="AN77" i="1"/>
  <c r="EO102" i="1"/>
  <c r="EN102" i="1"/>
  <c r="AO74" i="1"/>
  <c r="BO102" i="1"/>
  <c r="AB65" i="1"/>
  <c r="BO73" i="1"/>
  <c r="CO74" i="1"/>
  <c r="AB97" i="1"/>
  <c r="BB97" i="1"/>
  <c r="EB98" i="1"/>
  <c r="CO103" i="1"/>
  <c r="AO72" i="1"/>
  <c r="AN74" i="1"/>
  <c r="AB36" i="1"/>
  <c r="AB37" i="1"/>
  <c r="EB38" i="1"/>
  <c r="AO40" i="1"/>
  <c r="AO102" i="1"/>
  <c r="EO103" i="1"/>
  <c r="AO82" i="1"/>
  <c r="CA35" i="1"/>
  <c r="BA88" i="1"/>
  <c r="CO62" i="1"/>
  <c r="CN62" i="1"/>
  <c r="AN116" i="1"/>
  <c r="BA115" i="1"/>
  <c r="CA113" i="1"/>
  <c r="EB119" i="1"/>
  <c r="AA65" i="1"/>
  <c r="AO70" i="1"/>
  <c r="CO71" i="1"/>
  <c r="AN72" i="1"/>
  <c r="BH73" i="1"/>
  <c r="DO74" i="1"/>
  <c r="BO76" i="1"/>
  <c r="EA98" i="1"/>
  <c r="BB102" i="1"/>
  <c r="BA102" i="1"/>
  <c r="AO75" i="1"/>
  <c r="BO75" i="1"/>
  <c r="CO75" i="1"/>
  <c r="DO75" i="1"/>
  <c r="EO75" i="1"/>
  <c r="BA97" i="1"/>
  <c r="DB97" i="1"/>
  <c r="EO98" i="1"/>
  <c r="BN24" i="52"/>
  <c r="AM24" i="52"/>
  <c r="CN24" i="52"/>
  <c r="AZ24" i="52"/>
  <c r="BA26" i="52"/>
  <c r="AZ26" i="52"/>
  <c r="DA33" i="52"/>
  <c r="CT33" i="52"/>
  <c r="AG36" i="52"/>
  <c r="AN36" i="52"/>
  <c r="AA19" i="52"/>
  <c r="T19" i="52"/>
  <c r="CA25" i="52"/>
  <c r="CT16" i="75"/>
  <c r="CT12" i="75"/>
  <c r="CN17" i="73"/>
  <c r="AU14" i="73"/>
  <c r="CG21" i="57"/>
  <c r="CG20" i="57"/>
  <c r="BG19" i="61"/>
  <c r="BG17" i="61"/>
  <c r="AN19" i="61"/>
  <c r="AG17" i="61"/>
  <c r="DB46" i="1"/>
  <c r="DB39" i="1"/>
  <c r="S19" i="50"/>
  <c r="AS28" i="50"/>
  <c r="BF28" i="50"/>
  <c r="BM19" i="50"/>
  <c r="BG70" i="54"/>
  <c r="CT39" i="52"/>
  <c r="CT46" i="54"/>
  <c r="CA72" i="54"/>
  <c r="DA25" i="54"/>
  <c r="DM25" i="54"/>
  <c r="BN25" i="54"/>
  <c r="CA25" i="54"/>
  <c r="CM25" i="54"/>
  <c r="DG50" i="54"/>
  <c r="AN24" i="54"/>
  <c r="AM24" i="54"/>
  <c r="T30" i="54"/>
  <c r="AA30" i="54"/>
  <c r="AN30" i="54"/>
  <c r="AM30" i="54"/>
  <c r="BM62" i="54"/>
  <c r="CN32" i="54"/>
  <c r="CM32" i="54"/>
  <c r="CT53" i="54"/>
  <c r="DA53" i="54"/>
  <c r="AN67" i="54"/>
  <c r="DA65" i="54"/>
  <c r="CZ65" i="54"/>
  <c r="DM30" i="54"/>
  <c r="BA31" i="54"/>
  <c r="BG69" i="54"/>
  <c r="BN69" i="54"/>
  <c r="BT70" i="54"/>
  <c r="CA70" i="54"/>
  <c r="CN70" i="54"/>
  <c r="CM70" i="54"/>
  <c r="AA71" i="54"/>
  <c r="Z71" i="54"/>
  <c r="DG73" i="54"/>
  <c r="AN52" i="54"/>
  <c r="AM52" i="54"/>
  <c r="CG65" i="54"/>
  <c r="CN65" i="54"/>
  <c r="CA26" i="54"/>
  <c r="BZ73" i="54"/>
  <c r="BZ68" i="54"/>
  <c r="AM67" i="54"/>
  <c r="BA65" i="54"/>
  <c r="CZ45" i="54"/>
  <c r="BA30" i="54"/>
  <c r="BA54" i="54"/>
  <c r="DN63" i="54"/>
  <c r="T51" i="52"/>
  <c r="BN16" i="75"/>
  <c r="DN68" i="54"/>
  <c r="DN72" i="54"/>
  <c r="DG71" i="54"/>
  <c r="DN53" i="54"/>
  <c r="AG15" i="75"/>
  <c r="CG26" i="54"/>
  <c r="AA80" i="54"/>
  <c r="T75" i="54"/>
  <c r="CG72" i="54"/>
  <c r="CG69" i="54"/>
  <c r="CG47" i="54"/>
  <c r="BB96" i="1"/>
  <c r="DB36" i="1"/>
  <c r="AN18" i="54"/>
  <c r="DN32" i="54"/>
  <c r="DM32" i="54"/>
  <c r="BT62" i="54"/>
  <c r="CA62" i="54"/>
  <c r="AT52" i="54"/>
  <c r="BA52" i="54"/>
  <c r="DN31" i="54"/>
  <c r="DM31" i="54"/>
  <c r="BZ32" i="54"/>
  <c r="CA32" i="54"/>
  <c r="CG79" i="54"/>
  <c r="CN79" i="54"/>
  <c r="CN24" i="54"/>
  <c r="CM24" i="54"/>
  <c r="BA27" i="54"/>
  <c r="AZ27" i="54"/>
  <c r="Z83" i="54"/>
  <c r="CA68" i="54"/>
  <c r="BN26" i="54"/>
  <c r="BN27" i="72"/>
  <c r="BZ37" i="72"/>
  <c r="BA23" i="72"/>
  <c r="BA35" i="72"/>
  <c r="AZ35" i="72"/>
  <c r="BN25" i="52"/>
  <c r="BT59" i="52"/>
  <c r="CN13" i="61"/>
  <c r="CO36" i="1"/>
  <c r="EH64" i="1"/>
  <c r="DA25" i="1"/>
  <c r="DN25" i="1"/>
  <c r="CN89" i="1"/>
  <c r="BM35" i="54"/>
  <c r="BG24" i="76"/>
  <c r="BM38" i="76"/>
  <c r="CN78" i="54"/>
  <c r="CZ94" i="54"/>
  <c r="BT103" i="54"/>
  <c r="BN23" i="71"/>
  <c r="BA24" i="71"/>
  <c r="BO28" i="71"/>
  <c r="DN49" i="79"/>
  <c r="DO49" i="79"/>
  <c r="CN53" i="79"/>
  <c r="CO53" i="79"/>
  <c r="EB53" i="79"/>
  <c r="EA53" i="79"/>
  <c r="AB55" i="79"/>
  <c r="AA55" i="79"/>
  <c r="DN57" i="79"/>
  <c r="DO57" i="79"/>
  <c r="CA65" i="79"/>
  <c r="CB65" i="79"/>
  <c r="CA73" i="79"/>
  <c r="CB73" i="79"/>
  <c r="AA76" i="79"/>
  <c r="AB76" i="79"/>
  <c r="AA78" i="79"/>
  <c r="AB78" i="79"/>
  <c r="AA80" i="79"/>
  <c r="AA82" i="79"/>
  <c r="AB82" i="79"/>
  <c r="FA88" i="79"/>
  <c r="FB88" i="79"/>
  <c r="BA90" i="79"/>
  <c r="BB90" i="79"/>
  <c r="CO90" i="79"/>
  <c r="CN90" i="79"/>
  <c r="DN93" i="79"/>
  <c r="DO93" i="79"/>
  <c r="AB95" i="79"/>
  <c r="AA95" i="79"/>
  <c r="CN101" i="79"/>
  <c r="CO101" i="79"/>
  <c r="EB101" i="79"/>
  <c r="EA101" i="79"/>
  <c r="DB107" i="79"/>
  <c r="DA107" i="79"/>
  <c r="AN116" i="79"/>
  <c r="AO116" i="79"/>
  <c r="EN116" i="79"/>
  <c r="EO116" i="79"/>
  <c r="DN118" i="79"/>
  <c r="DO118" i="79"/>
  <c r="CB119" i="79"/>
  <c r="CA119" i="79"/>
  <c r="BB123" i="79"/>
  <c r="BA123" i="79"/>
  <c r="FB123" i="79"/>
  <c r="FA123" i="79"/>
  <c r="CN128" i="79"/>
  <c r="CO128" i="79"/>
  <c r="BN130" i="79"/>
  <c r="BO130" i="79"/>
  <c r="AB135" i="79"/>
  <c r="AA135" i="79"/>
  <c r="EB135" i="79"/>
  <c r="EA135" i="79"/>
  <c r="DB139" i="79"/>
  <c r="DA139" i="79"/>
  <c r="CB143" i="79"/>
  <c r="CA143" i="79"/>
  <c r="DB147" i="79"/>
  <c r="DA147" i="79"/>
  <c r="DN150" i="79"/>
  <c r="DO150" i="79"/>
  <c r="AB151" i="79"/>
  <c r="AA151" i="79"/>
  <c r="BB153" i="79"/>
  <c r="BA153" i="79"/>
  <c r="FB153" i="79"/>
  <c r="FA153" i="79"/>
  <c r="DN156" i="79"/>
  <c r="DO156" i="79"/>
  <c r="EH164" i="79"/>
  <c r="EO164" i="79"/>
  <c r="BB167" i="79"/>
  <c r="BA167" i="79"/>
  <c r="FB167" i="79"/>
  <c r="FA167" i="79"/>
  <c r="DN174" i="79"/>
  <c r="DO174" i="79"/>
  <c r="DN176" i="79"/>
  <c r="DO176" i="79"/>
  <c r="DN178" i="79"/>
  <c r="DO178" i="79"/>
  <c r="DN180" i="79"/>
  <c r="DO180" i="79"/>
  <c r="DN182" i="79"/>
  <c r="DO182" i="79"/>
  <c r="DN184" i="79"/>
  <c r="DO184" i="79"/>
  <c r="DN186" i="79"/>
  <c r="DO186" i="79"/>
  <c r="DN188" i="79"/>
  <c r="DO188" i="79"/>
  <c r="DN190" i="79"/>
  <c r="DO190" i="79"/>
  <c r="DN192" i="79"/>
  <c r="DO192" i="79"/>
  <c r="DN194" i="79"/>
  <c r="DO194" i="79"/>
  <c r="DN196" i="79"/>
  <c r="DO196" i="79"/>
  <c r="DN198" i="79"/>
  <c r="DO198" i="79"/>
  <c r="DN200" i="79"/>
  <c r="DO200" i="79"/>
  <c r="DN202" i="79"/>
  <c r="DO202" i="79"/>
  <c r="DN204" i="79"/>
  <c r="DO204" i="79"/>
  <c r="DN206" i="79"/>
  <c r="DO206" i="79"/>
  <c r="DN208" i="79"/>
  <c r="DO208" i="79"/>
  <c r="CA18" i="75"/>
  <c r="DA20" i="75"/>
  <c r="AO10" i="79"/>
  <c r="EO10" i="79"/>
  <c r="AO12" i="79"/>
  <c r="EO12" i="79"/>
  <c r="AO14" i="79"/>
  <c r="EO14" i="79"/>
  <c r="AO16" i="79"/>
  <c r="EO16" i="79"/>
  <c r="AO18" i="79"/>
  <c r="EO18" i="79"/>
  <c r="AO20" i="79"/>
  <c r="EO20" i="79"/>
  <c r="CO22" i="79"/>
  <c r="AO24" i="79"/>
  <c r="AA29" i="79"/>
  <c r="AA31" i="79"/>
  <c r="AA33" i="79"/>
  <c r="DN51" i="79"/>
  <c r="DO51" i="79"/>
  <c r="CN55" i="79"/>
  <c r="CO55" i="79"/>
  <c r="EB55" i="79"/>
  <c r="EA55" i="79"/>
  <c r="AB57" i="79"/>
  <c r="AA57" i="79"/>
  <c r="CA59" i="79"/>
  <c r="CB59" i="79"/>
  <c r="EB59" i="79"/>
  <c r="AB65" i="79"/>
  <c r="CA67" i="79"/>
  <c r="CB67" i="79"/>
  <c r="EB67" i="79"/>
  <c r="AB73" i="79"/>
  <c r="CA75" i="79"/>
  <c r="CB75" i="79"/>
  <c r="BN77" i="79"/>
  <c r="BN79" i="79"/>
  <c r="BO79" i="79"/>
  <c r="BN81" i="79"/>
  <c r="BO81" i="79"/>
  <c r="BN83" i="79"/>
  <c r="BO83" i="79"/>
  <c r="DO87" i="79"/>
  <c r="DN89" i="79"/>
  <c r="DO89" i="79"/>
  <c r="AB91" i="79"/>
  <c r="AA91" i="79"/>
  <c r="CA94" i="79"/>
  <c r="CB94" i="79"/>
  <c r="FB94" i="79"/>
  <c r="CN97" i="79"/>
  <c r="CO97" i="79"/>
  <c r="EB97" i="79"/>
  <c r="EA97" i="79"/>
  <c r="CO99" i="79"/>
  <c r="FA100" i="79"/>
  <c r="FB100" i="79"/>
  <c r="BA102" i="79"/>
  <c r="BB102" i="79"/>
  <c r="CO102" i="79"/>
  <c r="CN102" i="79"/>
  <c r="EA105" i="79"/>
  <c r="EB105" i="79"/>
  <c r="AN108" i="79"/>
  <c r="AO108" i="79"/>
  <c r="EN108" i="79"/>
  <c r="EO108" i="79"/>
  <c r="DN110" i="79"/>
  <c r="DO110" i="79"/>
  <c r="CB111" i="79"/>
  <c r="CA111" i="79"/>
  <c r="BB115" i="79"/>
  <c r="BA115" i="79"/>
  <c r="FB115" i="79"/>
  <c r="FA115" i="79"/>
  <c r="CN120" i="79"/>
  <c r="CO120" i="79"/>
  <c r="BN122" i="79"/>
  <c r="BO122" i="79"/>
  <c r="AB127" i="79"/>
  <c r="AA127" i="79"/>
  <c r="EB127" i="79"/>
  <c r="EA127" i="79"/>
  <c r="DB131" i="79"/>
  <c r="DA131" i="79"/>
  <c r="AN140" i="79"/>
  <c r="AO140" i="79"/>
  <c r="EN140" i="79"/>
  <c r="EO140" i="79"/>
  <c r="DN142" i="79"/>
  <c r="DO142" i="79"/>
  <c r="CN144" i="79"/>
  <c r="CO144" i="79"/>
  <c r="BN146" i="79"/>
  <c r="BO146" i="79"/>
  <c r="AN148" i="79"/>
  <c r="AO148" i="79"/>
  <c r="EN148" i="79"/>
  <c r="EO148" i="79"/>
  <c r="AH164" i="79"/>
  <c r="AO164" i="79"/>
  <c r="CN164" i="79"/>
  <c r="CO164" i="79"/>
  <c r="DN13" i="78"/>
  <c r="EA13" i="78"/>
  <c r="BA15" i="75"/>
  <c r="CZ17" i="75"/>
  <c r="DA13" i="75"/>
  <c r="CN10" i="79"/>
  <c r="CN12" i="79"/>
  <c r="CN14" i="79"/>
  <c r="CN16" i="79"/>
  <c r="CN18" i="79"/>
  <c r="CN20" i="79"/>
  <c r="CO23" i="79"/>
  <c r="EA25" i="79"/>
  <c r="FB26" i="79"/>
  <c r="EB27" i="79"/>
  <c r="EA29" i="79"/>
  <c r="EA31" i="79"/>
  <c r="EA33" i="79"/>
  <c r="FB34" i="79"/>
  <c r="CO35" i="79"/>
  <c r="DO37" i="79"/>
  <c r="CB38" i="79"/>
  <c r="AA39" i="79"/>
  <c r="EA39" i="79"/>
  <c r="BB40" i="79"/>
  <c r="FB42" i="79"/>
  <c r="CO43" i="79"/>
  <c r="DO45" i="79"/>
  <c r="CB46" i="79"/>
  <c r="AA47" i="79"/>
  <c r="EA47" i="79"/>
  <c r="BB48" i="79"/>
  <c r="CN49" i="79"/>
  <c r="CO49" i="79"/>
  <c r="EB49" i="79"/>
  <c r="EA49" i="79"/>
  <c r="AB51" i="79"/>
  <c r="AA51" i="79"/>
  <c r="CB52" i="79"/>
  <c r="DN53" i="79"/>
  <c r="DO53" i="79"/>
  <c r="BB54" i="79"/>
  <c r="FB56" i="79"/>
  <c r="CN57" i="79"/>
  <c r="CO57" i="79"/>
  <c r="EB57" i="79"/>
  <c r="EA57" i="79"/>
  <c r="AB59" i="79"/>
  <c r="AA59" i="79"/>
  <c r="AN60" i="79"/>
  <c r="AO60" i="79"/>
  <c r="CO60" i="79"/>
  <c r="EO60" i="79"/>
  <c r="AB61" i="79"/>
  <c r="CB61" i="79"/>
  <c r="AO62" i="79"/>
  <c r="AO66" i="79"/>
  <c r="EO66" i="79"/>
  <c r="AB67" i="79"/>
  <c r="CA69" i="79"/>
  <c r="CB69" i="79"/>
  <c r="EB69" i="79"/>
  <c r="AO74" i="79"/>
  <c r="EO74" i="79"/>
  <c r="AB75" i="79"/>
  <c r="AO76" i="79"/>
  <c r="AN76" i="79"/>
  <c r="AO78" i="79"/>
  <c r="AN78" i="79"/>
  <c r="AO80" i="79"/>
  <c r="AN80" i="79"/>
  <c r="AO82" i="79"/>
  <c r="AN82" i="79"/>
  <c r="AB87" i="79"/>
  <c r="AA87" i="79"/>
  <c r="BB88" i="79"/>
  <c r="CA90" i="79"/>
  <c r="FB90" i="79"/>
  <c r="CB92" i="79"/>
  <c r="CN93" i="79"/>
  <c r="CO93" i="79"/>
  <c r="EB93" i="79"/>
  <c r="EA93" i="79"/>
  <c r="CO95" i="79"/>
  <c r="FA96" i="79"/>
  <c r="FB96" i="79"/>
  <c r="BA98" i="79"/>
  <c r="BB98" i="79"/>
  <c r="CO98" i="79"/>
  <c r="CN98" i="79"/>
  <c r="DO99" i="79"/>
  <c r="DN101" i="79"/>
  <c r="DO101" i="79"/>
  <c r="AB103" i="79"/>
  <c r="AA103" i="79"/>
  <c r="BB107" i="79"/>
  <c r="BA107" i="79"/>
  <c r="FB107" i="79"/>
  <c r="FA107" i="79"/>
  <c r="CN112" i="79"/>
  <c r="CO112" i="79"/>
  <c r="BN114" i="79"/>
  <c r="BO114" i="79"/>
  <c r="AB119" i="79"/>
  <c r="AA119" i="79"/>
  <c r="EB119" i="79"/>
  <c r="EA119" i="79"/>
  <c r="DB123" i="79"/>
  <c r="DA123" i="79"/>
  <c r="AN132" i="79"/>
  <c r="AO132" i="79"/>
  <c r="EN132" i="79"/>
  <c r="EO132" i="79"/>
  <c r="DN134" i="79"/>
  <c r="DO134" i="79"/>
  <c r="CB135" i="79"/>
  <c r="CA135" i="79"/>
  <c r="BB139" i="79"/>
  <c r="BA139" i="79"/>
  <c r="FB139" i="79"/>
  <c r="FA139" i="79"/>
  <c r="AB143" i="79"/>
  <c r="AA143" i="79"/>
  <c r="EB143" i="79"/>
  <c r="EA143" i="79"/>
  <c r="BB147" i="79"/>
  <c r="BA147" i="79"/>
  <c r="FB147" i="79"/>
  <c r="FA147" i="79"/>
  <c r="AO156" i="79"/>
  <c r="AH156" i="79"/>
  <c r="BN172" i="79"/>
  <c r="BO172" i="79"/>
  <c r="CA21" i="79"/>
  <c r="AO22" i="79"/>
  <c r="CN22" i="79"/>
  <c r="DN23" i="79"/>
  <c r="BA24" i="79"/>
  <c r="CO24" i="79"/>
  <c r="FB24" i="79"/>
  <c r="DO25" i="79"/>
  <c r="CO27" i="79"/>
  <c r="CB28" i="79"/>
  <c r="FB28" i="79"/>
  <c r="DO29" i="79"/>
  <c r="FB30" i="79"/>
  <c r="DO31" i="79"/>
  <c r="CB32" i="79"/>
  <c r="FB32" i="79"/>
  <c r="DO33" i="79"/>
  <c r="CB34" i="79"/>
  <c r="EN36" i="79"/>
  <c r="FB36" i="79"/>
  <c r="CO37" i="79"/>
  <c r="DO39" i="79"/>
  <c r="CB40" i="79"/>
  <c r="AA41" i="79"/>
  <c r="EA41" i="79"/>
  <c r="AN42" i="79"/>
  <c r="BB42" i="79"/>
  <c r="EN44" i="79"/>
  <c r="FB44" i="79"/>
  <c r="CO45" i="79"/>
  <c r="DO47" i="79"/>
  <c r="CB48" i="79"/>
  <c r="AA49" i="79"/>
  <c r="FB50" i="79"/>
  <c r="CN51" i="79"/>
  <c r="CO51" i="79"/>
  <c r="EB51" i="79"/>
  <c r="EA51" i="79"/>
  <c r="AB53" i="79"/>
  <c r="AA53" i="79"/>
  <c r="CB54" i="79"/>
  <c r="DN55" i="79"/>
  <c r="DO55" i="79"/>
  <c r="BB56" i="79"/>
  <c r="FB58" i="79"/>
  <c r="BN59" i="79"/>
  <c r="BO59" i="79"/>
  <c r="EN62" i="79"/>
  <c r="EO62" i="79"/>
  <c r="CA63" i="79"/>
  <c r="CB63" i="79"/>
  <c r="EB63" i="79"/>
  <c r="AO68" i="79"/>
  <c r="EO68" i="79"/>
  <c r="AB69" i="79"/>
  <c r="CA71" i="79"/>
  <c r="CB71" i="79"/>
  <c r="EB71" i="79"/>
  <c r="AN77" i="79"/>
  <c r="AO77" i="79"/>
  <c r="CB77" i="79"/>
  <c r="CA77" i="79"/>
  <c r="AN79" i="79"/>
  <c r="AO79" i="79"/>
  <c r="CA79" i="79"/>
  <c r="AN81" i="79"/>
  <c r="AO81" i="79"/>
  <c r="CB81" i="79"/>
  <c r="CA81" i="79"/>
  <c r="AN83" i="79"/>
  <c r="AO83" i="79"/>
  <c r="CB83" i="79"/>
  <c r="CA83" i="79"/>
  <c r="FB86" i="79"/>
  <c r="CN89" i="79"/>
  <c r="CO89" i="79"/>
  <c r="EB89" i="79"/>
  <c r="EA89" i="79"/>
  <c r="CO91" i="79"/>
  <c r="FA92" i="79"/>
  <c r="FB92" i="79"/>
  <c r="BA94" i="79"/>
  <c r="BB94" i="79"/>
  <c r="CO94" i="79"/>
  <c r="CN94" i="79"/>
  <c r="DO95" i="79"/>
  <c r="DN97" i="79"/>
  <c r="DO97" i="79"/>
  <c r="AB99" i="79"/>
  <c r="AA99" i="79"/>
  <c r="CA102" i="79"/>
  <c r="CB102" i="79"/>
  <c r="DA105" i="79"/>
  <c r="DB105" i="79"/>
  <c r="FA105" i="79"/>
  <c r="FB105" i="79"/>
  <c r="BN106" i="79"/>
  <c r="BO106" i="79"/>
  <c r="AB111" i="79"/>
  <c r="AA111" i="79"/>
  <c r="EB111" i="79"/>
  <c r="EA111" i="79"/>
  <c r="DB115" i="79"/>
  <c r="DA115" i="79"/>
  <c r="AN124" i="79"/>
  <c r="AO124" i="79"/>
  <c r="EN124" i="79"/>
  <c r="EO124" i="79"/>
  <c r="DN126" i="79"/>
  <c r="DO126" i="79"/>
  <c r="CB127" i="79"/>
  <c r="CA127" i="79"/>
  <c r="BB131" i="79"/>
  <c r="BA131" i="79"/>
  <c r="FB131" i="79"/>
  <c r="FA131" i="79"/>
  <c r="CN136" i="79"/>
  <c r="CO136" i="79"/>
  <c r="BN138" i="79"/>
  <c r="BO138" i="79"/>
  <c r="BN152" i="79"/>
  <c r="BO152" i="79"/>
  <c r="AN154" i="79"/>
  <c r="AO154" i="79"/>
  <c r="DB159" i="79"/>
  <c r="DA159" i="79"/>
  <c r="AN152" i="79"/>
  <c r="AO152" i="79"/>
  <c r="CN156" i="79"/>
  <c r="CO156" i="79"/>
  <c r="AN158" i="79"/>
  <c r="AO158" i="79"/>
  <c r="EN158" i="79"/>
  <c r="EO158" i="79"/>
  <c r="AN160" i="79"/>
  <c r="AO160" i="79"/>
  <c r="EN160" i="79"/>
  <c r="EO160" i="79"/>
  <c r="CN162" i="79"/>
  <c r="CO162" i="79"/>
  <c r="AB163" i="79"/>
  <c r="AA163" i="79"/>
  <c r="EB163" i="79"/>
  <c r="EA163" i="79"/>
  <c r="BN166" i="79"/>
  <c r="BO166" i="79"/>
  <c r="DN168" i="79"/>
  <c r="DO168" i="79"/>
  <c r="DN170" i="79"/>
  <c r="DO170" i="79"/>
  <c r="CB171" i="79"/>
  <c r="CA171" i="79"/>
  <c r="AO172" i="79"/>
  <c r="EO172" i="79"/>
  <c r="BN174" i="79"/>
  <c r="BO174" i="79"/>
  <c r="BN176" i="79"/>
  <c r="BO176" i="79"/>
  <c r="BN178" i="79"/>
  <c r="BO178" i="79"/>
  <c r="BN180" i="79"/>
  <c r="BO180" i="79"/>
  <c r="BN182" i="79"/>
  <c r="BO182" i="79"/>
  <c r="BN184" i="79"/>
  <c r="BO184" i="79"/>
  <c r="BN186" i="79"/>
  <c r="BO186" i="79"/>
  <c r="BN188" i="79"/>
  <c r="BO188" i="79"/>
  <c r="BN190" i="79"/>
  <c r="BO190" i="79"/>
  <c r="BN192" i="79"/>
  <c r="BO192" i="79"/>
  <c r="BN194" i="79"/>
  <c r="BO194" i="79"/>
  <c r="BN196" i="79"/>
  <c r="BO196" i="79"/>
  <c r="BN198" i="79"/>
  <c r="BO198" i="79"/>
  <c r="BN200" i="79"/>
  <c r="BO200" i="79"/>
  <c r="BN202" i="79"/>
  <c r="BO202" i="79"/>
  <c r="BN204" i="79"/>
  <c r="BO204" i="79"/>
  <c r="BN206" i="79"/>
  <c r="BO206" i="79"/>
  <c r="BN208" i="79"/>
  <c r="BO208" i="79"/>
  <c r="EA59" i="79"/>
  <c r="CN60" i="79"/>
  <c r="AA61" i="79"/>
  <c r="EA63" i="79"/>
  <c r="AA65" i="79"/>
  <c r="EA65" i="79"/>
  <c r="AA67" i="79"/>
  <c r="EA67" i="79"/>
  <c r="AA69" i="79"/>
  <c r="EA69" i="79"/>
  <c r="AA71" i="79"/>
  <c r="EA71" i="79"/>
  <c r="AA73" i="79"/>
  <c r="EA73" i="79"/>
  <c r="AA75" i="79"/>
  <c r="AB107" i="79"/>
  <c r="CB107" i="79"/>
  <c r="EB107" i="79"/>
  <c r="BB111" i="79"/>
  <c r="DB111" i="79"/>
  <c r="FB111" i="79"/>
  <c r="AB115" i="79"/>
  <c r="CB115" i="79"/>
  <c r="EB115" i="79"/>
  <c r="BB119" i="79"/>
  <c r="DB119" i="79"/>
  <c r="FB119" i="79"/>
  <c r="AB123" i="79"/>
  <c r="CB123" i="79"/>
  <c r="EB123" i="79"/>
  <c r="BB127" i="79"/>
  <c r="DB127" i="79"/>
  <c r="FB127" i="79"/>
  <c r="AB131" i="79"/>
  <c r="CB131" i="79"/>
  <c r="EB131" i="79"/>
  <c r="BB135" i="79"/>
  <c r="DB135" i="79"/>
  <c r="FB135" i="79"/>
  <c r="AB139" i="79"/>
  <c r="CB139" i="79"/>
  <c r="EB139" i="79"/>
  <c r="BB143" i="79"/>
  <c r="DB143" i="79"/>
  <c r="FB143" i="79"/>
  <c r="AB147" i="79"/>
  <c r="CB147" i="79"/>
  <c r="EB147" i="79"/>
  <c r="BB151" i="79"/>
  <c r="DB153" i="79"/>
  <c r="DA153" i="79"/>
  <c r="BB159" i="79"/>
  <c r="BA159" i="79"/>
  <c r="FB159" i="79"/>
  <c r="FA159" i="79"/>
  <c r="BN164" i="79"/>
  <c r="BO164" i="79"/>
  <c r="DB167" i="79"/>
  <c r="DA167" i="79"/>
  <c r="CN172" i="79"/>
  <c r="CO172" i="79"/>
  <c r="AO106" i="79"/>
  <c r="EO106" i="79"/>
  <c r="DO108" i="79"/>
  <c r="BB109" i="79"/>
  <c r="DB109" i="79"/>
  <c r="FB109" i="79"/>
  <c r="CO110" i="79"/>
  <c r="BO112" i="79"/>
  <c r="AB113" i="79"/>
  <c r="CB113" i="79"/>
  <c r="EB113" i="79"/>
  <c r="AO114" i="79"/>
  <c r="EO114" i="79"/>
  <c r="DO116" i="79"/>
  <c r="BB117" i="79"/>
  <c r="DB117" i="79"/>
  <c r="FB117" i="79"/>
  <c r="CO118" i="79"/>
  <c r="BO120" i="79"/>
  <c r="AB121" i="79"/>
  <c r="CB121" i="79"/>
  <c r="EB121" i="79"/>
  <c r="AO122" i="79"/>
  <c r="EO122" i="79"/>
  <c r="DO124" i="79"/>
  <c r="BB125" i="79"/>
  <c r="DB125" i="79"/>
  <c r="FB125" i="79"/>
  <c r="CO126" i="79"/>
  <c r="BO128" i="79"/>
  <c r="AB129" i="79"/>
  <c r="CB129" i="79"/>
  <c r="EB129" i="79"/>
  <c r="AO130" i="79"/>
  <c r="EO130" i="79"/>
  <c r="DO132" i="79"/>
  <c r="BB133" i="79"/>
  <c r="DB133" i="79"/>
  <c r="FB133" i="79"/>
  <c r="CO134" i="79"/>
  <c r="BO136" i="79"/>
  <c r="AB137" i="79"/>
  <c r="CB137" i="79"/>
  <c r="EB137" i="79"/>
  <c r="AO138" i="79"/>
  <c r="EO138" i="79"/>
  <c r="DO140" i="79"/>
  <c r="BB141" i="79"/>
  <c r="DB141" i="79"/>
  <c r="FB141" i="79"/>
  <c r="CO142" i="79"/>
  <c r="BO144" i="79"/>
  <c r="AB145" i="79"/>
  <c r="CB145" i="79"/>
  <c r="EB145" i="79"/>
  <c r="AO146" i="79"/>
  <c r="EO146" i="79"/>
  <c r="DO148" i="79"/>
  <c r="BB149" i="79"/>
  <c r="DB149" i="79"/>
  <c r="FB149" i="79"/>
  <c r="CO150" i="79"/>
  <c r="DO152" i="79"/>
  <c r="EN152" i="79"/>
  <c r="EO152" i="79"/>
  <c r="AB153" i="79"/>
  <c r="EB153" i="79"/>
  <c r="CO154" i="79"/>
  <c r="DN154" i="79"/>
  <c r="DO154" i="79"/>
  <c r="BN158" i="79"/>
  <c r="BO158" i="79"/>
  <c r="DN160" i="79"/>
  <c r="DO160" i="79"/>
  <c r="DN162" i="79"/>
  <c r="DO162" i="79"/>
  <c r="CB163" i="79"/>
  <c r="CA163" i="79"/>
  <c r="AN166" i="79"/>
  <c r="AO166" i="79"/>
  <c r="EN166" i="79"/>
  <c r="EO166" i="79"/>
  <c r="AN168" i="79"/>
  <c r="AO168" i="79"/>
  <c r="CN170" i="79"/>
  <c r="CO170" i="79"/>
  <c r="AB171" i="79"/>
  <c r="AA171" i="79"/>
  <c r="EB171" i="79"/>
  <c r="EA171" i="79"/>
  <c r="CB173" i="79"/>
  <c r="CA173" i="79"/>
  <c r="DB173" i="79"/>
  <c r="DA173" i="79"/>
  <c r="CB175" i="79"/>
  <c r="CA175" i="79"/>
  <c r="DB175" i="79"/>
  <c r="DA175" i="79"/>
  <c r="DB177" i="79"/>
  <c r="DA177" i="79"/>
  <c r="CB179" i="79"/>
  <c r="CA179" i="79"/>
  <c r="CB181" i="79"/>
  <c r="CA181" i="79"/>
  <c r="DB181" i="79"/>
  <c r="DA181" i="79"/>
  <c r="CB183" i="79"/>
  <c r="CA183" i="79"/>
  <c r="DB183" i="79"/>
  <c r="DA183" i="79"/>
  <c r="CB185" i="79"/>
  <c r="CA185" i="79"/>
  <c r="DB185" i="79"/>
  <c r="DA185" i="79"/>
  <c r="CB187" i="79"/>
  <c r="CA187" i="79"/>
  <c r="DB187" i="79"/>
  <c r="DA187" i="79"/>
  <c r="CB189" i="79"/>
  <c r="CA189" i="79"/>
  <c r="DB189" i="79"/>
  <c r="DA189" i="79"/>
  <c r="CB191" i="79"/>
  <c r="CA191" i="79"/>
  <c r="CB193" i="79"/>
  <c r="CA193" i="79"/>
  <c r="CB195" i="79"/>
  <c r="CA195" i="79"/>
  <c r="CB197" i="79"/>
  <c r="CA197" i="79"/>
  <c r="CB199" i="79"/>
  <c r="CA199" i="79"/>
  <c r="CB201" i="79"/>
  <c r="CA201" i="79"/>
  <c r="CB203" i="79"/>
  <c r="CA203" i="79"/>
  <c r="CB205" i="79"/>
  <c r="CA205" i="79"/>
  <c r="CB207" i="79"/>
  <c r="CA207" i="79"/>
  <c r="DB191" i="79"/>
  <c r="DA191" i="79"/>
  <c r="DB193" i="79"/>
  <c r="DA193" i="79"/>
  <c r="DB195" i="79"/>
  <c r="DA195" i="79"/>
  <c r="DB197" i="79"/>
  <c r="DA197" i="79"/>
  <c r="DB199" i="79"/>
  <c r="DA199" i="79"/>
  <c r="DB201" i="79"/>
  <c r="DA201" i="79"/>
  <c r="DB203" i="79"/>
  <c r="DA203" i="79"/>
  <c r="DB205" i="79"/>
  <c r="DA205" i="79"/>
  <c r="DB207" i="79"/>
  <c r="DA207" i="79"/>
  <c r="CB151" i="79"/>
  <c r="EB151" i="79"/>
  <c r="BB155" i="79"/>
  <c r="DB155" i="79"/>
  <c r="FB155" i="79"/>
  <c r="AB159" i="79"/>
  <c r="CB159" i="79"/>
  <c r="EB159" i="79"/>
  <c r="BB163" i="79"/>
  <c r="DB163" i="79"/>
  <c r="FB163" i="79"/>
  <c r="AB167" i="79"/>
  <c r="CB167" i="79"/>
  <c r="EB167" i="79"/>
  <c r="BB171" i="79"/>
  <c r="DB171" i="79"/>
  <c r="AB173" i="79"/>
  <c r="AA173" i="79"/>
  <c r="EB173" i="79"/>
  <c r="EA173" i="79"/>
  <c r="AN174" i="79"/>
  <c r="AO174" i="79"/>
  <c r="CN174" i="79"/>
  <c r="CO174" i="79"/>
  <c r="EN174" i="79"/>
  <c r="EO174" i="79"/>
  <c r="AB175" i="79"/>
  <c r="AA175" i="79"/>
  <c r="EB175" i="79"/>
  <c r="EA175" i="79"/>
  <c r="AA177" i="79"/>
  <c r="AN178" i="79"/>
  <c r="AO178" i="79"/>
  <c r="CN178" i="79"/>
  <c r="CO178" i="79"/>
  <c r="EN178" i="79"/>
  <c r="EO178" i="79"/>
  <c r="AB179" i="79"/>
  <c r="AA179" i="79"/>
  <c r="EB179" i="79"/>
  <c r="EA179" i="79"/>
  <c r="AN180" i="79"/>
  <c r="AO180" i="79"/>
  <c r="CN180" i="79"/>
  <c r="CO180" i="79"/>
  <c r="EN180" i="79"/>
  <c r="EO180" i="79"/>
  <c r="AB181" i="79"/>
  <c r="AA181" i="79"/>
  <c r="EB181" i="79"/>
  <c r="EA181" i="79"/>
  <c r="AN182" i="79"/>
  <c r="AO182" i="79"/>
  <c r="CN182" i="79"/>
  <c r="CO182" i="79"/>
  <c r="EN182" i="79"/>
  <c r="EO182" i="79"/>
  <c r="AB183" i="79"/>
  <c r="AA183" i="79"/>
  <c r="EB183" i="79"/>
  <c r="EA183" i="79"/>
  <c r="AN184" i="79"/>
  <c r="AO184" i="79"/>
  <c r="CN184" i="79"/>
  <c r="CO184" i="79"/>
  <c r="EN184" i="79"/>
  <c r="EO184" i="79"/>
  <c r="AB185" i="79"/>
  <c r="AA185" i="79"/>
  <c r="EB185" i="79"/>
  <c r="EA185" i="79"/>
  <c r="AN186" i="79"/>
  <c r="AO186" i="79"/>
  <c r="CN186" i="79"/>
  <c r="CO186" i="79"/>
  <c r="EN186" i="79"/>
  <c r="EO186" i="79"/>
  <c r="AB187" i="79"/>
  <c r="AA187" i="79"/>
  <c r="EB187" i="79"/>
  <c r="EA187" i="79"/>
  <c r="AN188" i="79"/>
  <c r="AO188" i="79"/>
  <c r="CN188" i="79"/>
  <c r="CO188" i="79"/>
  <c r="EN188" i="79"/>
  <c r="EO188" i="79"/>
  <c r="AB189" i="79"/>
  <c r="AA189" i="79"/>
  <c r="EB189" i="79"/>
  <c r="EA189" i="79"/>
  <c r="AN190" i="79"/>
  <c r="AO190" i="79"/>
  <c r="CN190" i="79"/>
  <c r="CO190" i="79"/>
  <c r="EN190" i="79"/>
  <c r="EO190" i="79"/>
  <c r="AB191" i="79"/>
  <c r="AA191" i="79"/>
  <c r="EB191" i="79"/>
  <c r="EA191" i="79"/>
  <c r="AN192" i="79"/>
  <c r="AO192" i="79"/>
  <c r="CN192" i="79"/>
  <c r="CO192" i="79"/>
  <c r="EN192" i="79"/>
  <c r="EO192" i="79"/>
  <c r="AB193" i="79"/>
  <c r="AA193" i="79"/>
  <c r="EB193" i="79"/>
  <c r="EA193" i="79"/>
  <c r="AN194" i="79"/>
  <c r="AO194" i="79"/>
  <c r="CN194" i="79"/>
  <c r="CO194" i="79"/>
  <c r="EN194" i="79"/>
  <c r="EO194" i="79"/>
  <c r="AB195" i="79"/>
  <c r="AA195" i="79"/>
  <c r="EB195" i="79"/>
  <c r="EA195" i="79"/>
  <c r="AN196" i="79"/>
  <c r="AO196" i="79"/>
  <c r="CN196" i="79"/>
  <c r="CO196" i="79"/>
  <c r="EN196" i="79"/>
  <c r="EO196" i="79"/>
  <c r="AB197" i="79"/>
  <c r="AA197" i="79"/>
  <c r="EB197" i="79"/>
  <c r="EA197" i="79"/>
  <c r="AN198" i="79"/>
  <c r="AO198" i="79"/>
  <c r="CN198" i="79"/>
  <c r="CO198" i="79"/>
  <c r="EN198" i="79"/>
  <c r="EO198" i="79"/>
  <c r="AB199" i="79"/>
  <c r="AA199" i="79"/>
  <c r="EB199" i="79"/>
  <c r="EA199" i="79"/>
  <c r="AN200" i="79"/>
  <c r="AO200" i="79"/>
  <c r="CN200" i="79"/>
  <c r="CO200" i="79"/>
  <c r="EN200" i="79"/>
  <c r="EO200" i="79"/>
  <c r="AB201" i="79"/>
  <c r="AA201" i="79"/>
  <c r="EB201" i="79"/>
  <c r="EA201" i="79"/>
  <c r="AN202" i="79"/>
  <c r="AO202" i="79"/>
  <c r="CN202" i="79"/>
  <c r="CO202" i="79"/>
  <c r="EN202" i="79"/>
  <c r="EO202" i="79"/>
  <c r="AB203" i="79"/>
  <c r="AA203" i="79"/>
  <c r="EB203" i="79"/>
  <c r="EA203" i="79"/>
  <c r="AN204" i="79"/>
  <c r="AO204" i="79"/>
  <c r="CN204" i="79"/>
  <c r="CO204" i="79"/>
  <c r="EN204" i="79"/>
  <c r="EO204" i="79"/>
  <c r="AB205" i="79"/>
  <c r="AA205" i="79"/>
  <c r="EB205" i="79"/>
  <c r="EA205" i="79"/>
  <c r="AN206" i="79"/>
  <c r="AO206" i="79"/>
  <c r="CN206" i="79"/>
  <c r="CO206" i="79"/>
  <c r="EN206" i="79"/>
  <c r="EO206" i="79"/>
  <c r="AB207" i="79"/>
  <c r="AA207" i="79"/>
  <c r="EB207" i="79"/>
  <c r="EA207" i="79"/>
  <c r="AN208" i="79"/>
  <c r="AO208" i="79"/>
  <c r="CN208" i="79"/>
  <c r="CO208" i="79"/>
  <c r="EN208" i="79"/>
  <c r="EO208" i="79"/>
  <c r="AB157" i="79"/>
  <c r="CB157" i="79"/>
  <c r="EB157" i="79"/>
  <c r="BB161" i="79"/>
  <c r="DB161" i="79"/>
  <c r="FB161" i="79"/>
  <c r="AB165" i="79"/>
  <c r="CB165" i="79"/>
  <c r="EB165" i="79"/>
  <c r="BB169" i="79"/>
  <c r="FB169" i="79"/>
  <c r="BB173" i="79"/>
  <c r="BA173" i="79"/>
  <c r="FB173" i="79"/>
  <c r="FA173" i="79"/>
  <c r="BB175" i="79"/>
  <c r="BA175" i="79"/>
  <c r="FB175" i="79"/>
  <c r="FA175" i="79"/>
  <c r="BB177" i="79"/>
  <c r="BA177" i="79"/>
  <c r="FB177" i="79"/>
  <c r="FA177" i="79"/>
  <c r="BB181" i="79"/>
  <c r="BA181" i="79"/>
  <c r="FB181" i="79"/>
  <c r="FA181" i="79"/>
  <c r="BB183" i="79"/>
  <c r="BA183" i="79"/>
  <c r="FB183" i="79"/>
  <c r="FA183" i="79"/>
  <c r="BB185" i="79"/>
  <c r="BA185" i="79"/>
  <c r="FB185" i="79"/>
  <c r="FA185" i="79"/>
  <c r="BB187" i="79"/>
  <c r="BA187" i="79"/>
  <c r="FB187" i="79"/>
  <c r="FA187" i="79"/>
  <c r="BB189" i="79"/>
  <c r="BA189" i="79"/>
  <c r="FB189" i="79"/>
  <c r="FA189" i="79"/>
  <c r="BB191" i="79"/>
  <c r="BA191" i="79"/>
  <c r="FB191" i="79"/>
  <c r="FA191" i="79"/>
  <c r="BB193" i="79"/>
  <c r="BA193" i="79"/>
  <c r="FB193" i="79"/>
  <c r="FA193" i="79"/>
  <c r="BB195" i="79"/>
  <c r="BA195" i="79"/>
  <c r="FB195" i="79"/>
  <c r="FA195" i="79"/>
  <c r="BB197" i="79"/>
  <c r="BA197" i="79"/>
  <c r="FB197" i="79"/>
  <c r="FA197" i="79"/>
  <c r="BB199" i="79"/>
  <c r="BA199" i="79"/>
  <c r="FB199" i="79"/>
  <c r="FA199" i="79"/>
  <c r="BB201" i="79"/>
  <c r="BA201" i="79"/>
  <c r="FB201" i="79"/>
  <c r="FA201" i="79"/>
  <c r="BB203" i="79"/>
  <c r="BA203" i="79"/>
  <c r="FB203" i="79"/>
  <c r="FA203" i="79"/>
  <c r="BB205" i="79"/>
  <c r="BA205" i="79"/>
  <c r="FB205" i="79"/>
  <c r="FA205" i="79"/>
  <c r="BB207" i="79"/>
  <c r="BA207" i="79"/>
  <c r="FB207" i="79"/>
  <c r="FA207" i="79"/>
  <c r="AM22" i="61"/>
  <c r="AN22" i="61"/>
  <c r="AA58" i="54"/>
  <c r="EO74" i="1"/>
  <c r="BT28" i="72"/>
  <c r="CB32" i="71"/>
  <c r="CA32" i="71"/>
  <c r="CN76" i="1"/>
  <c r="CO76" i="1"/>
  <c r="CN72" i="54"/>
  <c r="CM72" i="54"/>
  <c r="CN52" i="54"/>
  <c r="CM52" i="54"/>
  <c r="AO21" i="77"/>
  <c r="AN21" i="77"/>
  <c r="BA22" i="77"/>
  <c r="BB22" i="77"/>
  <c r="AB38" i="1"/>
  <c r="EB100" i="1"/>
  <c r="CN102" i="1"/>
  <c r="DA72" i="54"/>
  <c r="T62" i="54"/>
  <c r="AA62" i="54"/>
  <c r="CN71" i="54"/>
  <c r="CM71" i="54"/>
  <c r="BN64" i="54"/>
  <c r="BM64" i="54"/>
  <c r="CT35" i="52"/>
  <c r="AN20" i="61"/>
  <c r="AM20" i="61"/>
  <c r="U20" i="77"/>
  <c r="AB20" i="77"/>
  <c r="CG14" i="78"/>
  <c r="Z46" i="66"/>
  <c r="BT16" i="72"/>
  <c r="AB100" i="1"/>
  <c r="CM31" i="54"/>
  <c r="AZ24" i="54"/>
  <c r="CM73" i="54"/>
  <c r="DA47" i="54"/>
  <c r="DA24" i="54"/>
  <c r="CZ24" i="54"/>
  <c r="AA66" i="54"/>
  <c r="Z66" i="54"/>
  <c r="BN66" i="54"/>
  <c r="BM66" i="54"/>
  <c r="BA18" i="61"/>
  <c r="BA20" i="77"/>
  <c r="AA22" i="77"/>
  <c r="AT26" i="66"/>
  <c r="AM55" i="54"/>
  <c r="Z65" i="54"/>
  <c r="BN32" i="54"/>
  <c r="BM32" i="54"/>
  <c r="AA70" i="54"/>
  <c r="Z70" i="54"/>
  <c r="BA67" i="54"/>
  <c r="DG46" i="54"/>
  <c r="BN48" i="54"/>
  <c r="BM48" i="54"/>
  <c r="BA17" i="61"/>
  <c r="BM20" i="61"/>
  <c r="BN20" i="61"/>
  <c r="DN14" i="78"/>
  <c r="DG14" i="78"/>
  <c r="AS20" i="50"/>
  <c r="BN33" i="76"/>
  <c r="AB21" i="77"/>
  <c r="AN18" i="61"/>
  <c r="CA20" i="77"/>
  <c r="CB20" i="77"/>
  <c r="T12" i="78"/>
  <c r="AA12" i="78"/>
  <c r="BN35" i="72"/>
  <c r="CN26" i="54"/>
  <c r="CM26" i="54"/>
  <c r="AN14" i="72"/>
  <c r="AM14" i="72"/>
  <c r="AA16" i="72"/>
  <c r="BA14" i="72"/>
  <c r="AZ14" i="72"/>
  <c r="AG16" i="72"/>
  <c r="BM14" i="66"/>
  <c r="Z16" i="72"/>
  <c r="BM28" i="50"/>
  <c r="AY14" i="50"/>
  <c r="BL28" i="50"/>
  <c r="BF21" i="50"/>
  <c r="Y17" i="50"/>
  <c r="AY20" i="50"/>
  <c r="BM13" i="50"/>
  <c r="Z21" i="50"/>
  <c r="AZ17" i="50"/>
  <c r="AM21" i="50"/>
  <c r="AM17" i="50"/>
  <c r="S12" i="50"/>
  <c r="AF12" i="50"/>
  <c r="AY15" i="50"/>
  <c r="BM17" i="50"/>
  <c r="BN19" i="73"/>
  <c r="BO23" i="73"/>
  <c r="BO14" i="73"/>
  <c r="BN23" i="73"/>
  <c r="BN21" i="73"/>
  <c r="CO17" i="73"/>
  <c r="BO12" i="73"/>
  <c r="CN15" i="73"/>
  <c r="T58" i="52"/>
  <c r="AZ46" i="66"/>
  <c r="AF19" i="50"/>
  <c r="AN58" i="52"/>
  <c r="BH40" i="77"/>
  <c r="AA111" i="1"/>
  <c r="BB45" i="1"/>
  <c r="BB27" i="1"/>
  <c r="BB42" i="1"/>
  <c r="CA43" i="54"/>
  <c r="AN52" i="52"/>
  <c r="CO10" i="1"/>
  <c r="BA91" i="1"/>
  <c r="AA25" i="77"/>
  <c r="BN26" i="77"/>
  <c r="BO35" i="77"/>
  <c r="BB38" i="77"/>
  <c r="DA12" i="1"/>
  <c r="AB12" i="71"/>
  <c r="CA19" i="78"/>
  <c r="FB60" i="79"/>
  <c r="BB62" i="79"/>
  <c r="EU64" i="79"/>
  <c r="FB64" i="79"/>
  <c r="CO65" i="79"/>
  <c r="CN65" i="79"/>
  <c r="EO70" i="79"/>
  <c r="EN70" i="79"/>
  <c r="DB76" i="79"/>
  <c r="DA76" i="79"/>
  <c r="EN76" i="79"/>
  <c r="EO76" i="79"/>
  <c r="EB80" i="79"/>
  <c r="EA80" i="79"/>
  <c r="CN92" i="79"/>
  <c r="CO92" i="79"/>
  <c r="AO96" i="79"/>
  <c r="AN96" i="79"/>
  <c r="CA97" i="79"/>
  <c r="CB97" i="79"/>
  <c r="AU100" i="79"/>
  <c r="BB100" i="79"/>
  <c r="CH108" i="79"/>
  <c r="CO108" i="79"/>
  <c r="CB109" i="79"/>
  <c r="CA109" i="79"/>
  <c r="AO126" i="79"/>
  <c r="AH128" i="79"/>
  <c r="AO128" i="79"/>
  <c r="BB129" i="79"/>
  <c r="BA129" i="79"/>
  <c r="DH138" i="79"/>
  <c r="DO138" i="79"/>
  <c r="BO140" i="79"/>
  <c r="EB149" i="79"/>
  <c r="EA149" i="79"/>
  <c r="BN160" i="79"/>
  <c r="BO160" i="79"/>
  <c r="EB161" i="79"/>
  <c r="EA161" i="79"/>
  <c r="DO164" i="79"/>
  <c r="AA13" i="79"/>
  <c r="EA13" i="79"/>
  <c r="AA21" i="79"/>
  <c r="AA23" i="79"/>
  <c r="AB25" i="79"/>
  <c r="BB26" i="79"/>
  <c r="CO26" i="79"/>
  <c r="CB27" i="79"/>
  <c r="EO30" i="79"/>
  <c r="CB31" i="79"/>
  <c r="CO32" i="79"/>
  <c r="AN34" i="79"/>
  <c r="AA35" i="79"/>
  <c r="CB37" i="79"/>
  <c r="CO38" i="79"/>
  <c r="EN38" i="79"/>
  <c r="CB39" i="79"/>
  <c r="FA40" i="79"/>
  <c r="CO41" i="79"/>
  <c r="DO41" i="79"/>
  <c r="CA42" i="79"/>
  <c r="AA43" i="79"/>
  <c r="CB45" i="79"/>
  <c r="CO46" i="79"/>
  <c r="EN46" i="79"/>
  <c r="CB47" i="79"/>
  <c r="CH47" i="79"/>
  <c r="FA48" i="79"/>
  <c r="AN50" i="79"/>
  <c r="CO50" i="79"/>
  <c r="EN50" i="79"/>
  <c r="BA52" i="79"/>
  <c r="CO54" i="79"/>
  <c r="EN54" i="79"/>
  <c r="AN56" i="79"/>
  <c r="CA56" i="79"/>
  <c r="CB58" i="79"/>
  <c r="DO59" i="79"/>
  <c r="CB60" i="79"/>
  <c r="EB61" i="79"/>
  <c r="CN63" i="79"/>
  <c r="DN63" i="79"/>
  <c r="AU64" i="79"/>
  <c r="BB64" i="79"/>
  <c r="CO69" i="79"/>
  <c r="CO70" i="79"/>
  <c r="CN70" i="79"/>
  <c r="CO71" i="79"/>
  <c r="CN71" i="79"/>
  <c r="BB72" i="79"/>
  <c r="CO72" i="79"/>
  <c r="CN72" i="79"/>
  <c r="AU74" i="79"/>
  <c r="BB74" i="79"/>
  <c r="DH75" i="79"/>
  <c r="DO75" i="79"/>
  <c r="EO75" i="79"/>
  <c r="EN75" i="79"/>
  <c r="EA87" i="79"/>
  <c r="EB87" i="79"/>
  <c r="AN90" i="79"/>
  <c r="AO90" i="79"/>
  <c r="EO90" i="79"/>
  <c r="EN90" i="79"/>
  <c r="AN92" i="79"/>
  <c r="EO96" i="79"/>
  <c r="AN102" i="79"/>
  <c r="AO102" i="79"/>
  <c r="EO102" i="79"/>
  <c r="EN102" i="79"/>
  <c r="DH106" i="79"/>
  <c r="DO106" i="79"/>
  <c r="BO108" i="79"/>
  <c r="EB117" i="79"/>
  <c r="EA117" i="79"/>
  <c r="EH120" i="79"/>
  <c r="EO120" i="79"/>
  <c r="BU133" i="79"/>
  <c r="CB133" i="79"/>
  <c r="EN134" i="79"/>
  <c r="EO134" i="79"/>
  <c r="DN136" i="79"/>
  <c r="DO136" i="79"/>
  <c r="EO136" i="79"/>
  <c r="EU137" i="79"/>
  <c r="FB137" i="79"/>
  <c r="CO138" i="79"/>
  <c r="AN142" i="79"/>
  <c r="AO142" i="79"/>
  <c r="BO142" i="79"/>
  <c r="FB145" i="79"/>
  <c r="FA145" i="79"/>
  <c r="U155" i="79"/>
  <c r="AB155" i="79"/>
  <c r="BO156" i="79"/>
  <c r="EN156" i="79"/>
  <c r="EO156" i="79"/>
  <c r="EU165" i="79"/>
  <c r="FB165" i="79"/>
  <c r="EO131" i="1"/>
  <c r="EN95" i="1"/>
  <c r="BN20" i="75"/>
  <c r="CN18" i="75"/>
  <c r="CB10" i="79"/>
  <c r="BA12" i="79"/>
  <c r="CA12" i="79"/>
  <c r="FB14" i="79"/>
  <c r="AA15" i="79"/>
  <c r="CA15" i="79"/>
  <c r="EA15" i="79"/>
  <c r="FA16" i="79"/>
  <c r="DO17" i="79"/>
  <c r="BB18" i="79"/>
  <c r="CB18" i="79"/>
  <c r="BA20" i="79"/>
  <c r="CA20" i="79"/>
  <c r="BA22" i="79"/>
  <c r="CA22" i="79"/>
  <c r="CO25" i="79"/>
  <c r="DN27" i="79"/>
  <c r="CO29" i="79"/>
  <c r="AN32" i="79"/>
  <c r="BA34" i="79"/>
  <c r="AN36" i="79"/>
  <c r="AN38" i="79"/>
  <c r="FA38" i="79"/>
  <c r="AN40" i="79"/>
  <c r="AN44" i="79"/>
  <c r="AN46" i="79"/>
  <c r="FA46" i="79"/>
  <c r="AN48" i="79"/>
  <c r="BA50" i="79"/>
  <c r="CA50" i="79"/>
  <c r="FA54" i="79"/>
  <c r="CO56" i="79"/>
  <c r="EO56" i="79"/>
  <c r="CB57" i="79"/>
  <c r="EO58" i="79"/>
  <c r="BU64" i="79"/>
  <c r="CB64" i="79"/>
  <c r="EO64" i="79"/>
  <c r="DO65" i="79"/>
  <c r="DN65" i="79"/>
  <c r="CN66" i="79"/>
  <c r="EU66" i="79"/>
  <c r="DO67" i="79"/>
  <c r="BU74" i="79"/>
  <c r="CB74" i="79"/>
  <c r="EA76" i="79"/>
  <c r="DB80" i="79"/>
  <c r="DA80" i="79"/>
  <c r="EN80" i="79"/>
  <c r="EO80" i="79"/>
  <c r="CB87" i="79"/>
  <c r="CA87" i="79"/>
  <c r="BU88" i="79"/>
  <c r="CB88" i="79"/>
  <c r="EU98" i="79"/>
  <c r="FB98" i="79"/>
  <c r="CB99" i="79"/>
  <c r="CA99" i="79"/>
  <c r="BU100" i="79"/>
  <c r="CB100" i="79"/>
  <c r="AN110" i="79"/>
  <c r="AO110" i="79"/>
  <c r="FB113" i="79"/>
  <c r="FA113" i="79"/>
  <c r="AB133" i="79"/>
  <c r="AA133" i="79"/>
  <c r="DB137" i="79"/>
  <c r="DA137" i="79"/>
  <c r="DU141" i="79"/>
  <c r="EB141" i="79"/>
  <c r="EU151" i="79"/>
  <c r="FB151" i="79"/>
  <c r="BN154" i="79"/>
  <c r="BO154" i="79"/>
  <c r="EU157" i="79"/>
  <c r="FB157" i="79"/>
  <c r="DB165" i="79"/>
  <c r="DA165" i="79"/>
  <c r="EU68" i="79"/>
  <c r="DO69" i="79"/>
  <c r="AO70" i="79"/>
  <c r="AN70" i="79"/>
  <c r="DO71" i="79"/>
  <c r="DN71" i="79"/>
  <c r="CH75" i="79"/>
  <c r="CO75" i="79"/>
  <c r="EO79" i="79"/>
  <c r="EN79" i="79"/>
  <c r="EN88" i="79"/>
  <c r="EO88" i="79"/>
  <c r="EN100" i="79"/>
  <c r="EO100" i="79"/>
  <c r="DU109" i="79"/>
  <c r="EB109" i="79"/>
  <c r="AO112" i="79"/>
  <c r="AU121" i="79"/>
  <c r="BB121" i="79"/>
  <c r="CN122" i="79"/>
  <c r="CO122" i="79"/>
  <c r="DO122" i="79"/>
  <c r="BN124" i="79"/>
  <c r="BO124" i="79"/>
  <c r="CO124" i="79"/>
  <c r="U125" i="79"/>
  <c r="AB125" i="79"/>
  <c r="BH126" i="79"/>
  <c r="BO126" i="79"/>
  <c r="CU129" i="79"/>
  <c r="DB129" i="79"/>
  <c r="CH140" i="79"/>
  <c r="CO140" i="79"/>
  <c r="CB141" i="79"/>
  <c r="CA141" i="79"/>
  <c r="DB151" i="79"/>
  <c r="DA151" i="79"/>
  <c r="DB157" i="79"/>
  <c r="DA157" i="79"/>
  <c r="BN168" i="79"/>
  <c r="BO168" i="79"/>
  <c r="EB169" i="79"/>
  <c r="EA169" i="79"/>
  <c r="BG15" i="80"/>
  <c r="BN15" i="80"/>
  <c r="BA13" i="80"/>
  <c r="AZ13" i="80"/>
  <c r="AZ14" i="80"/>
  <c r="BG12" i="80"/>
  <c r="BN12" i="80"/>
  <c r="BA31" i="77"/>
  <c r="AO66" i="1"/>
  <c r="AN66" i="1"/>
  <c r="AG55" i="54"/>
  <c r="AN55" i="54"/>
  <c r="AN63" i="54"/>
  <c r="AG63" i="54"/>
  <c r="AG66" i="54"/>
  <c r="AN66" i="54"/>
  <c r="BG46" i="66"/>
  <c r="CA53" i="66"/>
  <c r="BZ53" i="66"/>
  <c r="CO130" i="1"/>
  <c r="CM29" i="54"/>
  <c r="CN29" i="54"/>
  <c r="DG70" i="54"/>
  <c r="DN70" i="54"/>
  <c r="CT71" i="54"/>
  <c r="DA71" i="54"/>
  <c r="BT54" i="54"/>
  <c r="CA54" i="54"/>
  <c r="BA68" i="54"/>
  <c r="AT68" i="54"/>
  <c r="DA29" i="54"/>
  <c r="CZ29" i="54"/>
  <c r="CA30" i="54"/>
  <c r="BZ30" i="54"/>
  <c r="BG62" i="54"/>
  <c r="BN62" i="54"/>
  <c r="AM64" i="54"/>
  <c r="AN64" i="54"/>
  <c r="CG53" i="54"/>
  <c r="BU41" i="77"/>
  <c r="CB41" i="77"/>
  <c r="DN71" i="54"/>
  <c r="BA43" i="54"/>
  <c r="AZ43" i="54"/>
  <c r="DN46" i="54"/>
  <c r="CN15" i="78"/>
  <c r="AG53" i="66"/>
  <c r="CA24" i="52"/>
  <c r="BT24" i="52"/>
  <c r="BT14" i="72"/>
  <c r="CA14" i="72"/>
  <c r="DN83" i="54"/>
  <c r="DN74" i="54"/>
  <c r="CB43" i="77"/>
  <c r="AG95" i="54"/>
  <c r="AN93" i="54"/>
  <c r="DA83" i="54"/>
  <c r="DA79" i="54"/>
  <c r="EB36" i="1"/>
  <c r="BO80" i="1"/>
  <c r="BO84" i="1"/>
  <c r="BO83" i="1"/>
  <c r="AB46" i="1"/>
  <c r="BO53" i="1"/>
  <c r="CO121" i="1"/>
  <c r="AH121" i="1"/>
  <c r="AT60" i="52"/>
  <c r="BA58" i="52"/>
  <c r="BT58" i="52"/>
  <c r="CM18" i="61"/>
  <c r="BN19" i="61"/>
  <c r="AN24" i="61"/>
  <c r="BM19" i="61"/>
  <c r="BH21" i="77"/>
  <c r="BA47" i="54"/>
  <c r="BA28" i="54"/>
  <c r="BA25" i="54"/>
  <c r="BA24" i="54"/>
  <c r="AT23" i="54"/>
  <c r="T25" i="61"/>
  <c r="CO24" i="73"/>
  <c r="CH20" i="73"/>
  <c r="CO16" i="73"/>
  <c r="AU20" i="73"/>
  <c r="BO25" i="73"/>
  <c r="BB18" i="73"/>
  <c r="BA15" i="73"/>
  <c r="CH28" i="73"/>
  <c r="BU23" i="73"/>
  <c r="AN22" i="73"/>
  <c r="EB81" i="1"/>
  <c r="EB44" i="1"/>
  <c r="EB37" i="1"/>
  <c r="EB46" i="1"/>
  <c r="AT36" i="52"/>
  <c r="CB21" i="77"/>
  <c r="BO20" i="77"/>
  <c r="BB42" i="77"/>
  <c r="BB20" i="77"/>
  <c r="BB23" i="77"/>
  <c r="CG95" i="54"/>
  <c r="AG14" i="78"/>
  <c r="BA27" i="76"/>
  <c r="BT20" i="78"/>
  <c r="AT95" i="54"/>
  <c r="EO71" i="1"/>
  <c r="DB71" i="1"/>
  <c r="BA16" i="73"/>
  <c r="AO22" i="73"/>
  <c r="BO17" i="73"/>
  <c r="CO26" i="73"/>
  <c r="AB21" i="73"/>
  <c r="BA22" i="73"/>
  <c r="CO15" i="73"/>
  <c r="BB20" i="73"/>
  <c r="BO20" i="73"/>
  <c r="AB13" i="73"/>
  <c r="BB13" i="73"/>
  <c r="CB26" i="73"/>
  <c r="AO17" i="73"/>
  <c r="CB25" i="73"/>
  <c r="BO22" i="73"/>
  <c r="AO15" i="73"/>
  <c r="CO13" i="73"/>
  <c r="AN15" i="73"/>
  <c r="AB23" i="73"/>
  <c r="CO22" i="73"/>
  <c r="BO16" i="73"/>
  <c r="AO20" i="73"/>
  <c r="AA17" i="73"/>
  <c r="AO19" i="73"/>
  <c r="BA20" i="73"/>
  <c r="BB25" i="73"/>
  <c r="CB23" i="73"/>
  <c r="CB20" i="73"/>
  <c r="AO21" i="73"/>
  <c r="AO26" i="73"/>
  <c r="AB14" i="73"/>
  <c r="AB19" i="73"/>
  <c r="AB28" i="73"/>
  <c r="AB22" i="73"/>
  <c r="CN20" i="73"/>
  <c r="CB17" i="73"/>
  <c r="BB23" i="73"/>
  <c r="CO18" i="73"/>
  <c r="AN24" i="73"/>
  <c r="CO12" i="73"/>
  <c r="CB19" i="73"/>
  <c r="CO25" i="73"/>
  <c r="CB12" i="73"/>
  <c r="AO14" i="73"/>
  <c r="AB12" i="73"/>
  <c r="BO26" i="73"/>
  <c r="CH26" i="73"/>
  <c r="BB15" i="73"/>
  <c r="CH13" i="73"/>
  <c r="BO18" i="73"/>
  <c r="AO16" i="73"/>
  <c r="BA14" i="73"/>
  <c r="BB26" i="73"/>
  <c r="CB14" i="73"/>
  <c r="BA13" i="73"/>
  <c r="CB18" i="73"/>
  <c r="CB28" i="73"/>
  <c r="AO18" i="73"/>
  <c r="BO13" i="73"/>
  <c r="CH25" i="73"/>
  <c r="CN66" i="52"/>
  <c r="AN38" i="52"/>
  <c r="BN38" i="52"/>
  <c r="BA87" i="54"/>
  <c r="DA87" i="54"/>
  <c r="Z87" i="54"/>
  <c r="BN87" i="54"/>
  <c r="BZ87" i="54"/>
  <c r="DN87" i="54"/>
  <c r="AM87" i="54"/>
  <c r="CM87" i="54"/>
  <c r="DN78" i="54"/>
  <c r="DN103" i="54"/>
  <c r="DN93" i="54"/>
  <c r="DN33" i="54"/>
  <c r="AN92" i="54"/>
  <c r="AN60" i="54"/>
  <c r="DN14" i="54"/>
  <c r="BA79" i="54"/>
  <c r="AN14" i="54"/>
  <c r="BA41" i="54"/>
  <c r="BM76" i="54"/>
  <c r="DM76" i="54"/>
  <c r="BN19" i="54"/>
  <c r="AA91" i="54"/>
  <c r="AN38" i="54"/>
  <c r="BA82" i="54"/>
  <c r="CN56" i="54"/>
  <c r="CN82" i="54"/>
  <c r="DN43" i="54"/>
  <c r="AN76" i="54"/>
  <c r="CN76" i="54"/>
  <c r="BA76" i="54"/>
  <c r="DA76" i="54"/>
  <c r="Z76" i="54"/>
  <c r="BZ76" i="54"/>
  <c r="BM24" i="54"/>
  <c r="BN24" i="54"/>
  <c r="BM43" i="54"/>
  <c r="BN43" i="54"/>
  <c r="AG44" i="54"/>
  <c r="AN44" i="54"/>
  <c r="Z45" i="54"/>
  <c r="AA45" i="54"/>
  <c r="T46" i="54"/>
  <c r="AA46" i="54"/>
  <c r="AT46" i="54"/>
  <c r="BM47" i="54"/>
  <c r="BN47" i="54"/>
  <c r="AG48" i="54"/>
  <c r="AN48" i="54"/>
  <c r="CG48" i="54"/>
  <c r="CN48" i="54"/>
  <c r="DG48" i="54"/>
  <c r="DN48" i="54"/>
  <c r="AG59" i="54"/>
  <c r="AN59" i="54"/>
  <c r="BG59" i="54"/>
  <c r="CG59" i="54"/>
  <c r="CN59" i="54"/>
  <c r="DG59" i="54"/>
  <c r="DN59" i="54"/>
  <c r="BN13" i="54"/>
  <c r="BM13" i="54"/>
  <c r="DG89" i="54"/>
  <c r="DN89" i="54"/>
  <c r="DG86" i="54"/>
  <c r="DN86" i="54"/>
  <c r="DG37" i="54"/>
  <c r="DN37" i="54"/>
  <c r="DG18" i="54"/>
  <c r="DN18" i="54"/>
  <c r="CZ50" i="54"/>
  <c r="DA50" i="54"/>
  <c r="BM56" i="54"/>
  <c r="BN56" i="54"/>
  <c r="BA15" i="54"/>
  <c r="AZ15" i="54"/>
  <c r="CZ15" i="54"/>
  <c r="CM38" i="54"/>
  <c r="CN38" i="54"/>
  <c r="Z40" i="54"/>
  <c r="AA40" i="54"/>
  <c r="CZ40" i="54"/>
  <c r="DA40" i="54"/>
  <c r="DN60" i="54"/>
  <c r="DM60" i="54"/>
  <c r="CZ74" i="54"/>
  <c r="DA74" i="54"/>
  <c r="CA75" i="54"/>
  <c r="BT75" i="54"/>
  <c r="AA67" i="54"/>
  <c r="Z67" i="54"/>
  <c r="BZ42" i="54"/>
  <c r="CA42" i="54"/>
  <c r="AT13" i="54"/>
  <c r="BA13" i="54"/>
  <c r="BZ37" i="54"/>
  <c r="CA37" i="54"/>
  <c r="DM85" i="54"/>
  <c r="DN85" i="54"/>
  <c r="BM49" i="54"/>
  <c r="BN49" i="54"/>
  <c r="T56" i="54"/>
  <c r="AA56" i="54"/>
  <c r="BM57" i="54"/>
  <c r="BN57" i="54"/>
  <c r="CM57" i="54"/>
  <c r="CN57" i="54"/>
  <c r="AA16" i="54"/>
  <c r="Z16" i="54"/>
  <c r="CA16" i="54"/>
  <c r="BZ16" i="54"/>
  <c r="CM39" i="54"/>
  <c r="CN39" i="54"/>
  <c r="AG40" i="54"/>
  <c r="AN40" i="54"/>
  <c r="BG40" i="54"/>
  <c r="BN40" i="54"/>
  <c r="BZ41" i="54"/>
  <c r="CA41" i="54"/>
  <c r="AZ75" i="54"/>
  <c r="BA75" i="54"/>
  <c r="DM80" i="54"/>
  <c r="DN80" i="54"/>
  <c r="BG81" i="54"/>
  <c r="BN81" i="54"/>
  <c r="DG81" i="54"/>
  <c r="DN81" i="54"/>
  <c r="BZ82" i="54"/>
  <c r="CA82" i="54"/>
  <c r="CZ82" i="54"/>
  <c r="DA82" i="54"/>
  <c r="AT83" i="54"/>
  <c r="BA83" i="54"/>
  <c r="BT83" i="54"/>
  <c r="CA83" i="54"/>
  <c r="BN84" i="54"/>
  <c r="BM84" i="54"/>
  <c r="CM84" i="54"/>
  <c r="CN84" i="54"/>
  <c r="DM84" i="54"/>
  <c r="DN84" i="54"/>
  <c r="AA69" i="54"/>
  <c r="Z69" i="54"/>
  <c r="AT70" i="54"/>
  <c r="BA70" i="54"/>
  <c r="AG72" i="54"/>
  <c r="AN72" i="54"/>
  <c r="BA73" i="54"/>
  <c r="AZ73" i="54"/>
  <c r="CT52" i="54"/>
  <c r="DA52" i="54"/>
  <c r="Z64" i="54"/>
  <c r="AA64" i="54"/>
  <c r="BA64" i="54"/>
  <c r="AZ64" i="54"/>
  <c r="BZ64" i="54"/>
  <c r="CA64" i="54"/>
  <c r="CZ64" i="54"/>
  <c r="BG42" i="54"/>
  <c r="BN42" i="54"/>
  <c r="Z27" i="54"/>
  <c r="AA27" i="54"/>
  <c r="CA27" i="54"/>
  <c r="CZ27" i="54"/>
  <c r="DA27" i="54"/>
  <c r="DG30" i="54"/>
  <c r="DN30" i="54"/>
  <c r="Z31" i="54"/>
  <c r="AA31" i="54"/>
  <c r="CZ31" i="54"/>
  <c r="DA31" i="54"/>
  <c r="AT62" i="54"/>
  <c r="BA62" i="54"/>
  <c r="CA49" i="54"/>
  <c r="BA56" i="54"/>
  <c r="BA57" i="54"/>
  <c r="DA57" i="54"/>
  <c r="BN58" i="54"/>
  <c r="CN58" i="54"/>
  <c r="AA14" i="54"/>
  <c r="CA14" i="54"/>
  <c r="AN74" i="54"/>
  <c r="BN74" i="54"/>
  <c r="CA15" i="54"/>
  <c r="AM13" i="50"/>
  <c r="S13" i="50"/>
  <c r="Z14" i="50"/>
  <c r="AZ20" i="50"/>
  <c r="Z12" i="50"/>
  <c r="AM14" i="50"/>
  <c r="Z19" i="50"/>
  <c r="Z17" i="50"/>
  <c r="AM20" i="50"/>
  <c r="BM20" i="50"/>
  <c r="BM14" i="50"/>
  <c r="AM28" i="50"/>
  <c r="AZ18" i="50"/>
  <c r="Z22" i="50"/>
  <c r="AZ14" i="50"/>
  <c r="BM12" i="50"/>
  <c r="AZ19" i="50"/>
  <c r="AL19" i="50"/>
  <c r="AZ21" i="50"/>
  <c r="Z28" i="50"/>
  <c r="BM18" i="50"/>
  <c r="AM18" i="50"/>
  <c r="Z15" i="50"/>
  <c r="AM16" i="50"/>
  <c r="AF22" i="50"/>
  <c r="BM16" i="50"/>
  <c r="Z18" i="50"/>
  <c r="Z20" i="50"/>
  <c r="AY19" i="50"/>
  <c r="AF14" i="50"/>
  <c r="AZ15" i="50"/>
  <c r="AZ28" i="50"/>
  <c r="AL12" i="50"/>
  <c r="BM15" i="50"/>
  <c r="AZ16" i="50"/>
  <c r="BM22" i="50"/>
  <c r="CB24" i="73"/>
  <c r="AO13" i="73"/>
  <c r="AB24" i="73"/>
  <c r="BB17" i="73"/>
  <c r="BB24" i="73"/>
  <c r="AB20" i="73"/>
  <c r="AO12" i="73"/>
  <c r="BB21" i="73"/>
  <c r="BB28" i="73"/>
  <c r="BO24" i="73"/>
  <c r="AB18" i="73"/>
  <c r="CN28" i="73"/>
  <c r="CA19" i="73"/>
  <c r="CO19" i="73"/>
  <c r="AA13" i="73"/>
  <c r="BO19" i="73"/>
  <c r="AB15" i="73"/>
  <c r="BA23" i="73"/>
  <c r="CA17" i="73"/>
  <c r="BO15" i="73"/>
  <c r="BB12" i="73"/>
  <c r="AO28" i="73"/>
  <c r="CO23" i="73"/>
  <c r="AB25" i="73"/>
  <c r="CB21" i="73"/>
  <c r="AB26" i="73"/>
  <c r="AO25" i="73"/>
  <c r="BA20" i="75"/>
  <c r="BA16" i="75"/>
  <c r="BA14" i="75"/>
  <c r="CN15" i="75"/>
  <c r="BA12" i="75"/>
  <c r="CN20" i="75"/>
  <c r="CZ16" i="75"/>
  <c r="CA20" i="75"/>
  <c r="BM12" i="75"/>
  <c r="BA18" i="75"/>
  <c r="BN17" i="75"/>
  <c r="CA16" i="75"/>
  <c r="BN19" i="75"/>
  <c r="AN17" i="75"/>
  <c r="AG17" i="75"/>
  <c r="BN14" i="75"/>
  <c r="BA13" i="75"/>
  <c r="CA13" i="75"/>
  <c r="DA17" i="75"/>
  <c r="AG20" i="75"/>
  <c r="T17" i="75"/>
  <c r="BA17" i="75"/>
  <c r="DA12" i="75"/>
  <c r="AA16" i="75"/>
  <c r="T16" i="75"/>
  <c r="AA14" i="75"/>
  <c r="T14" i="75"/>
  <c r="AA20" i="75"/>
  <c r="T20" i="75"/>
  <c r="AG19" i="75"/>
  <c r="AA12" i="75"/>
  <c r="T12" i="75"/>
  <c r="AN13" i="75"/>
  <c r="BZ14" i="75"/>
  <c r="DA18" i="75"/>
  <c r="CT18" i="75"/>
  <c r="CN13" i="75"/>
  <c r="AN23" i="66"/>
  <c r="BA36" i="66"/>
  <c r="CA20" i="66"/>
  <c r="CA28" i="66"/>
  <c r="CA21" i="66"/>
  <c r="CA36" i="66"/>
  <c r="AA25" i="66"/>
  <c r="BN23" i="66"/>
  <c r="BA41" i="66"/>
  <c r="CA56" i="66"/>
  <c r="AN44" i="66"/>
  <c r="BA57" i="66"/>
  <c r="Z42" i="66"/>
  <c r="AA56" i="66"/>
  <c r="AA19" i="66"/>
  <c r="BA27" i="66"/>
  <c r="BN42" i="66"/>
  <c r="BA56" i="66"/>
  <c r="AN15" i="66"/>
  <c r="AN45" i="66"/>
  <c r="BZ28" i="66"/>
  <c r="AN25" i="66"/>
  <c r="BN15" i="66"/>
  <c r="BN57" i="66"/>
  <c r="BA40" i="66"/>
  <c r="AG44" i="66"/>
  <c r="AN53" i="66"/>
  <c r="BN46" i="66"/>
  <c r="BN25" i="66"/>
  <c r="CA22" i="66"/>
  <c r="AN18" i="66"/>
  <c r="CA24" i="66"/>
  <c r="BA17" i="66"/>
  <c r="BA34" i="66"/>
  <c r="CA47" i="66"/>
  <c r="CA27" i="66"/>
  <c r="BN30" i="66"/>
  <c r="AA51" i="66"/>
  <c r="BN20" i="66"/>
  <c r="AN57" i="66"/>
  <c r="BN53" i="66"/>
  <c r="BA28" i="66"/>
  <c r="AN49" i="66"/>
  <c r="BN50" i="66"/>
  <c r="BA32" i="66"/>
  <c r="BN14" i="66"/>
  <c r="AN13" i="66"/>
  <c r="BA42" i="66"/>
  <c r="AA64" i="66"/>
  <c r="BN35" i="66"/>
  <c r="AN20" i="66"/>
  <c r="BN29" i="66"/>
  <c r="AM37" i="66"/>
  <c r="AT40" i="66"/>
  <c r="BA24" i="66"/>
  <c r="BA14" i="66"/>
  <c r="BA13" i="66"/>
  <c r="AN41" i="66"/>
  <c r="AA29" i="66"/>
  <c r="BN28" i="66"/>
  <c r="BN49" i="66"/>
  <c r="AN50" i="66"/>
  <c r="BA35" i="66"/>
  <c r="CA51" i="66"/>
  <c r="BZ30" i="66"/>
  <c r="CA25" i="66"/>
  <c r="AG45" i="66"/>
  <c r="AN51" i="66"/>
  <c r="BN40" i="66"/>
  <c r="CA45" i="66"/>
  <c r="AA14" i="66"/>
  <c r="BA46" i="66"/>
  <c r="CA13" i="66"/>
  <c r="AA46" i="66"/>
  <c r="AA18" i="66"/>
  <c r="AA38" i="66"/>
  <c r="BN33" i="66"/>
  <c r="BN56" i="66"/>
  <c r="AN16" i="66"/>
  <c r="CA54" i="66"/>
  <c r="CA44" i="66"/>
  <c r="AA26" i="66"/>
  <c r="AA20" i="66"/>
  <c r="CA17" i="66"/>
  <c r="AT57" i="66"/>
  <c r="BN34" i="66"/>
  <c r="Z50" i="66"/>
  <c r="BN38" i="66"/>
  <c r="BA43" i="66"/>
  <c r="BN43" i="66"/>
  <c r="AN58" i="66"/>
  <c r="AN22" i="66"/>
  <c r="AN14" i="66"/>
  <c r="AA30" i="66"/>
  <c r="CA52" i="66"/>
  <c r="BA52" i="66"/>
  <c r="AA52" i="66"/>
  <c r="BA29" i="66"/>
  <c r="CA23" i="66"/>
  <c r="AA24" i="66"/>
  <c r="BA20" i="66"/>
  <c r="AA17" i="66"/>
  <c r="BA45" i="66"/>
  <c r="AN36" i="66"/>
  <c r="CA34" i="66"/>
  <c r="BA47" i="66"/>
  <c r="CA58" i="66"/>
  <c r="BN22" i="66"/>
  <c r="AA48" i="66"/>
  <c r="AN33" i="66"/>
  <c r="CA50" i="66"/>
  <c r="AA34" i="66"/>
  <c r="AN32" i="66"/>
  <c r="CA31" i="66"/>
  <c r="BN36" i="66"/>
  <c r="AN54" i="66"/>
  <c r="BN13" i="66"/>
  <c r="Z14" i="66"/>
  <c r="AA13" i="66"/>
  <c r="CA46" i="66"/>
  <c r="AN43" i="66"/>
  <c r="AN19" i="66"/>
  <c r="AN27" i="66"/>
  <c r="AA12" i="66"/>
  <c r="BA16" i="66"/>
  <c r="AN17" i="66"/>
  <c r="BA64" i="66"/>
  <c r="AM58" i="66"/>
  <c r="AA37" i="66"/>
  <c r="AA40" i="66"/>
  <c r="AA49" i="66"/>
  <c r="BN39" i="66"/>
  <c r="CA39" i="66"/>
  <c r="BG34" i="66"/>
  <c r="BA15" i="66"/>
  <c r="CA15" i="66"/>
  <c r="BA39" i="66"/>
  <c r="CA33" i="66"/>
  <c r="BA44" i="66"/>
  <c r="CA40" i="66"/>
  <c r="BN48" i="66"/>
  <c r="BZ45" i="66"/>
  <c r="AT43" i="66"/>
  <c r="CA37" i="66"/>
  <c r="BN19" i="66"/>
  <c r="AN30" i="66"/>
  <c r="AA53" i="66"/>
  <c r="AN46" i="66"/>
  <c r="AT24" i="66"/>
  <c r="AA16" i="66"/>
  <c r="AN21" i="66"/>
  <c r="AA32" i="66"/>
  <c r="CA41" i="66"/>
  <c r="CA42" i="66"/>
  <c r="AA35" i="66"/>
  <c r="AA36" i="66"/>
  <c r="BN16" i="66"/>
  <c r="CA35" i="66"/>
  <c r="AA33" i="66"/>
  <c r="AA47" i="66"/>
  <c r="BA33" i="66"/>
  <c r="BA25" i="66"/>
  <c r="BN18" i="66"/>
  <c r="AN26" i="66"/>
  <c r="CA18" i="66"/>
  <c r="AA22" i="66"/>
  <c r="BA18" i="66"/>
  <c r="BA50" i="66"/>
  <c r="AN52" i="66"/>
  <c r="CA43" i="66"/>
  <c r="BN58" i="66"/>
  <c r="BA49" i="66"/>
  <c r="AN40" i="66"/>
  <c r="AT51" i="66"/>
  <c r="BA51" i="66"/>
  <c r="AM55" i="66"/>
  <c r="AN55" i="66"/>
  <c r="BM55" i="66"/>
  <c r="BN55" i="66"/>
  <c r="BG17" i="66"/>
  <c r="BN17" i="66"/>
  <c r="AZ26" i="66"/>
  <c r="BA26" i="66"/>
  <c r="BG27" i="66"/>
  <c r="BN27" i="66"/>
  <c r="BT29" i="66"/>
  <c r="CA29" i="66"/>
  <c r="AZ30" i="66"/>
  <c r="BA30" i="66"/>
  <c r="AG47" i="66"/>
  <c r="AN47" i="66"/>
  <c r="AT54" i="66"/>
  <c r="BA54" i="66"/>
  <c r="BM54" i="66"/>
  <c r="BN54" i="66"/>
  <c r="T55" i="66"/>
  <c r="AA55" i="66"/>
  <c r="AM38" i="66"/>
  <c r="AN38" i="66"/>
  <c r="AM56" i="66"/>
  <c r="AN56" i="66"/>
  <c r="AM39" i="66"/>
  <c r="AN39" i="66"/>
  <c r="BG44" i="66"/>
  <c r="BN44" i="66"/>
  <c r="BZ57" i="66"/>
  <c r="CA57" i="66"/>
  <c r="Z58" i="66"/>
  <c r="AA58" i="66"/>
  <c r="BA58" i="66"/>
  <c r="AZ58" i="66"/>
  <c r="BM45" i="66"/>
  <c r="BN45" i="66"/>
  <c r="T21" i="66"/>
  <c r="AA21" i="66"/>
  <c r="BM26" i="66"/>
  <c r="BN26" i="66"/>
  <c r="AG29" i="66"/>
  <c r="BG47" i="66"/>
  <c r="BN47" i="66"/>
  <c r="AZ48" i="66"/>
  <c r="BA48" i="66"/>
  <c r="CA48" i="66"/>
  <c r="BT48" i="66"/>
  <c r="BZ38" i="66"/>
  <c r="CA38" i="66"/>
  <c r="Z57" i="66"/>
  <c r="AA57" i="66"/>
  <c r="Z23" i="66"/>
  <c r="AA23" i="66"/>
  <c r="BA37" i="66"/>
  <c r="AA31" i="66"/>
  <c r="BA31" i="66"/>
  <c r="AN48" i="66"/>
  <c r="AN12" i="66"/>
  <c r="BN31" i="66"/>
  <c r="BN64" i="66"/>
  <c r="BN32" i="66"/>
  <c r="BN37" i="66"/>
  <c r="BA12" i="66"/>
  <c r="BN12" i="66"/>
  <c r="AN34" i="66"/>
  <c r="CA12" i="66"/>
  <c r="CA64" i="66"/>
  <c r="AA15" i="66"/>
  <c r="BA53" i="66"/>
  <c r="AN57" i="52"/>
  <c r="T52" i="52"/>
  <c r="CT108" i="52"/>
  <c r="T104" i="52"/>
  <c r="CT96" i="52"/>
  <c r="CT88" i="52"/>
  <c r="CT84" i="52"/>
  <c r="CT80" i="52"/>
  <c r="BA100" i="52"/>
  <c r="BA92" i="52"/>
  <c r="CN40" i="52"/>
  <c r="CN31" i="52"/>
  <c r="CN27" i="52"/>
  <c r="BN120" i="52"/>
  <c r="BN111" i="52"/>
  <c r="BN106" i="52"/>
  <c r="AN98" i="52"/>
  <c r="AN90" i="52"/>
  <c r="AN78" i="52"/>
  <c r="BA44" i="52"/>
  <c r="BT56" i="52"/>
  <c r="CN17" i="52"/>
  <c r="BA56" i="52"/>
  <c r="BA52" i="52"/>
  <c r="T84" i="52"/>
  <c r="T96" i="52"/>
  <c r="BN55" i="52"/>
  <c r="AN46" i="52"/>
  <c r="BN17" i="52"/>
  <c r="CT64" i="52"/>
  <c r="BA47" i="52"/>
  <c r="BT52" i="52"/>
  <c r="DZ15" i="52"/>
  <c r="BA108" i="52"/>
  <c r="AN102" i="52"/>
  <c r="BT117" i="52"/>
  <c r="CN110" i="52"/>
  <c r="CN99" i="52"/>
  <c r="BA97" i="52"/>
  <c r="CN94" i="52"/>
  <c r="BA89" i="52"/>
  <c r="CN86" i="52"/>
  <c r="CN83" i="52"/>
  <c r="BA81" i="52"/>
  <c r="CN75" i="52"/>
  <c r="AN119" i="52"/>
  <c r="AN111" i="52"/>
  <c r="AN106" i="52"/>
  <c r="AN103" i="52"/>
  <c r="BN94" i="52"/>
  <c r="BN86" i="52"/>
  <c r="BN82" i="52"/>
  <c r="BN74" i="52"/>
  <c r="CN46" i="52"/>
  <c r="BA53" i="52"/>
  <c r="T92" i="52"/>
  <c r="AN55" i="52"/>
  <c r="AA47" i="52"/>
  <c r="AN45" i="52"/>
  <c r="AN17" i="52"/>
  <c r="T13" i="52"/>
  <c r="CG12" i="52"/>
  <c r="BT61" i="52"/>
  <c r="AN29" i="52"/>
  <c r="BN29" i="52"/>
  <c r="BN30" i="52"/>
  <c r="CN15" i="52"/>
  <c r="CN42" i="52"/>
  <c r="BA65" i="52"/>
  <c r="BA16" i="52"/>
  <c r="CA15" i="52"/>
  <c r="BT15" i="52"/>
  <c r="DA15" i="52"/>
  <c r="CT15" i="52"/>
  <c r="AA42" i="52"/>
  <c r="T42" i="52"/>
  <c r="CA42" i="52"/>
  <c r="BT42" i="52"/>
  <c r="BM43" i="52"/>
  <c r="BN43" i="52"/>
  <c r="CM43" i="52"/>
  <c r="CN43" i="52"/>
  <c r="AZ49" i="52"/>
  <c r="BA49" i="52"/>
  <c r="BM50" i="52"/>
  <c r="BN50" i="52"/>
  <c r="AZ51" i="52"/>
  <c r="BA51" i="52"/>
  <c r="DA51" i="52"/>
  <c r="CT51" i="52"/>
  <c r="CM57" i="52"/>
  <c r="CN57" i="52"/>
  <c r="DA59" i="52"/>
  <c r="CT59" i="52"/>
  <c r="AM60" i="52"/>
  <c r="AN60" i="52"/>
  <c r="BM60" i="52"/>
  <c r="BN60" i="52"/>
  <c r="CM60" i="52"/>
  <c r="AA64" i="52"/>
  <c r="T64" i="52"/>
  <c r="CA64" i="52"/>
  <c r="BT64" i="52"/>
  <c r="AM65" i="52"/>
  <c r="AN65" i="52"/>
  <c r="BM65" i="52"/>
  <c r="CM65" i="52"/>
  <c r="CN65" i="52"/>
  <c r="AA66" i="52"/>
  <c r="T66" i="52"/>
  <c r="CA66" i="52"/>
  <c r="BT66" i="52"/>
  <c r="DA66" i="52"/>
  <c r="CT66" i="52"/>
  <c r="T29" i="52"/>
  <c r="AA29" i="52"/>
  <c r="CT29" i="52"/>
  <c r="DA29" i="52"/>
  <c r="AN30" i="52"/>
  <c r="AG30" i="52"/>
  <c r="CG39" i="52"/>
  <c r="CN39" i="52"/>
  <c r="BG12" i="52"/>
  <c r="BN12" i="52"/>
  <c r="DZ14" i="52"/>
  <c r="DS14" i="52"/>
  <c r="AG54" i="52"/>
  <c r="AN54" i="52"/>
  <c r="BG54" i="52"/>
  <c r="BN54" i="52"/>
  <c r="CG54" i="52"/>
  <c r="CN54" i="52"/>
  <c r="CG55" i="52"/>
  <c r="CN55" i="52"/>
  <c r="AM56" i="52"/>
  <c r="AN56" i="52"/>
  <c r="AG44" i="52"/>
  <c r="AN44" i="52"/>
  <c r="BG44" i="52"/>
  <c r="CG45" i="52"/>
  <c r="CN45" i="52"/>
  <c r="CG74" i="52"/>
  <c r="CN74" i="52"/>
  <c r="AM75" i="52"/>
  <c r="AN75" i="52"/>
  <c r="BM75" i="52"/>
  <c r="BN75" i="52"/>
  <c r="AT76" i="52"/>
  <c r="BA76" i="52"/>
  <c r="CA76" i="52"/>
  <c r="BT76" i="52"/>
  <c r="CG78" i="52"/>
  <c r="CN78" i="52"/>
  <c r="AM79" i="52"/>
  <c r="AN79" i="52"/>
  <c r="BM79" i="52"/>
  <c r="BN79" i="52"/>
  <c r="AA80" i="52"/>
  <c r="T80" i="52"/>
  <c r="AG83" i="52"/>
  <c r="AN83" i="52"/>
  <c r="BG83" i="52"/>
  <c r="CN84" i="52"/>
  <c r="DA85" i="52"/>
  <c r="CT85" i="52"/>
  <c r="AZ86" i="52"/>
  <c r="BA86" i="52"/>
  <c r="AG87" i="52"/>
  <c r="AN87" i="52"/>
  <c r="BG87" i="52"/>
  <c r="BN87" i="52"/>
  <c r="CM88" i="52"/>
  <c r="CN88" i="52"/>
  <c r="DA89" i="52"/>
  <c r="CT89" i="52"/>
  <c r="AZ90" i="52"/>
  <c r="BA90" i="52"/>
  <c r="AG91" i="52"/>
  <c r="AN91" i="52"/>
  <c r="BG91" i="52"/>
  <c r="BN91" i="52"/>
  <c r="CM92" i="52"/>
  <c r="CN92" i="52"/>
  <c r="DA93" i="52"/>
  <c r="CT93" i="52"/>
  <c r="AZ94" i="52"/>
  <c r="BA94" i="52"/>
  <c r="AG95" i="52"/>
  <c r="AN95" i="52"/>
  <c r="BG95" i="52"/>
  <c r="BN95" i="52"/>
  <c r="CM96" i="52"/>
  <c r="CN96" i="52"/>
  <c r="AA97" i="52"/>
  <c r="T97" i="52"/>
  <c r="AZ98" i="52"/>
  <c r="BA98" i="52"/>
  <c r="AG99" i="52"/>
  <c r="AN99" i="52"/>
  <c r="BG99" i="52"/>
  <c r="BN99" i="52"/>
  <c r="CM100" i="52"/>
  <c r="CN100" i="52"/>
  <c r="DA101" i="52"/>
  <c r="CT101" i="52"/>
  <c r="AZ102" i="52"/>
  <c r="BA102" i="52"/>
  <c r="BG103" i="52"/>
  <c r="BN103" i="52"/>
  <c r="CN103" i="52"/>
  <c r="AM104" i="52"/>
  <c r="AN104" i="52"/>
  <c r="CM104" i="52"/>
  <c r="CN104" i="52"/>
  <c r="AT105" i="52"/>
  <c r="BA105" i="52"/>
  <c r="AZ106" i="52"/>
  <c r="BA106" i="52"/>
  <c r="BG107" i="52"/>
  <c r="BN107" i="52"/>
  <c r="CG107" i="52"/>
  <c r="CN107" i="52"/>
  <c r="AM108" i="52"/>
  <c r="AN108" i="52"/>
  <c r="CN108" i="52"/>
  <c r="AA109" i="52"/>
  <c r="T109" i="52"/>
  <c r="AT109" i="52"/>
  <c r="BA109" i="52"/>
  <c r="AZ110" i="52"/>
  <c r="BA110" i="52"/>
  <c r="AG112" i="52"/>
  <c r="AN112" i="52"/>
  <c r="CG112" i="52"/>
  <c r="CN112" i="52"/>
  <c r="BM113" i="52"/>
  <c r="BN113" i="52"/>
  <c r="AZ114" i="52"/>
  <c r="BA114" i="52"/>
  <c r="BG115" i="52"/>
  <c r="BN115" i="52"/>
  <c r="CG115" i="52"/>
  <c r="CN115" i="52"/>
  <c r="AM116" i="52"/>
  <c r="AN116" i="52"/>
  <c r="CM116" i="52"/>
  <c r="CN116" i="52"/>
  <c r="AA117" i="52"/>
  <c r="T117" i="52"/>
  <c r="AT117" i="52"/>
  <c r="BA117" i="52"/>
  <c r="DA117" i="52"/>
  <c r="CT117" i="52"/>
  <c r="AZ118" i="52"/>
  <c r="BA118" i="52"/>
  <c r="BG119" i="52"/>
  <c r="BN119" i="52"/>
  <c r="CG119" i="52"/>
  <c r="CN119" i="52"/>
  <c r="AM120" i="52"/>
  <c r="AN120" i="52"/>
  <c r="CM120" i="52"/>
  <c r="CN120" i="52"/>
  <c r="DA20" i="52"/>
  <c r="CT20" i="52"/>
  <c r="BA21" i="52"/>
  <c r="AZ21" i="52"/>
  <c r="AG27" i="52"/>
  <c r="AN27" i="52"/>
  <c r="AG15" i="52"/>
  <c r="AN15" i="52"/>
  <c r="AG42" i="52"/>
  <c r="AN42" i="52"/>
  <c r="BG51" i="52"/>
  <c r="BN51" i="52"/>
  <c r="CG29" i="52"/>
  <c r="CN29" i="52"/>
  <c r="BN62" i="52"/>
  <c r="AN50" i="52"/>
  <c r="T59" i="52"/>
  <c r="T49" i="52"/>
  <c r="BG29" i="52"/>
  <c r="AA28" i="52"/>
  <c r="AG29" i="52"/>
  <c r="CG66" i="52"/>
  <c r="AN59" i="52"/>
  <c r="T15" i="52"/>
  <c r="AN49" i="52"/>
  <c r="CT61" i="52"/>
  <c r="DA28" i="52"/>
  <c r="BA59" i="52"/>
  <c r="CT41" i="52"/>
  <c r="T41" i="52"/>
  <c r="AG38" i="52"/>
  <c r="BG38" i="52"/>
  <c r="BA24" i="52"/>
  <c r="CN38" i="52"/>
  <c r="AN39" i="52"/>
  <c r="BN66" i="52"/>
  <c r="BN64" i="52"/>
  <c r="BN61" i="52"/>
  <c r="BN59" i="52"/>
  <c r="AN51" i="52"/>
  <c r="T65" i="52"/>
  <c r="T62" i="52"/>
  <c r="T60" i="52"/>
  <c r="T57" i="52"/>
  <c r="CT42" i="52"/>
  <c r="BA13" i="52"/>
  <c r="BN31" i="52"/>
  <c r="BG30" i="52"/>
  <c r="BT62" i="52"/>
  <c r="BT50" i="52"/>
  <c r="CG15" i="52"/>
  <c r="BA62" i="52"/>
  <c r="CN64" i="52"/>
  <c r="CN59" i="52"/>
  <c r="CN49" i="52"/>
  <c r="AN12" i="52"/>
  <c r="AN66" i="52"/>
  <c r="AN64" i="52"/>
  <c r="AN61" i="52"/>
  <c r="AN43" i="52"/>
  <c r="CT13" i="52"/>
  <c r="BA38" i="52"/>
  <c r="CN30" i="52"/>
  <c r="BT13" i="52"/>
  <c r="AT14" i="52"/>
  <c r="BG39" i="52"/>
  <c r="BN40" i="52"/>
  <c r="AN31" i="52"/>
  <c r="T16" i="52"/>
  <c r="BT29" i="52"/>
  <c r="BA43" i="52"/>
  <c r="BT43" i="52"/>
  <c r="BA32" i="52"/>
  <c r="BN42" i="52"/>
  <c r="BN15" i="52"/>
  <c r="BT16" i="52"/>
  <c r="CT50" i="52"/>
  <c r="CT43" i="52"/>
  <c r="AN40" i="52"/>
  <c r="BT65" i="52"/>
  <c r="BT60" i="52"/>
  <c r="BT57" i="52"/>
  <c r="CT16" i="52"/>
  <c r="BA57" i="52"/>
  <c r="BA50" i="52"/>
  <c r="AZ61" i="52"/>
  <c r="BA61" i="52"/>
  <c r="AZ66" i="52"/>
  <c r="BA66" i="52"/>
  <c r="AZ15" i="52"/>
  <c r="BA15" i="52"/>
  <c r="CA39" i="52"/>
  <c r="BT39" i="52"/>
  <c r="BA60" i="52"/>
  <c r="BA36" i="52"/>
  <c r="CN13" i="78"/>
  <c r="T20" i="78"/>
  <c r="AN12" i="78"/>
  <c r="EA17" i="78"/>
  <c r="BT16" i="78"/>
  <c r="BN15" i="78"/>
  <c r="DG16" i="78"/>
  <c r="CA21" i="78"/>
  <c r="DG12" i="78"/>
  <c r="CA12" i="78"/>
  <c r="EA20" i="78"/>
  <c r="AN19" i="78"/>
  <c r="BA13" i="78"/>
  <c r="AN13" i="78"/>
  <c r="BN17" i="78"/>
  <c r="CA14" i="78"/>
  <c r="AN15" i="78"/>
  <c r="CA18" i="78"/>
  <c r="CN12" i="78"/>
  <c r="DT18" i="78"/>
  <c r="CN16" i="78"/>
  <c r="CN18" i="78"/>
  <c r="BZ20" i="78"/>
  <c r="BN14" i="78"/>
  <c r="CN14" i="78"/>
  <c r="CM14" i="78"/>
  <c r="BN34" i="72"/>
  <c r="BN14" i="72"/>
  <c r="AN16" i="72"/>
  <c r="AA13" i="72"/>
  <c r="AN33" i="72"/>
  <c r="BN44" i="72"/>
  <c r="AT24" i="72"/>
  <c r="AA17" i="72"/>
  <c r="BA46" i="72"/>
  <c r="AA11" i="72"/>
  <c r="BN24" i="72"/>
  <c r="BN37" i="72"/>
  <c r="AA23" i="72"/>
  <c r="BA36" i="72"/>
  <c r="CA36" i="72"/>
  <c r="BM23" i="72"/>
  <c r="AA24" i="72"/>
  <c r="CA30" i="72"/>
  <c r="AN25" i="72"/>
  <c r="BA42" i="72"/>
  <c r="AA26" i="72"/>
  <c r="CA21" i="72"/>
  <c r="T12" i="72"/>
  <c r="AT19" i="72"/>
  <c r="BT19" i="72"/>
  <c r="BA15" i="72"/>
  <c r="BN18" i="72"/>
  <c r="CA35" i="72"/>
  <c r="CA41" i="72"/>
  <c r="CA45" i="72"/>
  <c r="BN30" i="72"/>
  <c r="AN30" i="72"/>
  <c r="AA28" i="72"/>
  <c r="BN38" i="72"/>
  <c r="BA31" i="72"/>
  <c r="AA46" i="72"/>
  <c r="CA13" i="72"/>
  <c r="CA42" i="72"/>
  <c r="CA46" i="72"/>
  <c r="AN46" i="72"/>
  <c r="BA40" i="72"/>
  <c r="AN43" i="72"/>
  <c r="BA17" i="72"/>
  <c r="BA25" i="72"/>
  <c r="CA29" i="72"/>
  <c r="BA29" i="72"/>
  <c r="BN41" i="72"/>
  <c r="AN44" i="72"/>
  <c r="CA17" i="72"/>
  <c r="AN45" i="72"/>
  <c r="BN46" i="72"/>
  <c r="AT26" i="72"/>
  <c r="BA26" i="72"/>
  <c r="BM26" i="72"/>
  <c r="BN26" i="72"/>
  <c r="AZ27" i="72"/>
  <c r="BA27" i="72"/>
  <c r="BG12" i="72"/>
  <c r="BN12" i="72"/>
  <c r="AG13" i="72"/>
  <c r="AN13" i="72"/>
  <c r="BG13" i="72"/>
  <c r="BN13" i="72"/>
  <c r="AA40" i="72"/>
  <c r="AA45" i="72"/>
  <c r="BA30" i="72"/>
  <c r="BN25" i="72"/>
  <c r="T42" i="72"/>
  <c r="AA42" i="72"/>
  <c r="AZ47" i="72"/>
  <c r="BA47" i="72"/>
  <c r="AT21" i="72"/>
  <c r="BA21" i="72"/>
  <c r="AN47" i="72"/>
  <c r="BZ44" i="72"/>
  <c r="CA44" i="72"/>
  <c r="Z38" i="72"/>
  <c r="AZ39" i="72"/>
  <c r="BA39" i="72"/>
  <c r="Z21" i="72"/>
  <c r="AA21" i="72"/>
  <c r="BZ23" i="72"/>
  <c r="CA23" i="72"/>
  <c r="BZ24" i="72"/>
  <c r="CA24" i="72"/>
  <c r="BG17" i="72"/>
  <c r="BN17" i="72"/>
  <c r="Z43" i="72"/>
  <c r="AA43" i="72"/>
  <c r="T31" i="72"/>
  <c r="AA31" i="72"/>
  <c r="AZ33" i="72"/>
  <c r="BA33" i="72"/>
  <c r="BZ33" i="72"/>
  <c r="CA33" i="72"/>
  <c r="BZ34" i="72"/>
  <c r="CA34" i="72"/>
  <c r="AZ37" i="72"/>
  <c r="BA37" i="72"/>
  <c r="BG32" i="72"/>
  <c r="BN32" i="72"/>
  <c r="BG22" i="72"/>
  <c r="BN22" i="72"/>
  <c r="BZ38" i="72"/>
  <c r="CA38" i="72"/>
  <c r="BG33" i="72"/>
  <c r="BN33" i="72"/>
  <c r="AA30" i="72"/>
  <c r="Z30" i="72"/>
  <c r="BZ11" i="72"/>
  <c r="CA11" i="72"/>
  <c r="AZ12" i="72"/>
  <c r="BA12" i="72"/>
  <c r="BT32" i="72"/>
  <c r="CA37" i="72"/>
  <c r="BA45" i="72"/>
  <c r="AA14" i="72"/>
  <c r="Z14" i="72"/>
  <c r="BN45" i="72"/>
  <c r="BA38" i="72"/>
  <c r="AG29" i="72"/>
  <c r="AN29" i="72"/>
  <c r="AT28" i="72"/>
  <c r="BA28" i="72"/>
  <c r="BM11" i="72"/>
  <c r="BN11" i="72"/>
  <c r="BG40" i="72"/>
  <c r="BN40" i="72"/>
  <c r="BT43" i="72"/>
  <c r="CA43" i="72"/>
  <c r="AM20" i="72"/>
  <c r="AN20" i="72"/>
  <c r="BZ26" i="72"/>
  <c r="BG43" i="72"/>
  <c r="BN43" i="72"/>
  <c r="AZ44" i="72"/>
  <c r="BA44" i="72"/>
  <c r="BT31" i="72"/>
  <c r="BG45" i="72"/>
  <c r="AN17" i="72"/>
  <c r="AA41" i="72"/>
  <c r="AG38" i="72"/>
  <c r="AN38" i="72"/>
  <c r="T36" i="72"/>
  <c r="AA36" i="72"/>
  <c r="BG16" i="72"/>
  <c r="BN16" i="72"/>
  <c r="CA28" i="72"/>
  <c r="AG36" i="72"/>
  <c r="AN36" i="72"/>
  <c r="AT16" i="72"/>
  <c r="BA16" i="72"/>
  <c r="AB23" i="71"/>
  <c r="BB15" i="71"/>
  <c r="CB19" i="71"/>
  <c r="AO31" i="71"/>
  <c r="BO29" i="71"/>
  <c r="CB30" i="71"/>
  <c r="BB46" i="71"/>
  <c r="AB46" i="71"/>
  <c r="BO25" i="71"/>
  <c r="AO50" i="71"/>
  <c r="BB28" i="71"/>
  <c r="BB19" i="71"/>
  <c r="BU30" i="71"/>
  <c r="BB35" i="71"/>
  <c r="AO22" i="71"/>
  <c r="AO12" i="71"/>
  <c r="AO49" i="71"/>
  <c r="BO37" i="71"/>
  <c r="BO16" i="71"/>
  <c r="AO42" i="71"/>
  <c r="AH16" i="71"/>
  <c r="AN45" i="71"/>
  <c r="AO25" i="71"/>
  <c r="BO17" i="71"/>
  <c r="CB33" i="71"/>
  <c r="AB33" i="71"/>
  <c r="AO32" i="71"/>
  <c r="AO37" i="71"/>
  <c r="BB21" i="71"/>
  <c r="BO12" i="71"/>
  <c r="CB39" i="71"/>
  <c r="AB26" i="71"/>
  <c r="CB21" i="71"/>
  <c r="AO39" i="71"/>
  <c r="AB52" i="71"/>
  <c r="CB34" i="71"/>
  <c r="BB34" i="71"/>
  <c r="BO31" i="71"/>
  <c r="AB30" i="71"/>
  <c r="BO45" i="71"/>
  <c r="BO43" i="71"/>
  <c r="AO43" i="71"/>
  <c r="BO42" i="71"/>
  <c r="CB35" i="71"/>
  <c r="BO24" i="71"/>
  <c r="AB21" i="71"/>
  <c r="AO38" i="71"/>
  <c r="CB23" i="71"/>
  <c r="BO20" i="71"/>
  <c r="BB41" i="71"/>
  <c r="AB29" i="71"/>
  <c r="CB29" i="71"/>
  <c r="CB15" i="71"/>
  <c r="BB53" i="71"/>
  <c r="BB49" i="71"/>
  <c r="BO26" i="71"/>
  <c r="BB18" i="71"/>
  <c r="BU29" i="71"/>
  <c r="BO30" i="71"/>
  <c r="BO14" i="71"/>
  <c r="AB15" i="71"/>
  <c r="BO52" i="71"/>
  <c r="AB49" i="71"/>
  <c r="CB24" i="71"/>
  <c r="U29" i="71"/>
  <c r="BB12" i="71"/>
  <c r="AB14" i="71"/>
  <c r="BB30" i="71"/>
  <c r="AO14" i="71"/>
  <c r="CB31" i="71"/>
  <c r="CB13" i="71"/>
  <c r="AO52" i="71"/>
  <c r="BO48" i="71"/>
  <c r="U19" i="71"/>
  <c r="AB19" i="71"/>
  <c r="AH20" i="71"/>
  <c r="AO20" i="71"/>
  <c r="BA31" i="71"/>
  <c r="BB31" i="71"/>
  <c r="BN35" i="71"/>
  <c r="BO35" i="71"/>
  <c r="BA37" i="71"/>
  <c r="BB37" i="71"/>
  <c r="BH47" i="71"/>
  <c r="BU48" i="71"/>
  <c r="CB48" i="71"/>
  <c r="BH49" i="71"/>
  <c r="BO49" i="71"/>
  <c r="CB52" i="71"/>
  <c r="AH53" i="71"/>
  <c r="AO53" i="71"/>
  <c r="BH53" i="71"/>
  <c r="BO53" i="71"/>
  <c r="AH13" i="71"/>
  <c r="AO13" i="71"/>
  <c r="BO13" i="71"/>
  <c r="BH13" i="71"/>
  <c r="BA26" i="71"/>
  <c r="BB26" i="71"/>
  <c r="BO27" i="71"/>
  <c r="U14" i="71"/>
  <c r="BH21" i="71"/>
  <c r="BO21" i="71"/>
  <c r="AU22" i="71"/>
  <c r="BB22" i="71"/>
  <c r="BU22" i="71"/>
  <c r="CB22" i="71"/>
  <c r="AO23" i="71"/>
  <c r="AH23" i="71"/>
  <c r="BO23" i="71"/>
  <c r="BH23" i="71"/>
  <c r="AO24" i="71"/>
  <c r="AU12" i="71"/>
  <c r="AO28" i="71"/>
  <c r="AB51" i="71"/>
  <c r="AB36" i="71"/>
  <c r="AB37" i="71"/>
  <c r="AB38" i="71"/>
  <c r="CB20" i="71"/>
  <c r="AB22" i="71"/>
  <c r="BO36" i="71"/>
  <c r="CB26" i="71"/>
  <c r="CB14" i="71"/>
  <c r="AO18" i="71"/>
  <c r="AB13" i="71"/>
  <c r="CB36" i="71"/>
  <c r="BH36" i="71"/>
  <c r="AB53" i="71"/>
  <c r="BB52" i="71"/>
  <c r="AB48" i="71"/>
  <c r="BU20" i="71"/>
  <c r="AU30" i="71"/>
  <c r="BA13" i="71"/>
  <c r="CB46" i="71"/>
  <c r="AO29" i="71"/>
  <c r="BB39" i="77"/>
  <c r="AB18" i="77"/>
  <c r="AO15" i="77"/>
  <c r="BB17" i="77"/>
  <c r="CB12" i="77"/>
  <c r="AB17" i="77"/>
  <c r="BB32" i="77"/>
  <c r="AU36" i="77"/>
  <c r="CB36" i="77"/>
  <c r="U32" i="77"/>
  <c r="AN18" i="77"/>
  <c r="AB34" i="77"/>
  <c r="AO26" i="77"/>
  <c r="AB16" i="77"/>
  <c r="AB35" i="77"/>
  <c r="AB13" i="77"/>
  <c r="BO17" i="77"/>
  <c r="AO14" i="77"/>
  <c r="BU16" i="77"/>
  <c r="CB16" i="77"/>
  <c r="AH27" i="77"/>
  <c r="AO27" i="77"/>
  <c r="BH27" i="77"/>
  <c r="AH28" i="77"/>
  <c r="AO28" i="77"/>
  <c r="BO28" i="77"/>
  <c r="BH28" i="77"/>
  <c r="BN30" i="77"/>
  <c r="BO30" i="77"/>
  <c r="AB31" i="77"/>
  <c r="U31" i="77"/>
  <c r="BA21" i="77"/>
  <c r="BB21" i="77"/>
  <c r="BO18" i="77"/>
  <c r="CB13" i="77"/>
  <c r="CA13" i="77"/>
  <c r="AH20" i="77"/>
  <c r="AO20" i="77"/>
  <c r="BB31" i="77"/>
  <c r="BO42" i="77"/>
  <c r="AO17" i="77"/>
  <c r="AO29" i="77"/>
  <c r="AO30" i="77"/>
  <c r="BN25" i="77"/>
  <c r="U26" i="77"/>
  <c r="AB26" i="77"/>
  <c r="BU26" i="77"/>
  <c r="CB26" i="77"/>
  <c r="CA39" i="77"/>
  <c r="CB39" i="77"/>
  <c r="CB31" i="77"/>
  <c r="BO41" i="77"/>
  <c r="AO42" i="77"/>
  <c r="AB25" i="77"/>
  <c r="U25" i="77"/>
  <c r="AH34" i="77"/>
  <c r="BH34" i="77"/>
  <c r="BO34" i="77"/>
  <c r="BU35" i="77"/>
  <c r="AH36" i="77"/>
  <c r="CB37" i="77"/>
  <c r="CA37" i="77"/>
  <c r="AN38" i="77"/>
  <c r="AO38" i="77"/>
  <c r="BH38" i="77"/>
  <c r="BO38" i="77"/>
  <c r="BH39" i="77"/>
  <c r="BO39" i="77"/>
  <c r="AU19" i="77"/>
  <c r="BB19" i="77"/>
  <c r="CA23" i="77"/>
  <c r="CB23" i="77"/>
  <c r="BN14" i="77"/>
  <c r="BO14" i="77"/>
  <c r="AA39" i="77"/>
  <c r="CB25" i="77"/>
  <c r="BO40" i="77"/>
  <c r="BO21" i="77"/>
  <c r="BO26" i="77"/>
  <c r="BB16" i="77"/>
  <c r="CB33" i="77"/>
  <c r="AB33" i="77"/>
  <c r="CB15" i="77"/>
  <c r="AB36" i="77"/>
  <c r="AA36" i="77"/>
  <c r="CA22" i="77"/>
  <c r="DA35" i="54"/>
  <c r="CA35" i="54"/>
  <c r="BA93" i="54"/>
  <c r="BN85" i="54"/>
  <c r="AA18" i="54"/>
  <c r="AN50" i="54"/>
  <c r="DN19" i="54"/>
  <c r="CA57" i="54"/>
  <c r="AA57" i="54"/>
  <c r="CN17" i="54"/>
  <c r="DN22" i="54"/>
  <c r="CA56" i="54"/>
  <c r="CN94" i="54"/>
  <c r="AM74" i="54"/>
  <c r="CN75" i="54"/>
  <c r="CG16" i="54"/>
  <c r="DN51" i="54"/>
  <c r="AN16" i="54"/>
  <c r="CN90" i="54"/>
  <c r="BA37" i="54"/>
  <c r="DA80" i="54"/>
  <c r="AA95" i="54"/>
  <c r="CT39" i="54"/>
  <c r="T61" i="54"/>
  <c r="BG58" i="54"/>
  <c r="BT49" i="54"/>
  <c r="BA14" i="54"/>
  <c r="AA37" i="54"/>
  <c r="DN21" i="54"/>
  <c r="DN34" i="54"/>
  <c r="DN36" i="54"/>
  <c r="DN90" i="54"/>
  <c r="BA86" i="54"/>
  <c r="CN74" i="54"/>
  <c r="AN15" i="54"/>
  <c r="CN51" i="54"/>
  <c r="CN50" i="54"/>
  <c r="BM88" i="54"/>
  <c r="DN82" i="54"/>
  <c r="DN79" i="54"/>
  <c r="BA35" i="54"/>
  <c r="BA84" i="54"/>
  <c r="BA80" i="54"/>
  <c r="BA81" i="54"/>
  <c r="CT61" i="54"/>
  <c r="AA38" i="54"/>
  <c r="BT14" i="54"/>
  <c r="BT39" i="54"/>
  <c r="DA38" i="54"/>
  <c r="CG58" i="54"/>
  <c r="AN12" i="54"/>
  <c r="DN41" i="54"/>
  <c r="DA103" i="54"/>
  <c r="DN75" i="54"/>
  <c r="DN77" i="54"/>
  <c r="DN92" i="54"/>
  <c r="BN51" i="54"/>
  <c r="BN16" i="54"/>
  <c r="BA103" i="54"/>
  <c r="CN85" i="54"/>
  <c r="CA84" i="54"/>
  <c r="CA80" i="54"/>
  <c r="CA95" i="54"/>
  <c r="AA60" i="54"/>
  <c r="DA95" i="54"/>
  <c r="DA60" i="54"/>
  <c r="CA23" i="54"/>
  <c r="DN12" i="54"/>
  <c r="AN58" i="54"/>
  <c r="AA23" i="54"/>
  <c r="DA23" i="54"/>
  <c r="DN15" i="54"/>
  <c r="CA38" i="54"/>
  <c r="BA60" i="54"/>
  <c r="CA60" i="54"/>
  <c r="BA90" i="54"/>
  <c r="AA85" i="54"/>
  <c r="BA49" i="54"/>
  <c r="AG20" i="54"/>
  <c r="DA92" i="54"/>
  <c r="BA88" i="54"/>
  <c r="CN23" i="54"/>
  <c r="DN23" i="54"/>
  <c r="BN38" i="54"/>
  <c r="DN38" i="54"/>
  <c r="BN60" i="54"/>
  <c r="BA92" i="54"/>
  <c r="BN86" i="54"/>
  <c r="BA36" i="54"/>
  <c r="DA13" i="54"/>
  <c r="DN13" i="54"/>
  <c r="DN35" i="54"/>
  <c r="CN34" i="54"/>
  <c r="BA34" i="54"/>
  <c r="AA35" i="54"/>
  <c r="DA49" i="54"/>
  <c r="DA14" i="54"/>
  <c r="AN103" i="54"/>
  <c r="CA90" i="54"/>
  <c r="BN78" i="54"/>
  <c r="DA88" i="54"/>
  <c r="AN91" i="54"/>
  <c r="AA94" i="54"/>
  <c r="CN103" i="54"/>
  <c r="BA17" i="54"/>
  <c r="CZ21" i="54"/>
  <c r="BM33" i="54"/>
  <c r="BN33" i="54"/>
  <c r="Z34" i="54"/>
  <c r="AA34" i="54"/>
  <c r="DM94" i="54"/>
  <c r="DN94" i="54"/>
  <c r="DM17" i="54"/>
  <c r="DN17" i="54"/>
  <c r="Z50" i="54"/>
  <c r="AA50" i="54"/>
  <c r="AZ50" i="54"/>
  <c r="BA50" i="54"/>
  <c r="AM56" i="54"/>
  <c r="AN56" i="54"/>
  <c r="DM56" i="54"/>
  <c r="DN56" i="54"/>
  <c r="BT58" i="54"/>
  <c r="CA58" i="54"/>
  <c r="DA16" i="54"/>
  <c r="CT16" i="54"/>
  <c r="CZ17" i="54"/>
  <c r="AM77" i="54"/>
  <c r="AN77" i="54"/>
  <c r="CM77" i="54"/>
  <c r="CN77" i="54"/>
  <c r="AM85" i="54"/>
  <c r="AN85" i="54"/>
  <c r="CM88" i="54"/>
  <c r="CN88" i="54"/>
  <c r="BA89" i="54"/>
  <c r="AZ89" i="54"/>
  <c r="CZ89" i="54"/>
  <c r="BM90" i="54"/>
  <c r="Z93" i="54"/>
  <c r="BZ93" i="54"/>
  <c r="CA93" i="54"/>
  <c r="Z103" i="54"/>
  <c r="AA103" i="54"/>
  <c r="AN49" i="54"/>
  <c r="BZ17" i="54"/>
  <c r="BG12" i="54"/>
  <c r="BN12" i="54"/>
  <c r="T13" i="54"/>
  <c r="AA13" i="54"/>
  <c r="AT18" i="54"/>
  <c r="BA18" i="54"/>
  <c r="CM19" i="54"/>
  <c r="CN19" i="54"/>
  <c r="CM21" i="54"/>
  <c r="CN21" i="54"/>
  <c r="AN83" i="54"/>
  <c r="AA79" i="54"/>
  <c r="BN80" i="54"/>
  <c r="CN15" i="54"/>
  <c r="BN14" i="54"/>
  <c r="CA81" i="54"/>
  <c r="CA79" i="54"/>
  <c r="AA82" i="54"/>
  <c r="AN79" i="54"/>
  <c r="CT75" i="54"/>
  <c r="BT60" i="54"/>
  <c r="BT38" i="54"/>
  <c r="BA74" i="54"/>
  <c r="AA41" i="54"/>
  <c r="BA40" i="54"/>
  <c r="AA22" i="54"/>
  <c r="T23" i="54"/>
  <c r="AG58" i="54"/>
  <c r="DN57" i="54"/>
  <c r="DN39" i="54"/>
  <c r="DA28" i="54"/>
  <c r="BN95" i="54"/>
  <c r="CN61" i="54"/>
  <c r="DN61" i="54"/>
  <c r="DN62" i="54"/>
  <c r="BN50" i="54"/>
  <c r="CN14" i="54"/>
  <c r="AN80" i="54"/>
  <c r="AA81" i="54"/>
  <c r="DA81" i="54"/>
  <c r="CA74" i="54"/>
  <c r="CA40" i="54"/>
  <c r="BA22" i="54"/>
  <c r="AN57" i="54"/>
  <c r="AA51" i="54"/>
  <c r="BA51" i="54"/>
  <c r="BA16" i="54"/>
  <c r="BA12" i="54"/>
  <c r="CN13" i="54"/>
  <c r="DA19" i="54"/>
  <c r="CA34" i="54"/>
  <c r="AN90" i="54"/>
  <c r="CA78" i="54"/>
  <c r="CN37" i="54"/>
  <c r="CN18" i="54"/>
  <c r="AN94" i="54"/>
  <c r="DA91" i="54"/>
  <c r="DA78" i="54"/>
  <c r="BN34" i="54"/>
  <c r="DA20" i="54"/>
  <c r="CG103" i="54"/>
  <c r="BG93" i="54"/>
  <c r="BT34" i="54"/>
  <c r="AT12" i="54"/>
  <c r="AA15" i="54"/>
  <c r="CN91" i="54"/>
  <c r="BN89" i="54"/>
  <c r="DA85" i="54"/>
  <c r="AA19" i="54"/>
  <c r="AN13" i="54"/>
  <c r="CN63" i="54"/>
  <c r="CN25" i="54"/>
  <c r="CA86" i="54"/>
  <c r="BN94" i="54"/>
  <c r="AN33" i="54"/>
  <c r="CA91" i="54"/>
  <c r="AA86" i="54"/>
  <c r="AA78" i="54"/>
  <c r="AN34" i="54"/>
  <c r="CA20" i="54"/>
  <c r="DA36" i="54"/>
  <c r="BN18" i="54"/>
  <c r="AA12" i="54"/>
  <c r="DN95" i="54"/>
  <c r="CN73" i="54"/>
  <c r="AN47" i="54"/>
  <c r="CA103" i="54"/>
  <c r="AN23" i="54"/>
  <c r="AA83" i="54"/>
  <c r="DN42" i="54"/>
  <c r="CA85" i="54"/>
  <c r="CN31" i="54"/>
  <c r="CA73" i="54"/>
  <c r="CA53" i="54"/>
  <c r="BA55" i="54"/>
  <c r="CN45" i="54"/>
  <c r="AA55" i="54"/>
  <c r="AN37" i="54"/>
  <c r="DA73" i="54"/>
  <c r="CA18" i="54"/>
  <c r="CM20" i="54"/>
  <c r="CN20" i="54"/>
  <c r="DA18" i="54"/>
  <c r="DA77" i="54"/>
  <c r="BN17" i="54"/>
  <c r="DN28" i="54"/>
  <c r="BG31" i="54"/>
  <c r="BN31" i="54"/>
  <c r="BZ31" i="54"/>
  <c r="CA31" i="54"/>
  <c r="CA21" i="54"/>
  <c r="DA37" i="54"/>
  <c r="BG27" i="54"/>
  <c r="BN27" i="54"/>
  <c r="BN20" i="54"/>
  <c r="AA36" i="54"/>
  <c r="BA78" i="54"/>
  <c r="DA94" i="54"/>
  <c r="DN55" i="54"/>
  <c r="AN25" i="54"/>
  <c r="BZ53" i="54"/>
  <c r="AM47" i="54"/>
  <c r="BN52" i="54"/>
  <c r="DA51" i="54"/>
  <c r="CN69" i="54"/>
  <c r="AA52" i="54"/>
  <c r="DN54" i="54"/>
  <c r="DM66" i="54"/>
  <c r="DG42" i="54"/>
  <c r="DA45" i="54"/>
  <c r="DA12" i="54"/>
  <c r="AA17" i="54"/>
  <c r="BA19" i="54"/>
  <c r="AA20" i="54"/>
  <c r="DA34" i="54"/>
  <c r="CA92" i="54"/>
  <c r="BN21" i="54"/>
  <c r="BA33" i="54"/>
  <c r="DG91" i="54"/>
  <c r="DN91" i="54"/>
  <c r="AN69" i="54"/>
  <c r="AM69" i="54"/>
  <c r="BG54" i="54"/>
  <c r="BN54" i="54"/>
  <c r="Z25" i="54"/>
  <c r="AA25" i="54"/>
  <c r="AN95" i="54"/>
  <c r="AA29" i="54"/>
  <c r="CN47" i="54"/>
  <c r="CM47" i="54"/>
  <c r="BN53" i="54"/>
  <c r="CN36" i="54"/>
  <c r="BA23" i="54"/>
  <c r="CN95" i="54"/>
  <c r="CA71" i="54"/>
  <c r="DM52" i="54"/>
  <c r="DN52" i="54"/>
  <c r="CG67" i="54"/>
  <c r="CN64" i="54"/>
  <c r="CA45" i="54"/>
  <c r="DA46" i="54"/>
  <c r="DN29" i="54"/>
  <c r="CN53" i="54"/>
  <c r="CA33" i="54"/>
  <c r="BT33" i="54"/>
  <c r="AG65" i="54"/>
  <c r="CA48" i="54"/>
  <c r="BZ48" i="54"/>
  <c r="T68" i="54"/>
  <c r="AA68" i="54"/>
  <c r="AZ95" i="54"/>
  <c r="BA95" i="54"/>
  <c r="BG68" i="54"/>
  <c r="BN68" i="54"/>
  <c r="AG54" i="54"/>
  <c r="AN54" i="54"/>
  <c r="DA42" i="54"/>
  <c r="CZ42" i="54"/>
  <c r="BN70" i="54"/>
  <c r="CA66" i="54"/>
  <c r="AA65" i="54"/>
  <c r="DN25" i="54"/>
  <c r="DA55" i="54"/>
  <c r="DA66" i="54"/>
  <c r="AA48" i="54"/>
  <c r="AN12" i="80"/>
  <c r="CG14" i="80"/>
  <c r="T15" i="80"/>
  <c r="CT14" i="80"/>
  <c r="T12" i="80"/>
  <c r="T13" i="80"/>
  <c r="BA15" i="80"/>
  <c r="BN13" i="76"/>
  <c r="AN29" i="76"/>
  <c r="BN16" i="76"/>
  <c r="AN25" i="76"/>
  <c r="BA18" i="76"/>
  <c r="BA25" i="76"/>
  <c r="Z34" i="76"/>
  <c r="AA19" i="76"/>
  <c r="BN25" i="76"/>
  <c r="BN12" i="76"/>
  <c r="AN34" i="76"/>
  <c r="BN35" i="76"/>
  <c r="BN27" i="76"/>
  <c r="BN19" i="76"/>
  <c r="BG13" i="76"/>
  <c r="BA33" i="76"/>
  <c r="BN28" i="76"/>
  <c r="AN28" i="76"/>
  <c r="AA16" i="76"/>
  <c r="BA38" i="76"/>
  <c r="AT23" i="76"/>
  <c r="BA14" i="76"/>
  <c r="BM32" i="76"/>
  <c r="BA21" i="76"/>
  <c r="BA35" i="76"/>
  <c r="BA16" i="76"/>
  <c r="AA26" i="76"/>
  <c r="BA26" i="76"/>
  <c r="AN38" i="76"/>
  <c r="AA35" i="76"/>
  <c r="BN47" i="76"/>
  <c r="AA14" i="76"/>
  <c r="AZ12" i="76"/>
  <c r="AN33" i="76"/>
  <c r="AZ31" i="76"/>
  <c r="Z31" i="76"/>
  <c r="BM22" i="76"/>
  <c r="AM22" i="76"/>
  <c r="AM27" i="76"/>
  <c r="AN20" i="76"/>
  <c r="BN23" i="76"/>
  <c r="AN13" i="76"/>
  <c r="AA24" i="76"/>
  <c r="AA32" i="76"/>
  <c r="BA19" i="76"/>
  <c r="BN30" i="76"/>
  <c r="BN36" i="76"/>
  <c r="AN35" i="76"/>
  <c r="AN26" i="76"/>
  <c r="AN23" i="76"/>
  <c r="AA18" i="76"/>
  <c r="AA47" i="76"/>
  <c r="AA17" i="76"/>
  <c r="BA17" i="76"/>
  <c r="AM34" i="76"/>
  <c r="T36" i="76"/>
  <c r="BN20" i="76"/>
  <c r="AN24" i="76"/>
  <c r="BN24" i="76"/>
  <c r="AN43" i="76"/>
  <c r="BA37" i="76"/>
  <c r="BN26" i="76"/>
  <c r="AA43" i="76"/>
  <c r="BN17" i="76"/>
  <c r="AN15" i="76"/>
  <c r="AN18" i="76"/>
  <c r="AA12" i="76"/>
  <c r="AA25" i="76"/>
  <c r="BN18" i="76"/>
  <c r="AN17" i="76"/>
  <c r="Z29" i="76"/>
  <c r="AM47" i="76"/>
  <c r="AN47" i="76"/>
  <c r="BG37" i="76"/>
  <c r="BN37" i="76"/>
  <c r="AT13" i="76"/>
  <c r="BA13" i="76"/>
  <c r="BN14" i="76"/>
  <c r="T20" i="76"/>
  <c r="AA20" i="76"/>
  <c r="AN21" i="76"/>
  <c r="AM12" i="76"/>
  <c r="AN12" i="76"/>
  <c r="AA12" i="57"/>
  <c r="AN17" i="57"/>
  <c r="AN14" i="57"/>
  <c r="BN17" i="57"/>
  <c r="AA16" i="57"/>
  <c r="BA19" i="57"/>
  <c r="CN14" i="57"/>
  <c r="CN24" i="57"/>
  <c r="AN19" i="57"/>
  <c r="CA24" i="57"/>
  <c r="AN12" i="57"/>
  <c r="CA16" i="57"/>
  <c r="BA20" i="61"/>
  <c r="BN18" i="61"/>
  <c r="BT21" i="61"/>
  <c r="CA15" i="61"/>
  <c r="BA16" i="61"/>
  <c r="BA24" i="61"/>
  <c r="AA12" i="61"/>
  <c r="BN24" i="61"/>
  <c r="BA21" i="61"/>
  <c r="BN25" i="61"/>
  <c r="CA20" i="61"/>
  <c r="CN18" i="61"/>
  <c r="BA19" i="61"/>
  <c r="CN22" i="61"/>
  <c r="CN17" i="61"/>
  <c r="BM17" i="61"/>
  <c r="BA15" i="61"/>
  <c r="CN16" i="61"/>
  <c r="BA13" i="61"/>
  <c r="AA18" i="61"/>
  <c r="CN20" i="61"/>
  <c r="BA22" i="61"/>
  <c r="AA15" i="61"/>
  <c r="CA12" i="61"/>
  <c r="BN22" i="61"/>
  <c r="CN26" i="61"/>
  <c r="CA19" i="61"/>
  <c r="CN23" i="61"/>
  <c r="BA23" i="61"/>
  <c r="AA25" i="61"/>
  <c r="BN23" i="61"/>
  <c r="CG19" i="61"/>
  <c r="CN19" i="61"/>
  <c r="Z23" i="61"/>
  <c r="AA23" i="61"/>
  <c r="AM17" i="61"/>
  <c r="AN17" i="61"/>
  <c r="CA23" i="61"/>
  <c r="CO63" i="1"/>
  <c r="BO63" i="1"/>
  <c r="DO94" i="1"/>
  <c r="BU78" i="1"/>
  <c r="AU78" i="1"/>
  <c r="DB117" i="1"/>
  <c r="DB93" i="1"/>
  <c r="BB62" i="1"/>
  <c r="BB58" i="1"/>
  <c r="CO88" i="1"/>
  <c r="CO23" i="1"/>
  <c r="BB93" i="1"/>
  <c r="DB34" i="1"/>
  <c r="DO88" i="1"/>
  <c r="AB78" i="1"/>
  <c r="DB62" i="1"/>
  <c r="AO59" i="1"/>
  <c r="AO35" i="1"/>
  <c r="AU111" i="1"/>
  <c r="CH90" i="1"/>
  <c r="DU32" i="1"/>
  <c r="CO118" i="1"/>
  <c r="AO116" i="1"/>
  <c r="BA95" i="1"/>
  <c r="BN105" i="1"/>
  <c r="AB58" i="1"/>
  <c r="CO116" i="1"/>
  <c r="CO31" i="1"/>
  <c r="AO92" i="1"/>
  <c r="CB34" i="1"/>
  <c r="BB30" i="1"/>
  <c r="CO15" i="1"/>
  <c r="EB89" i="1"/>
  <c r="DO63" i="1"/>
  <c r="AB62" i="1"/>
  <c r="DB60" i="1"/>
  <c r="EB34" i="1"/>
  <c r="BU93" i="1"/>
  <c r="U24" i="1"/>
  <c r="EB18" i="1"/>
  <c r="DB110" i="1"/>
  <c r="EB117" i="1"/>
  <c r="AB93" i="1"/>
  <c r="CO105" i="1"/>
  <c r="CB89" i="1"/>
  <c r="CB58" i="1"/>
  <c r="DB32" i="1"/>
  <c r="CO35" i="1"/>
  <c r="CO33" i="1"/>
  <c r="CO11" i="1"/>
  <c r="DB89" i="1"/>
  <c r="EB78" i="1"/>
  <c r="DO61" i="1"/>
  <c r="AB60" i="1"/>
  <c r="DB58" i="1"/>
  <c r="AH15" i="1"/>
  <c r="EO67" i="1"/>
  <c r="AB72" i="1"/>
  <c r="BB73" i="1"/>
  <c r="CB73" i="1"/>
  <c r="BB74" i="1"/>
  <c r="EB74" i="1"/>
  <c r="BB75" i="1"/>
  <c r="BB76" i="1"/>
  <c r="DB16" i="1"/>
  <c r="BB12" i="1"/>
  <c r="AU18" i="1"/>
  <c r="AO13" i="1"/>
  <c r="EB105" i="1"/>
  <c r="CB113" i="1"/>
  <c r="AO114" i="1"/>
  <c r="DB116" i="1"/>
  <c r="DO119" i="1"/>
  <c r="BO64" i="1"/>
  <c r="BO69" i="1"/>
  <c r="BB72" i="1"/>
  <c r="DO13" i="1"/>
  <c r="CB14" i="1"/>
  <c r="DO17" i="1"/>
  <c r="CO17" i="1"/>
  <c r="CB18" i="1"/>
  <c r="EB12" i="1"/>
  <c r="EB95" i="1"/>
  <c r="CB106" i="1"/>
  <c r="BO110" i="1"/>
  <c r="DO114" i="1"/>
  <c r="AO118" i="1"/>
  <c r="BO58" i="1"/>
  <c r="AB122" i="1"/>
  <c r="CO70" i="1"/>
  <c r="BO112" i="1"/>
  <c r="DB61" i="1"/>
  <c r="EB28" i="1"/>
  <c r="EO70" i="1"/>
  <c r="EB25" i="1"/>
  <c r="BO66" i="1"/>
  <c r="EB92" i="1"/>
  <c r="EB118" i="1"/>
  <c r="AO64" i="1"/>
  <c r="DN119" i="1"/>
  <c r="DO95" i="1"/>
  <c r="DO64" i="1"/>
  <c r="DN115" i="1"/>
  <c r="DB105" i="1"/>
  <c r="BO121" i="1"/>
  <c r="CO67" i="1"/>
  <c r="DO66" i="1"/>
  <c r="EO88" i="1"/>
  <c r="CO66" i="1"/>
  <c r="AB118" i="1"/>
  <c r="EB31" i="1"/>
  <c r="DB23" i="1"/>
  <c r="BO14" i="1"/>
  <c r="AB59" i="1"/>
  <c r="AO34" i="1"/>
  <c r="BO68" i="1"/>
  <c r="U63" i="1"/>
  <c r="EO13" i="1"/>
  <c r="EO59" i="1"/>
  <c r="DB111" i="1"/>
  <c r="BB105" i="1"/>
  <c r="DB92" i="1"/>
  <c r="CB17" i="1"/>
  <c r="BB59" i="1"/>
  <c r="AB25" i="1"/>
  <c r="CO16" i="1"/>
  <c r="AB116" i="1"/>
  <c r="DB54" i="1"/>
  <c r="CB120" i="1"/>
  <c r="CB110" i="1"/>
  <c r="DB94" i="1"/>
  <c r="EB90" i="1"/>
  <c r="CB31" i="1"/>
  <c r="BO24" i="1"/>
  <c r="AB17" i="1"/>
  <c r="DB74" i="1"/>
  <c r="DB72" i="1"/>
  <c r="EB27" i="1"/>
  <c r="DU74" i="1"/>
  <c r="BU73" i="1"/>
  <c r="U72" i="1"/>
  <c r="EO107" i="1"/>
  <c r="EB57" i="1"/>
  <c r="AU61" i="1"/>
  <c r="EO114" i="1"/>
  <c r="AO112" i="1"/>
  <c r="CB35" i="1"/>
  <c r="EO69" i="1"/>
  <c r="EO35" i="1"/>
  <c r="AO65" i="1"/>
  <c r="DO69" i="1"/>
  <c r="BN64" i="1"/>
  <c r="AO68" i="1"/>
  <c r="DO65" i="1"/>
  <c r="EO23" i="1"/>
  <c r="DB120" i="1"/>
  <c r="CB90" i="1"/>
  <c r="DO67" i="1"/>
  <c r="AO93" i="1"/>
  <c r="EO17" i="1"/>
  <c r="EO63" i="1"/>
  <c r="CO114" i="1"/>
  <c r="CO95" i="1"/>
  <c r="CB92" i="1"/>
  <c r="BB17" i="1"/>
  <c r="AB120" i="1"/>
  <c r="DB114" i="1"/>
  <c r="EB59" i="1"/>
  <c r="AB54" i="1"/>
  <c r="BB120" i="1"/>
  <c r="BO106" i="1"/>
  <c r="CO93" i="1"/>
  <c r="DO30" i="1"/>
  <c r="AB23" i="1"/>
  <c r="EB15" i="1"/>
  <c r="DO12" i="1"/>
  <c r="AU74" i="1"/>
  <c r="AU72" i="1"/>
  <c r="CB28" i="1"/>
  <c r="DB26" i="1"/>
  <c r="DO96" i="1"/>
  <c r="EO92" i="1"/>
  <c r="EO120" i="1"/>
  <c r="CO119" i="1"/>
  <c r="EO15" i="1"/>
  <c r="CB111" i="1"/>
  <c r="AO24" i="1"/>
  <c r="CO69" i="1"/>
  <c r="BO70" i="1"/>
  <c r="BO95" i="1"/>
  <c r="EO61" i="1"/>
  <c r="DO70" i="1"/>
  <c r="CO117" i="1"/>
  <c r="EO31" i="1"/>
  <c r="AO30" i="1"/>
  <c r="BO18" i="1"/>
  <c r="EB33" i="1"/>
  <c r="DB31" i="1"/>
  <c r="EO11" i="1"/>
  <c r="EO25" i="1"/>
  <c r="DB113" i="1"/>
  <c r="BB92" i="1"/>
  <c r="BB33" i="1"/>
  <c r="BO91" i="1"/>
  <c r="BB63" i="1"/>
  <c r="CO12" i="1"/>
  <c r="DB122" i="1"/>
  <c r="AO10" i="1"/>
  <c r="EB135" i="1"/>
  <c r="BB116" i="1"/>
  <c r="BO93" i="1"/>
  <c r="CO34" i="1"/>
  <c r="DO18" i="1"/>
  <c r="DB15" i="1"/>
  <c r="AO12" i="1"/>
  <c r="DB75" i="1"/>
  <c r="DB73" i="1"/>
  <c r="CB29" i="1"/>
  <c r="CB26" i="1"/>
  <c r="BB28" i="1"/>
  <c r="CO96" i="1"/>
  <c r="DB56" i="1"/>
  <c r="EB54" i="1"/>
  <c r="AB135" i="1"/>
  <c r="EO94" i="1"/>
  <c r="EO122" i="1"/>
  <c r="BA11" i="1"/>
  <c r="CA11" i="1"/>
  <c r="CB11" i="1"/>
  <c r="BA94" i="1"/>
  <c r="CA94" i="1"/>
  <c r="CB94" i="1"/>
  <c r="AN95" i="1"/>
  <c r="AO95" i="1"/>
  <c r="AA105" i="1"/>
  <c r="AB105" i="1"/>
  <c r="CN106" i="1"/>
  <c r="EA110" i="1"/>
  <c r="EB110" i="1"/>
  <c r="DN112" i="1"/>
  <c r="DO112" i="1"/>
  <c r="BA113" i="1"/>
  <c r="EA114" i="1"/>
  <c r="EB114" i="1"/>
  <c r="AN115" i="1"/>
  <c r="BN115" i="1"/>
  <c r="BO115" i="1"/>
  <c r="BN117" i="1"/>
  <c r="BO117" i="1"/>
  <c r="DA118" i="1"/>
  <c r="DB118" i="1"/>
  <c r="BN119" i="1"/>
  <c r="DN121" i="1"/>
  <c r="DO121" i="1"/>
  <c r="BA122" i="1"/>
  <c r="BB122" i="1"/>
  <c r="AN123" i="1"/>
  <c r="AO123" i="1"/>
  <c r="BN123" i="1"/>
  <c r="EN118" i="1"/>
  <c r="EO118" i="1"/>
  <c r="EN116" i="1"/>
  <c r="EO116" i="1"/>
  <c r="EN110" i="1"/>
  <c r="EO110" i="1"/>
  <c r="EN105" i="1"/>
  <c r="EO105" i="1"/>
  <c r="EN90" i="1"/>
  <c r="EO90" i="1"/>
  <c r="BA135" i="1"/>
  <c r="BB135" i="1"/>
  <c r="DA135" i="1"/>
  <c r="DB135" i="1"/>
  <c r="BA54" i="1"/>
  <c r="BB54" i="1"/>
  <c r="CA54" i="1"/>
  <c r="CB54" i="1"/>
  <c r="AA56" i="1"/>
  <c r="AB56" i="1"/>
  <c r="BA56" i="1"/>
  <c r="BB56" i="1"/>
  <c r="CA56" i="1"/>
  <c r="CB56" i="1"/>
  <c r="BA57" i="1"/>
  <c r="BB57" i="1"/>
  <c r="CA57" i="1"/>
  <c r="CB57" i="1"/>
  <c r="BN107" i="1"/>
  <c r="BO107" i="1"/>
  <c r="CN107" i="1"/>
  <c r="CO107" i="1"/>
  <c r="AN96" i="1"/>
  <c r="AO96" i="1"/>
  <c r="BN96" i="1"/>
  <c r="BO96" i="1"/>
  <c r="EN96" i="1"/>
  <c r="EO96" i="1"/>
  <c r="AA26" i="1"/>
  <c r="AB26" i="1"/>
  <c r="BA26" i="1"/>
  <c r="BB26" i="1"/>
  <c r="EA26" i="1"/>
  <c r="EB26" i="1"/>
  <c r="CA27" i="1"/>
  <c r="CB27" i="1"/>
  <c r="DA27" i="1"/>
  <c r="AA28" i="1"/>
  <c r="AB28" i="1"/>
  <c r="DA28" i="1"/>
  <c r="DB28" i="1"/>
  <c r="AA29" i="1"/>
  <c r="AB29" i="1"/>
  <c r="EA29" i="1"/>
  <c r="EB29" i="1"/>
  <c r="U71" i="1"/>
  <c r="DU71" i="1"/>
  <c r="CB72" i="1"/>
  <c r="BU72" i="1"/>
  <c r="AB73" i="1"/>
  <c r="U73" i="1"/>
  <c r="EB73" i="1"/>
  <c r="DU73" i="1"/>
  <c r="CB74" i="1"/>
  <c r="BU74" i="1"/>
  <c r="AB75" i="1"/>
  <c r="U75" i="1"/>
  <c r="EB75" i="1"/>
  <c r="DU75" i="1"/>
  <c r="CB76" i="1"/>
  <c r="BU76" i="1"/>
  <c r="AB77" i="1"/>
  <c r="U77" i="1"/>
  <c r="AU77" i="1"/>
  <c r="BB77" i="1"/>
  <c r="U108" i="1"/>
  <c r="AB108" i="1"/>
  <c r="BU108" i="1"/>
  <c r="CB108" i="1"/>
  <c r="DB10" i="1"/>
  <c r="EA10" i="1"/>
  <c r="EB10" i="1"/>
  <c r="BO12" i="1"/>
  <c r="AA13" i="1"/>
  <c r="DA13" i="1"/>
  <c r="DB13" i="1"/>
  <c r="DN14" i="1"/>
  <c r="AA15" i="1"/>
  <c r="AB15" i="1"/>
  <c r="AN16" i="1"/>
  <c r="AO16" i="1"/>
  <c r="DN16" i="1"/>
  <c r="DO16" i="1"/>
  <c r="EA17" i="1"/>
  <c r="EB17" i="1"/>
  <c r="AN18" i="1"/>
  <c r="BA23" i="1"/>
  <c r="BB23" i="1"/>
  <c r="CA23" i="1"/>
  <c r="DN24" i="1"/>
  <c r="DO24" i="1"/>
  <c r="BB25" i="1"/>
  <c r="CA25" i="1"/>
  <c r="BN30" i="1"/>
  <c r="BO30" i="1"/>
  <c r="AA31" i="1"/>
  <c r="AB31" i="1"/>
  <c r="BA31" i="1"/>
  <c r="BB31" i="1"/>
  <c r="CN32" i="1"/>
  <c r="CO32" i="1"/>
  <c r="DN32" i="1"/>
  <c r="DO32" i="1"/>
  <c r="CA33" i="1"/>
  <c r="CB33" i="1"/>
  <c r="AN58" i="1"/>
  <c r="AO58" i="1"/>
  <c r="AN60" i="1"/>
  <c r="AO60" i="1"/>
  <c r="CN60" i="1"/>
  <c r="CO60" i="1"/>
  <c r="DO60" i="1"/>
  <c r="CN78" i="1"/>
  <c r="CO78" i="1"/>
  <c r="CA88" i="1"/>
  <c r="CB88" i="1"/>
  <c r="AN89" i="1"/>
  <c r="AO89" i="1"/>
  <c r="AA90" i="1"/>
  <c r="AB90" i="1"/>
  <c r="DA90" i="1"/>
  <c r="DB90" i="1"/>
  <c r="DO91" i="1"/>
  <c r="AA92" i="1"/>
  <c r="AB92" i="1"/>
  <c r="DN93" i="1"/>
  <c r="DO93" i="1"/>
  <c r="AH110" i="1"/>
  <c r="AO110" i="1"/>
  <c r="CH111" i="1"/>
  <c r="BU112" i="1"/>
  <c r="CB112" i="1"/>
  <c r="CB119" i="1"/>
  <c r="BU119" i="1"/>
  <c r="CB121" i="1"/>
  <c r="BO25" i="1"/>
  <c r="BU121" i="1"/>
  <c r="BO116" i="1"/>
  <c r="CB32" i="1"/>
  <c r="BO13" i="1"/>
  <c r="BH110" i="1"/>
  <c r="BU106" i="1"/>
  <c r="DH10" i="1"/>
  <c r="DO89" i="1"/>
  <c r="CB63" i="1"/>
  <c r="DH114" i="1"/>
  <c r="DU95" i="1"/>
  <c r="BH25" i="1"/>
  <c r="BO89" i="1"/>
  <c r="DO62" i="1"/>
  <c r="AO25" i="1"/>
  <c r="AO69" i="1"/>
  <c r="EB123" i="1"/>
  <c r="EB115" i="1"/>
  <c r="BO11" i="1"/>
  <c r="EO95" i="1"/>
  <c r="EB14" i="1"/>
  <c r="DB25" i="1"/>
  <c r="EB61" i="1"/>
  <c r="EA14" i="1"/>
  <c r="AA91" i="1"/>
  <c r="AB91" i="1"/>
  <c r="AA131" i="1"/>
  <c r="AB131" i="1"/>
  <c r="CA131" i="1"/>
  <c r="CB131" i="1"/>
  <c r="BN17" i="1"/>
  <c r="BO17" i="1"/>
  <c r="EB93" i="1"/>
  <c r="EA30" i="1"/>
  <c r="EB30" i="1"/>
  <c r="AA61" i="1"/>
  <c r="AB61" i="1"/>
  <c r="AB14" i="1"/>
  <c r="DO15" i="1"/>
  <c r="CB16" i="1"/>
  <c r="CB59" i="1"/>
  <c r="BO90" i="1"/>
  <c r="BO60" i="1"/>
  <c r="BO78" i="1"/>
  <c r="EB88" i="1"/>
  <c r="EB106" i="1"/>
  <c r="CO102" i="1"/>
  <c r="DO23" i="1"/>
  <c r="DB33" i="1"/>
  <c r="DH15" i="1"/>
  <c r="U14" i="1"/>
  <c r="BO114" i="1"/>
  <c r="CB61" i="1"/>
  <c r="EA61" i="1"/>
  <c r="EA63" i="1"/>
  <c r="EA88" i="1"/>
  <c r="DN90" i="1"/>
  <c r="DO90" i="1"/>
  <c r="AA95" i="1"/>
  <c r="AB95" i="1"/>
  <c r="EA113" i="1"/>
  <c r="EB113" i="1"/>
  <c r="DO58" i="1"/>
  <c r="AB18" i="1"/>
  <c r="CB24" i="1"/>
  <c r="AA115" i="1"/>
  <c r="AB115" i="1"/>
  <c r="CA115" i="1"/>
  <c r="CB115" i="1"/>
  <c r="BU59" i="1"/>
  <c r="DH23" i="1"/>
  <c r="BN10" i="1"/>
  <c r="BO10" i="1"/>
  <c r="DB12" i="1"/>
  <c r="AA35" i="1"/>
  <c r="AB35" i="1"/>
  <c r="BN62" i="1"/>
  <c r="BN90" i="1"/>
  <c r="EA91" i="1"/>
  <c r="EB91" i="1"/>
  <c r="AA113" i="1"/>
  <c r="AB113" i="1"/>
  <c r="AB117" i="1"/>
  <c r="CA117" i="1"/>
  <c r="CB117" i="1"/>
  <c r="DN120" i="1"/>
  <c r="DO120" i="1"/>
  <c r="EB120" i="1"/>
  <c r="BB15" i="1"/>
  <c r="CO89" i="1"/>
  <c r="CB38" i="1"/>
  <c r="AB39" i="1"/>
  <c r="EO130" i="1"/>
  <c r="DO11" i="1"/>
  <c r="DN116" i="1"/>
  <c r="DO116" i="1"/>
  <c r="DB88" i="1"/>
  <c r="EB11" i="1"/>
  <c r="BB10" i="1"/>
  <c r="CO13" i="1"/>
  <c r="BO23" i="1"/>
  <c r="AB32" i="1"/>
  <c r="DB11" i="1"/>
  <c r="DB30" i="1"/>
  <c r="AO32" i="1"/>
  <c r="AB16" i="1"/>
  <c r="DB24" i="1"/>
  <c r="DO25" i="1"/>
  <c r="BB35" i="1"/>
  <c r="DO118" i="1"/>
  <c r="EB121" i="1"/>
  <c r="EO64" i="1"/>
  <c r="DB38" i="1"/>
  <c r="EB99" i="1"/>
  <c r="BA35" i="1"/>
  <c r="BO59" i="1"/>
  <c r="CN59" i="1"/>
  <c r="EA50" i="1"/>
  <c r="EB50" i="1"/>
  <c r="BB39" i="1"/>
  <c r="BO25" i="77"/>
  <c r="U13" i="1"/>
  <c r="AB13" i="1"/>
  <c r="AU16" i="1"/>
  <c r="BB16" i="1"/>
  <c r="EA60" i="1"/>
  <c r="EB60" i="1"/>
  <c r="AU88" i="1"/>
  <c r="BB88" i="1"/>
  <c r="AU91" i="1"/>
  <c r="BB91" i="1"/>
  <c r="AN105" i="1"/>
  <c r="AO105" i="1"/>
  <c r="U114" i="1"/>
  <c r="AB114" i="1"/>
  <c r="BT12" i="54"/>
  <c r="CA12" i="54"/>
  <c r="BO43" i="77"/>
  <c r="BN43" i="77"/>
  <c r="BB16" i="79"/>
  <c r="BA16" i="79"/>
  <c r="EO24" i="79"/>
  <c r="EN24" i="79"/>
  <c r="FA25" i="79"/>
  <c r="FB25" i="79"/>
  <c r="BH77" i="79"/>
  <c r="BO77" i="79"/>
  <c r="CN82" i="79"/>
  <c r="CO82" i="79"/>
  <c r="AO84" i="79"/>
  <c r="AH84" i="79"/>
  <c r="U86" i="79"/>
  <c r="AB86" i="79"/>
  <c r="DU86" i="79"/>
  <c r="EB86" i="79"/>
  <c r="EA90" i="79"/>
  <c r="EB90" i="79"/>
  <c r="DN94" i="79"/>
  <c r="DO94" i="79"/>
  <c r="DA169" i="79"/>
  <c r="DB169" i="79"/>
  <c r="DA170" i="79"/>
  <c r="DB170" i="79"/>
  <c r="EB176" i="79"/>
  <c r="DU176" i="79"/>
  <c r="BA12" i="80"/>
  <c r="AT12" i="80"/>
  <c r="AN54" i="1"/>
  <c r="AO54" i="1"/>
  <c r="DN54" i="1"/>
  <c r="DO54" i="1"/>
  <c r="CA65" i="1"/>
  <c r="CB65" i="1"/>
  <c r="BA70" i="1"/>
  <c r="BB70" i="1"/>
  <c r="AT30" i="52"/>
  <c r="BA30" i="52"/>
  <c r="AN32" i="52"/>
  <c r="AG32" i="52"/>
  <c r="BO27" i="77"/>
  <c r="BN27" i="77"/>
  <c r="T38" i="72"/>
  <c r="AA38" i="72"/>
  <c r="BG22" i="54"/>
  <c r="BN22" i="54"/>
  <c r="EH28" i="1"/>
  <c r="EO28" i="1"/>
  <c r="Z61" i="54"/>
  <c r="AA61" i="54"/>
  <c r="BT26" i="72"/>
  <c r="CA26" i="72"/>
  <c r="CH72" i="1"/>
  <c r="CO72" i="1"/>
  <c r="AH39" i="1"/>
  <c r="AO39" i="1"/>
  <c r="CH40" i="1"/>
  <c r="CO40" i="1"/>
  <c r="BG53" i="52"/>
  <c r="BN53" i="52"/>
  <c r="AT78" i="52"/>
  <c r="BA78" i="52"/>
  <c r="AT79" i="52"/>
  <c r="BA79" i="52"/>
  <c r="CA80" i="52"/>
  <c r="BT80" i="52"/>
  <c r="AT84" i="52"/>
  <c r="BA84" i="52"/>
  <c r="DA86" i="52"/>
  <c r="CT86" i="52"/>
  <c r="CG91" i="52"/>
  <c r="CN91" i="52"/>
  <c r="AG114" i="52"/>
  <c r="AN114" i="52"/>
  <c r="AH46" i="1"/>
  <c r="AO46" i="1"/>
  <c r="CU48" i="1"/>
  <c r="DB48" i="1"/>
  <c r="CH49" i="1"/>
  <c r="CO49" i="1"/>
  <c r="EH85" i="1"/>
  <c r="EO85" i="1"/>
  <c r="AO87" i="1"/>
  <c r="AH87" i="1"/>
  <c r="BN23" i="57"/>
  <c r="BM23" i="57"/>
  <c r="AA24" i="54"/>
  <c r="Z24" i="54"/>
  <c r="DA37" i="52"/>
  <c r="T22" i="76"/>
  <c r="AA22" i="76"/>
  <c r="T59" i="54"/>
  <c r="AA59" i="54"/>
  <c r="BH40" i="71"/>
  <c r="BO40" i="71"/>
  <c r="AM32" i="72"/>
  <c r="AN32" i="72"/>
  <c r="BN19" i="77"/>
  <c r="BO19" i="77"/>
  <c r="T15" i="72"/>
  <c r="AA15" i="72"/>
  <c r="BZ15" i="72"/>
  <c r="CA15" i="72"/>
  <c r="CA13" i="73"/>
  <c r="CB13" i="73"/>
  <c r="AT21" i="66"/>
  <c r="BA21" i="66"/>
  <c r="AG24" i="66"/>
  <c r="AN24" i="66"/>
  <c r="U110" i="1"/>
  <c r="AB34" i="1"/>
  <c r="EB35" i="1"/>
  <c r="CB25" i="1"/>
  <c r="CB116" i="1"/>
  <c r="BO15" i="1"/>
  <c r="AO90" i="1"/>
  <c r="BA29" i="76"/>
  <c r="AM32" i="76"/>
  <c r="BN13" i="80"/>
  <c r="AN65" i="54"/>
  <c r="AA89" i="54"/>
  <c r="CN33" i="54"/>
  <c r="BA38" i="54"/>
  <c r="AO13" i="77"/>
  <c r="AO22" i="77"/>
  <c r="CA31" i="72"/>
  <c r="CN80" i="52"/>
  <c r="AA39" i="66"/>
  <c r="AA28" i="66"/>
  <c r="AA54" i="66"/>
  <c r="BN21" i="66"/>
  <c r="AZ12" i="50"/>
  <c r="DA15" i="54"/>
  <c r="BO21" i="73"/>
  <c r="CB16" i="73"/>
  <c r="AG68" i="54"/>
  <c r="CO17" i="79"/>
  <c r="Z75" i="54"/>
  <c r="EN176" i="79"/>
  <c r="CB30" i="79"/>
  <c r="CB98" i="79"/>
  <c r="BO118" i="1"/>
  <c r="BO72" i="1"/>
  <c r="AN22" i="57"/>
  <c r="CM21" i="57"/>
  <c r="DH68" i="1"/>
  <c r="AN14" i="76"/>
  <c r="CN22" i="54"/>
  <c r="DA23" i="52"/>
  <c r="CO52" i="1"/>
  <c r="EA84" i="1"/>
  <c r="CA108" i="52"/>
  <c r="BA99" i="52"/>
  <c r="CN87" i="52"/>
  <c r="CN32" i="52"/>
  <c r="EA109" i="1"/>
  <c r="BN13" i="52"/>
  <c r="BB50" i="71"/>
  <c r="BO38" i="1"/>
  <c r="BO32" i="1"/>
  <c r="CB176" i="79"/>
  <c r="CB172" i="79"/>
  <c r="CB104" i="79"/>
  <c r="U11" i="1"/>
  <c r="AB11" i="1"/>
  <c r="BG15" i="76"/>
  <c r="BN15" i="76"/>
  <c r="BZ40" i="72"/>
  <c r="CA40" i="72"/>
  <c r="DU23" i="1"/>
  <c r="EB23" i="1"/>
  <c r="BU30" i="1"/>
  <c r="CB30" i="1"/>
  <c r="BA32" i="1"/>
  <c r="BB32" i="1"/>
  <c r="CU35" i="1"/>
  <c r="DB35" i="1"/>
  <c r="CN58" i="1"/>
  <c r="CO58" i="1"/>
  <c r="CU78" i="1"/>
  <c r="DB78" i="1"/>
  <c r="AH88" i="1"/>
  <c r="AO88" i="1"/>
  <c r="AU89" i="1"/>
  <c r="BB89" i="1"/>
  <c r="AH91" i="1"/>
  <c r="AO91" i="1"/>
  <c r="DN92" i="1"/>
  <c r="DO92" i="1"/>
  <c r="BH111" i="1"/>
  <c r="BO111" i="1"/>
  <c r="BN113" i="1"/>
  <c r="BO113" i="1"/>
  <c r="CH115" i="1"/>
  <c r="CO115" i="1"/>
  <c r="AN117" i="1"/>
  <c r="AO117" i="1"/>
  <c r="DH117" i="1"/>
  <c r="DO117" i="1"/>
  <c r="AT12" i="57"/>
  <c r="BA12" i="57"/>
  <c r="AT13" i="57"/>
  <c r="BA13" i="57"/>
  <c r="BG14" i="57"/>
  <c r="BN14" i="57"/>
  <c r="AT18" i="57"/>
  <c r="BA18" i="57"/>
  <c r="Z20" i="57"/>
  <c r="AA20" i="57"/>
  <c r="T25" i="57"/>
  <c r="AA25" i="57"/>
  <c r="BZ25" i="57"/>
  <c r="CA25" i="57"/>
  <c r="AZ24" i="76"/>
  <c r="BA24" i="76"/>
  <c r="AM30" i="76"/>
  <c r="AN30" i="76"/>
  <c r="AM36" i="76"/>
  <c r="AN36" i="76"/>
  <c r="AA37" i="76"/>
  <c r="Z37" i="76"/>
  <c r="CT17" i="54"/>
  <c r="DA17" i="54"/>
  <c r="AG19" i="54"/>
  <c r="AN19" i="54"/>
  <c r="AZ21" i="54"/>
  <c r="BA21" i="54"/>
  <c r="BG35" i="54"/>
  <c r="BN35" i="54"/>
  <c r="AG36" i="54"/>
  <c r="AN36" i="54"/>
  <c r="AM78" i="54"/>
  <c r="AN78" i="54"/>
  <c r="CT86" i="54"/>
  <c r="DA86" i="54"/>
  <c r="CG89" i="54"/>
  <c r="CN89" i="54"/>
  <c r="AT91" i="54"/>
  <c r="BA91" i="54"/>
  <c r="T93" i="54"/>
  <c r="AA93" i="54"/>
  <c r="AU15" i="77"/>
  <c r="BB15" i="77"/>
  <c r="AA42" i="77"/>
  <c r="AB42" i="77"/>
  <c r="BN22" i="71"/>
  <c r="BO22" i="71"/>
  <c r="AA24" i="71"/>
  <c r="AB24" i="71"/>
  <c r="BN47" i="71"/>
  <c r="BO47" i="71"/>
  <c r="CA15" i="73"/>
  <c r="CB15" i="73"/>
  <c r="DM88" i="54"/>
  <c r="DN88" i="54"/>
  <c r="DG20" i="54"/>
  <c r="DN20" i="54"/>
  <c r="AU10" i="79"/>
  <c r="BB10" i="79"/>
  <c r="BA11" i="79"/>
  <c r="BB11" i="79"/>
  <c r="DU12" i="79"/>
  <c r="EB12" i="79"/>
  <c r="AU14" i="79"/>
  <c r="BB14" i="79"/>
  <c r="BA15" i="79"/>
  <c r="BB15" i="79"/>
  <c r="T15" i="76"/>
  <c r="AA15" i="76"/>
  <c r="AA10" i="1"/>
  <c r="AB10" i="1"/>
  <c r="AN33" i="1"/>
  <c r="AO33" i="1"/>
  <c r="DH35" i="1"/>
  <c r="DO35" i="1"/>
  <c r="CB62" i="1"/>
  <c r="CA62" i="1"/>
  <c r="AN78" i="1"/>
  <c r="AO78" i="1"/>
  <c r="BN88" i="1"/>
  <c r="BO88" i="1"/>
  <c r="DU131" i="1"/>
  <c r="EB131" i="1"/>
  <c r="BZ13" i="57"/>
  <c r="CA13" i="57"/>
  <c r="AM19" i="76"/>
  <c r="AN19" i="76"/>
  <c r="AZ30" i="76"/>
  <c r="BA30" i="76"/>
  <c r="DU76" i="79"/>
  <c r="EB76" i="79"/>
  <c r="BA79" i="79"/>
  <c r="BB79" i="79"/>
  <c r="CN79" i="79"/>
  <c r="CO79" i="79"/>
  <c r="EO84" i="79"/>
  <c r="EH84" i="79"/>
  <c r="CH85" i="79"/>
  <c r="CO85" i="79"/>
  <c r="CB91" i="79"/>
  <c r="BU91" i="79"/>
  <c r="CU92" i="79"/>
  <c r="DB92" i="79"/>
  <c r="AO94" i="79"/>
  <c r="AH94" i="79"/>
  <c r="CB95" i="79"/>
  <c r="CA95" i="79"/>
  <c r="EN168" i="79"/>
  <c r="EO168" i="79"/>
  <c r="FA171" i="79"/>
  <c r="FB171" i="79"/>
  <c r="EA172" i="79"/>
  <c r="EB172" i="79"/>
  <c r="BT14" i="61"/>
  <c r="CA14" i="61"/>
  <c r="BM14" i="80"/>
  <c r="BN14" i="80"/>
  <c r="DO135" i="1"/>
  <c r="DH135" i="1"/>
  <c r="CN54" i="1"/>
  <c r="CO54" i="1"/>
  <c r="AN56" i="1"/>
  <c r="AO56" i="1"/>
  <c r="CN56" i="1"/>
  <c r="CO56" i="1"/>
  <c r="DA57" i="1"/>
  <c r="DB57" i="1"/>
  <c r="DM58" i="54"/>
  <c r="DN58" i="54"/>
  <c r="EH65" i="1"/>
  <c r="EO65" i="1"/>
  <c r="EB69" i="1"/>
  <c r="DU69" i="1"/>
  <c r="AT28" i="52"/>
  <c r="BA28" i="52"/>
  <c r="DA38" i="52"/>
  <c r="CT38" i="52"/>
  <c r="Z39" i="72"/>
  <c r="AA39" i="72"/>
  <c r="BM15" i="54"/>
  <c r="BN15" i="54"/>
  <c r="CZ41" i="54"/>
  <c r="DA41" i="54"/>
  <c r="AZ61" i="54"/>
  <c r="BA61" i="54"/>
  <c r="AZ19" i="72"/>
  <c r="BA19" i="72"/>
  <c r="BA20" i="72"/>
  <c r="AZ20" i="72"/>
  <c r="CA71" i="1"/>
  <c r="CB71" i="1"/>
  <c r="AG42" i="66"/>
  <c r="AN42" i="66"/>
  <c r="BT12" i="72"/>
  <c r="CA12" i="72"/>
  <c r="BA79" i="1"/>
  <c r="BB79" i="1"/>
  <c r="DA52" i="52"/>
  <c r="CT52" i="52"/>
  <c r="AZ74" i="52"/>
  <c r="BA74" i="52"/>
  <c r="AT80" i="52"/>
  <c r="BA80" i="52"/>
  <c r="DA81" i="52"/>
  <c r="CT81" i="52"/>
  <c r="AZ82" i="52"/>
  <c r="BA82" i="52"/>
  <c r="BM83" i="52"/>
  <c r="BN83" i="52"/>
  <c r="DA92" i="52"/>
  <c r="CT92" i="52"/>
  <c r="BM101" i="52"/>
  <c r="BN101" i="52"/>
  <c r="AT107" i="52"/>
  <c r="BA107" i="52"/>
  <c r="AZ111" i="52"/>
  <c r="BA111" i="52"/>
  <c r="AZ20" i="52"/>
  <c r="BA20" i="52"/>
  <c r="U47" i="1"/>
  <c r="AB47" i="1"/>
  <c r="DH47" i="1"/>
  <c r="DO47" i="1"/>
  <c r="BH49" i="1"/>
  <c r="BO49" i="1"/>
  <c r="EH50" i="1"/>
  <c r="EO50" i="1"/>
  <c r="AU85" i="1"/>
  <c r="BB85" i="1"/>
  <c r="CM23" i="57"/>
  <c r="CN23" i="57"/>
  <c r="DM73" i="54"/>
  <c r="DN73" i="54"/>
  <c r="BM65" i="54"/>
  <c r="BN65" i="54"/>
  <c r="BZ67" i="54"/>
  <c r="CA67" i="54"/>
  <c r="AZ45" i="54"/>
  <c r="BA45" i="54"/>
  <c r="AZ46" i="54"/>
  <c r="BA46" i="54"/>
  <c r="CB44" i="71"/>
  <c r="CA44" i="71"/>
  <c r="AG22" i="52"/>
  <c r="AN22" i="52"/>
  <c r="AZ23" i="66"/>
  <c r="BA23" i="66"/>
  <c r="AM29" i="66"/>
  <c r="AN29" i="66"/>
  <c r="AT26" i="54"/>
  <c r="BA26" i="54"/>
  <c r="CB95" i="1"/>
  <c r="DO122" i="1"/>
  <c r="BO16" i="1"/>
  <c r="DA29" i="1"/>
  <c r="BB110" i="1"/>
  <c r="DB59" i="1"/>
  <c r="DO107" i="1"/>
  <c r="AO17" i="1"/>
  <c r="AO23" i="1"/>
  <c r="DB115" i="1"/>
  <c r="CO25" i="1"/>
  <c r="AO11" i="1"/>
  <c r="BO92" i="1"/>
  <c r="BA20" i="76"/>
  <c r="BN43" i="76"/>
  <c r="AN37" i="76"/>
  <c r="CN12" i="80"/>
  <c r="DA56" i="54"/>
  <c r="AN17" i="54"/>
  <c r="DA84" i="54"/>
  <c r="BN83" i="54"/>
  <c r="AO16" i="77"/>
  <c r="BO15" i="77"/>
  <c r="BB51" i="71"/>
  <c r="AN37" i="72"/>
  <c r="BZ15" i="78"/>
  <c r="AA27" i="66"/>
  <c r="AA45" i="66"/>
  <c r="CO14" i="73"/>
  <c r="DA64" i="54"/>
  <c r="BN36" i="54"/>
  <c r="CN66" i="54"/>
  <c r="CB22" i="73"/>
  <c r="EO82" i="79"/>
  <c r="CO21" i="73"/>
  <c r="BA179" i="79"/>
  <c r="CO176" i="79"/>
  <c r="DA179" i="79"/>
  <c r="CB90" i="79"/>
  <c r="AA28" i="54"/>
  <c r="BA72" i="54"/>
  <c r="DA24" i="52"/>
  <c r="AA26" i="54"/>
  <c r="AN15" i="72"/>
  <c r="BB117" i="1"/>
  <c r="DA43" i="54"/>
  <c r="CO84" i="1"/>
  <c r="CO68" i="1"/>
  <c r="AB106" i="1"/>
  <c r="CN25" i="52"/>
  <c r="AA34" i="72"/>
  <c r="BB43" i="77"/>
  <c r="BN23" i="77"/>
  <c r="U30" i="77"/>
  <c r="CA69" i="54"/>
  <c r="DN24" i="54"/>
  <c r="AA82" i="52"/>
  <c r="T87" i="52"/>
  <c r="AO48" i="1"/>
  <c r="EO44" i="1"/>
  <c r="BO52" i="1"/>
  <c r="CB45" i="1"/>
  <c r="AA33" i="1"/>
  <c r="CA110" i="52"/>
  <c r="AN101" i="52"/>
  <c r="DN81" i="79"/>
  <c r="AB26" i="79"/>
  <c r="T31" i="52"/>
  <c r="FB178" i="79"/>
  <c r="CU81" i="79"/>
  <c r="BU79" i="79"/>
  <c r="DO84" i="79"/>
  <c r="AT43" i="76"/>
  <c r="AT15" i="76"/>
  <c r="BA15" i="76"/>
  <c r="AU36" i="71"/>
  <c r="BB36" i="71"/>
  <c r="AM16" i="52"/>
  <c r="AN16" i="52"/>
  <c r="DN10" i="1"/>
  <c r="DO10" i="1"/>
  <c r="CA13" i="1"/>
  <c r="CB13" i="1"/>
  <c r="DH14" i="1"/>
  <c r="DO14" i="1"/>
  <c r="DU16" i="1"/>
  <c r="EB16" i="1"/>
  <c r="BU23" i="1"/>
  <c r="CB23" i="1"/>
  <c r="DU24" i="1"/>
  <c r="EB24" i="1"/>
  <c r="AA30" i="1"/>
  <c r="AB30" i="1"/>
  <c r="BO31" i="1"/>
  <c r="BN31" i="1"/>
  <c r="BN33" i="1"/>
  <c r="BO33" i="1"/>
  <c r="BO35" i="1"/>
  <c r="BN35" i="1"/>
  <c r="EA58" i="1"/>
  <c r="EB58" i="1"/>
  <c r="BU60" i="1"/>
  <c r="CB60" i="1"/>
  <c r="CH61" i="1"/>
  <c r="CO61" i="1"/>
  <c r="BA78" i="1"/>
  <c r="BB78" i="1"/>
  <c r="U88" i="1"/>
  <c r="AB88" i="1"/>
  <c r="AA89" i="1"/>
  <c r="AB89" i="1"/>
  <c r="AU94" i="1"/>
  <c r="BB94" i="1"/>
  <c r="CU95" i="1"/>
  <c r="DB95" i="1"/>
  <c r="AO106" i="1"/>
  <c r="AH115" i="1"/>
  <c r="AO115" i="1"/>
  <c r="DU116" i="1"/>
  <c r="EB116" i="1"/>
  <c r="AU119" i="1"/>
  <c r="BB119" i="1"/>
  <c r="CH122" i="1"/>
  <c r="CO122" i="1"/>
  <c r="BH123" i="1"/>
  <c r="BO123" i="1"/>
  <c r="DN123" i="1"/>
  <c r="DO123" i="1"/>
  <c r="AN16" i="57"/>
  <c r="AM16" i="57"/>
  <c r="BN25" i="57"/>
  <c r="BM25" i="57"/>
  <c r="AT47" i="76"/>
  <c r="BA47" i="76"/>
  <c r="BG21" i="76"/>
  <c r="BN21" i="76"/>
  <c r="Z30" i="76"/>
  <c r="AA30" i="76"/>
  <c r="AZ34" i="76"/>
  <c r="BA34" i="76"/>
  <c r="T38" i="76"/>
  <c r="AA38" i="76"/>
  <c r="AM21" i="54"/>
  <c r="AN21" i="54"/>
  <c r="Z33" i="54"/>
  <c r="AA33" i="54"/>
  <c r="Z77" i="54"/>
  <c r="AA77" i="54"/>
  <c r="BZ77" i="54"/>
  <c r="CA77" i="54"/>
  <c r="BT89" i="54"/>
  <c r="CA89" i="54"/>
  <c r="Z90" i="54"/>
  <c r="AA90" i="54"/>
  <c r="CZ93" i="54"/>
  <c r="DA93" i="54"/>
  <c r="U40" i="77"/>
  <c r="AB40" i="77"/>
  <c r="BN19" i="71"/>
  <c r="BO19" i="71"/>
  <c r="CA37" i="71"/>
  <c r="CB37" i="71"/>
  <c r="T25" i="72"/>
  <c r="AA25" i="72"/>
  <c r="BT25" i="72"/>
  <c r="CA25" i="72"/>
  <c r="T44" i="72"/>
  <c r="AA44" i="72"/>
  <c r="BZ47" i="72"/>
  <c r="CA47" i="72"/>
  <c r="BZ16" i="78"/>
  <c r="CA16" i="78"/>
  <c r="CN17" i="78"/>
  <c r="CG17" i="78"/>
  <c r="BN20" i="78"/>
  <c r="BG20" i="78"/>
  <c r="BG21" i="78"/>
  <c r="BN21" i="78"/>
  <c r="AA43" i="52"/>
  <c r="T43" i="52"/>
  <c r="BM49" i="52"/>
  <c r="BN49" i="52"/>
  <c r="CG50" i="52"/>
  <c r="CN50" i="52"/>
  <c r="CM51" i="52"/>
  <c r="CN51" i="52"/>
  <c r="CG60" i="52"/>
  <c r="CN60" i="52"/>
  <c r="AG62" i="52"/>
  <c r="AN62" i="52"/>
  <c r="AZ64" i="52"/>
  <c r="BA64" i="52"/>
  <c r="BG65" i="52"/>
  <c r="BN65" i="52"/>
  <c r="AG31" i="66"/>
  <c r="AN31" i="66"/>
  <c r="BT32" i="66"/>
  <c r="CA32" i="66"/>
  <c r="AM35" i="66"/>
  <c r="AN35" i="66"/>
  <c r="AN16" i="75"/>
  <c r="AG16" i="75"/>
  <c r="AS13" i="50"/>
  <c r="AZ13" i="50"/>
  <c r="Z16" i="50"/>
  <c r="Y16" i="50"/>
  <c r="AY22" i="50"/>
  <c r="AZ22" i="50"/>
  <c r="DU13" i="1"/>
  <c r="EB13" i="1"/>
  <c r="CH30" i="1"/>
  <c r="CO30" i="1"/>
  <c r="AU60" i="1"/>
  <c r="BB60" i="1"/>
  <c r="DH78" i="1"/>
  <c r="DO78" i="1"/>
  <c r="CN123" i="1"/>
  <c r="CO123" i="1"/>
  <c r="DA131" i="1"/>
  <c r="DB131" i="1"/>
  <c r="BG18" i="57"/>
  <c r="BN18" i="57"/>
  <c r="BG20" i="57"/>
  <c r="BN20" i="57"/>
  <c r="AG25" i="57"/>
  <c r="AN25" i="57"/>
  <c r="AZ85" i="54"/>
  <c r="BA85" i="54"/>
  <c r="AU25" i="77"/>
  <c r="BB25" i="77"/>
  <c r="AN36" i="77"/>
  <c r="AO36" i="77"/>
  <c r="AU13" i="71"/>
  <c r="BB13" i="71"/>
  <c r="AA20" i="71"/>
  <c r="AB20" i="71"/>
  <c r="AN27" i="71"/>
  <c r="AO27" i="71"/>
  <c r="BH19" i="79"/>
  <c r="BO19" i="79"/>
  <c r="CA24" i="79"/>
  <c r="CB24" i="79"/>
  <c r="FA75" i="79"/>
  <c r="FB75" i="79"/>
  <c r="U80" i="79"/>
  <c r="AB80" i="79"/>
  <c r="CA80" i="79"/>
  <c r="CB80" i="79"/>
  <c r="FA81" i="79"/>
  <c r="FB81" i="79"/>
  <c r="BA91" i="79"/>
  <c r="BB91" i="79"/>
  <c r="EO94" i="79"/>
  <c r="EH94" i="79"/>
  <c r="DU98" i="79"/>
  <c r="EB98" i="79"/>
  <c r="AB170" i="79"/>
  <c r="U170" i="79"/>
  <c r="AB176" i="79"/>
  <c r="U176" i="79"/>
  <c r="CB177" i="79"/>
  <c r="CA177" i="79"/>
  <c r="FB179" i="79"/>
  <c r="FA179" i="79"/>
  <c r="BT13" i="61"/>
  <c r="CA13" i="61"/>
  <c r="CA15" i="80"/>
  <c r="BT15" i="80"/>
  <c r="CO135" i="1"/>
  <c r="CH135" i="1"/>
  <c r="BN54" i="1"/>
  <c r="BO54" i="1"/>
  <c r="BN56" i="1"/>
  <c r="BO56" i="1"/>
  <c r="EB56" i="1"/>
  <c r="DU56" i="1"/>
  <c r="DM49" i="54"/>
  <c r="DN49" i="54"/>
  <c r="CO64" i="1"/>
  <c r="CN64" i="1"/>
  <c r="DA69" i="1"/>
  <c r="DB69" i="1"/>
  <c r="EA70" i="1"/>
  <c r="EB70" i="1"/>
  <c r="U28" i="77"/>
  <c r="AB28" i="77"/>
  <c r="CB30" i="77"/>
  <c r="BU30" i="77"/>
  <c r="AH28" i="1"/>
  <c r="AO28" i="1"/>
  <c r="BN29" i="1"/>
  <c r="BO29" i="1"/>
  <c r="CA38" i="71"/>
  <c r="CB38" i="71"/>
  <c r="AU32" i="71"/>
  <c r="BB32" i="71"/>
  <c r="Z19" i="72"/>
  <c r="AA19" i="72"/>
  <c r="BZ19" i="72"/>
  <c r="CA19" i="72"/>
  <c r="BZ20" i="72"/>
  <c r="CA20" i="72"/>
  <c r="BA71" i="1"/>
  <c r="BB71" i="1"/>
  <c r="DA108" i="1"/>
  <c r="DB108" i="1"/>
  <c r="T43" i="66"/>
  <c r="AA43" i="66"/>
  <c r="BA40" i="1"/>
  <c r="CU41" i="1"/>
  <c r="DB41" i="1"/>
  <c r="DA54" i="52"/>
  <c r="CT54" i="52"/>
  <c r="AA77" i="52"/>
  <c r="T77" i="52"/>
  <c r="AZ77" i="52"/>
  <c r="BA77" i="52"/>
  <c r="CA84" i="52"/>
  <c r="BT84" i="52"/>
  <c r="AA91" i="52"/>
  <c r="T91" i="52"/>
  <c r="BG98" i="52"/>
  <c r="BN98" i="52"/>
  <c r="DA102" i="52"/>
  <c r="CT102" i="52"/>
  <c r="AU99" i="1"/>
  <c r="BB99" i="1"/>
  <c r="DO48" i="1"/>
  <c r="DN48" i="1"/>
  <c r="BU50" i="1"/>
  <c r="CB50" i="1"/>
  <c r="BA51" i="1"/>
  <c r="BB51" i="1"/>
  <c r="AN80" i="1"/>
  <c r="AO80" i="1"/>
  <c r="EA83" i="1"/>
  <c r="EB83" i="1"/>
  <c r="BH87" i="1"/>
  <c r="BO87" i="1"/>
  <c r="BM71" i="54"/>
  <c r="BN71" i="54"/>
  <c r="BT52" i="54"/>
  <c r="CA52" i="54"/>
  <c r="CZ67" i="54"/>
  <c r="DA67" i="54"/>
  <c r="Z13" i="76"/>
  <c r="AA13" i="76"/>
  <c r="BG44" i="54"/>
  <c r="BN44" i="54"/>
  <c r="BN32" i="76"/>
  <c r="BG32" i="76"/>
  <c r="BH44" i="71"/>
  <c r="BO44" i="71"/>
  <c r="BU22" i="77"/>
  <c r="CB22" i="77"/>
  <c r="AN14" i="78"/>
  <c r="AM14" i="78"/>
  <c r="U16" i="73"/>
  <c r="AB16" i="73"/>
  <c r="U17" i="73"/>
  <c r="AB17" i="73"/>
  <c r="BT14" i="66"/>
  <c r="CA14" i="66"/>
  <c r="BZ16" i="72"/>
  <c r="CA16" i="72"/>
  <c r="AO23" i="73"/>
  <c r="AN23" i="73"/>
  <c r="AO121" i="1"/>
  <c r="BO62" i="1"/>
  <c r="DO31" i="1"/>
  <c r="BO120" i="1"/>
  <c r="BO122" i="1"/>
  <c r="CO111" i="1"/>
  <c r="AB71" i="1"/>
  <c r="DO106" i="1"/>
  <c r="BB90" i="1"/>
  <c r="AB119" i="1"/>
  <c r="AN25" i="61"/>
  <c r="AN26" i="61"/>
  <c r="Z21" i="76"/>
  <c r="DN66" i="54"/>
  <c r="BN90" i="54"/>
  <c r="AA88" i="54"/>
  <c r="AN20" i="54"/>
  <c r="CB35" i="77"/>
  <c r="CB47" i="71"/>
  <c r="BN44" i="52"/>
  <c r="BN41" i="66"/>
  <c r="AN22" i="54"/>
  <c r="CN49" i="54"/>
  <c r="BO28" i="73"/>
  <c r="BA12" i="78"/>
  <c r="BB19" i="73"/>
  <c r="AM15" i="50"/>
  <c r="AB22" i="77"/>
  <c r="EO73" i="1"/>
  <c r="EB177" i="79"/>
  <c r="AN176" i="79"/>
  <c r="CB51" i="1"/>
  <c r="DA54" i="54"/>
  <c r="DA15" i="75"/>
  <c r="BN94" i="1"/>
  <c r="DN40" i="54"/>
  <c r="CN16" i="57"/>
  <c r="AO84" i="1"/>
  <c r="CN58" i="52"/>
  <c r="CB24" i="77"/>
  <c r="CA18" i="61"/>
  <c r="CO46" i="1"/>
  <c r="DB106" i="1"/>
  <c r="BA14" i="1"/>
  <c r="BT78" i="52"/>
  <c r="CN118" i="52"/>
  <c r="AA109" i="1"/>
  <c r="EO13" i="79"/>
  <c r="DB53" i="1"/>
  <c r="AU24" i="71"/>
  <c r="AO48" i="71"/>
  <c r="U64" i="1"/>
  <c r="BG19" i="57"/>
  <c r="AU11" i="1"/>
  <c r="BB11" i="1"/>
  <c r="AH36" i="71"/>
  <c r="AO36" i="71"/>
  <c r="CA12" i="1"/>
  <c r="CB12" i="1"/>
  <c r="CU14" i="1"/>
  <c r="DB14" i="1"/>
  <c r="BU15" i="1"/>
  <c r="CB15" i="1"/>
  <c r="CN24" i="1"/>
  <c r="CO24" i="1"/>
  <c r="DN59" i="1"/>
  <c r="DO59" i="1"/>
  <c r="AH63" i="1"/>
  <c r="AO63" i="1"/>
  <c r="CO92" i="1"/>
  <c r="AH111" i="1"/>
  <c r="AO111" i="1"/>
  <c r="DH115" i="1"/>
  <c r="DO115" i="1"/>
  <c r="AH119" i="1"/>
  <c r="AO119" i="1"/>
  <c r="BA121" i="1"/>
  <c r="BB121" i="1"/>
  <c r="DU122" i="1"/>
  <c r="EB122" i="1"/>
  <c r="AB123" i="1"/>
  <c r="AA123" i="1"/>
  <c r="BG29" i="76"/>
  <c r="BN29" i="76"/>
  <c r="CG12" i="54"/>
  <c r="CN12" i="54"/>
  <c r="BT13" i="54"/>
  <c r="CA13" i="54"/>
  <c r="AZ20" i="54"/>
  <c r="BA20" i="54"/>
  <c r="CZ33" i="54"/>
  <c r="DA33" i="54"/>
  <c r="BZ36" i="54"/>
  <c r="CA36" i="54"/>
  <c r="BM37" i="54"/>
  <c r="BN37" i="54"/>
  <c r="CG86" i="54"/>
  <c r="CN86" i="54"/>
  <c r="AG88" i="54"/>
  <c r="AN88" i="54"/>
  <c r="CT89" i="54"/>
  <c r="DA89" i="54"/>
  <c r="CM93" i="54"/>
  <c r="CN93" i="54"/>
  <c r="U15" i="77"/>
  <c r="AB15" i="77"/>
  <c r="U39" i="77"/>
  <c r="AB39" i="77"/>
  <c r="AA43" i="77"/>
  <c r="AB43" i="77"/>
  <c r="BH18" i="71"/>
  <c r="BO18" i="71"/>
  <c r="U28" i="71"/>
  <c r="AB28" i="71"/>
  <c r="BU28" i="71"/>
  <c r="CB28" i="71"/>
  <c r="U31" i="71"/>
  <c r="AB31" i="71"/>
  <c r="AA35" i="71"/>
  <c r="AB35" i="71"/>
  <c r="AU48" i="71"/>
  <c r="BB48" i="71"/>
  <c r="AL22" i="50"/>
  <c r="AM22" i="50"/>
  <c r="CB11" i="79"/>
  <c r="CA11" i="79"/>
  <c r="EB11" i="79"/>
  <c r="BU14" i="79"/>
  <c r="CB14" i="79"/>
  <c r="CB16" i="79"/>
  <c r="CA16" i="79"/>
  <c r="EN32" i="79"/>
  <c r="EO32" i="79"/>
  <c r="EO40" i="79"/>
  <c r="EN40" i="79"/>
  <c r="EO42" i="79"/>
  <c r="EN42" i="79"/>
  <c r="DN43" i="79"/>
  <c r="DO43" i="79"/>
  <c r="EU48" i="79"/>
  <c r="FB48" i="79"/>
  <c r="CA51" i="79"/>
  <c r="CB51" i="79"/>
  <c r="EU52" i="79"/>
  <c r="FB52" i="79"/>
  <c r="EU54" i="79"/>
  <c r="FB54" i="79"/>
  <c r="BA60" i="79"/>
  <c r="BB60" i="79"/>
  <c r="EU62" i="79"/>
  <c r="FB62" i="79"/>
  <c r="CT90" i="54"/>
  <c r="BG103" i="54"/>
  <c r="EU10" i="79"/>
  <c r="FB10" i="79"/>
  <c r="CO15" i="79"/>
  <c r="BA21" i="78"/>
  <c r="AB11" i="79"/>
  <c r="CB19" i="79"/>
  <c r="CA19" i="79"/>
  <c r="EB19" i="79"/>
  <c r="EA19" i="79"/>
  <c r="EA23" i="79"/>
  <c r="EB23" i="79"/>
  <c r="CB21" i="79"/>
  <c r="BB38" i="79"/>
  <c r="BA38" i="79"/>
  <c r="AU66" i="79"/>
  <c r="BB66" i="79"/>
  <c r="CN76" i="79"/>
  <c r="CO76" i="79"/>
  <c r="AB77" i="79"/>
  <c r="AA77" i="79"/>
  <c r="EA77" i="79"/>
  <c r="EB77" i="79"/>
  <c r="BH110" i="79"/>
  <c r="BO110" i="79"/>
  <c r="EH118" i="79"/>
  <c r="EO118" i="79"/>
  <c r="AH120" i="79"/>
  <c r="AO120" i="79"/>
  <c r="DH144" i="79"/>
  <c r="DO144" i="79"/>
  <c r="BU153" i="79"/>
  <c r="CB153" i="79"/>
  <c r="CO158" i="79"/>
  <c r="CN158" i="79"/>
  <c r="EO162" i="79"/>
  <c r="EN162" i="79"/>
  <c r="AA11" i="79"/>
  <c r="EA11" i="79"/>
  <c r="AB23" i="79"/>
  <c r="CB25" i="79"/>
  <c r="AN26" i="79"/>
  <c r="EN26" i="79"/>
  <c r="DO27" i="79"/>
  <c r="BB28" i="79"/>
  <c r="AU30" i="79"/>
  <c r="BB30" i="79"/>
  <c r="AU32" i="79"/>
  <c r="BB32" i="79"/>
  <c r="CO39" i="79"/>
  <c r="CN39" i="79"/>
  <c r="EB43" i="79"/>
  <c r="EA43" i="79"/>
  <c r="CO58" i="79"/>
  <c r="CH61" i="79"/>
  <c r="CO61" i="79"/>
  <c r="EB65" i="79"/>
  <c r="BU66" i="79"/>
  <c r="CB66" i="79"/>
  <c r="FB74" i="79"/>
  <c r="CN80" i="79"/>
  <c r="CO80" i="79"/>
  <c r="AB81" i="79"/>
  <c r="AA81" i="79"/>
  <c r="EA81" i="79"/>
  <c r="EB81" i="79"/>
  <c r="DH91" i="79"/>
  <c r="DO91" i="79"/>
  <c r="DO21" i="79"/>
  <c r="AO28" i="79"/>
  <c r="AN28" i="79"/>
  <c r="CA33" i="79"/>
  <c r="CB33" i="79"/>
  <c r="CA41" i="79"/>
  <c r="CB41" i="79"/>
  <c r="CA43" i="79"/>
  <c r="CB43" i="79"/>
  <c r="AU46" i="79"/>
  <c r="BB46" i="79"/>
  <c r="AO52" i="79"/>
  <c r="AN52" i="79"/>
  <c r="CB53" i="79"/>
  <c r="AU58" i="79"/>
  <c r="BB58" i="79"/>
  <c r="DH61" i="79"/>
  <c r="DO61" i="79"/>
  <c r="EO72" i="79"/>
  <c r="CN78" i="79"/>
  <c r="CO78" i="79"/>
  <c r="CB89" i="79"/>
  <c r="CA89" i="79"/>
  <c r="AB93" i="79"/>
  <c r="AA93" i="79"/>
  <c r="CH114" i="79"/>
  <c r="CO114" i="79"/>
  <c r="BH118" i="79"/>
  <c r="BO118" i="79"/>
  <c r="CU121" i="79"/>
  <c r="DB121" i="79"/>
  <c r="EH142" i="79"/>
  <c r="EO142" i="79"/>
  <c r="AH144" i="79"/>
  <c r="AO144" i="79"/>
  <c r="CH152" i="79"/>
  <c r="CO152" i="79"/>
  <c r="CB155" i="79"/>
  <c r="CA155" i="79"/>
  <c r="AO162" i="79"/>
  <c r="AN162" i="79"/>
  <c r="EH170" i="79"/>
  <c r="EO170" i="79"/>
  <c r="CB96" i="79"/>
  <c r="CO100" i="79"/>
  <c r="CN100" i="79"/>
  <c r="CO106" i="79"/>
  <c r="EH112" i="79"/>
  <c r="EO112" i="79"/>
  <c r="DO114" i="79"/>
  <c r="BH116" i="79"/>
  <c r="BO116" i="79"/>
  <c r="CA117" i="79"/>
  <c r="CB117" i="79"/>
  <c r="BA157" i="79"/>
  <c r="BB157" i="79"/>
  <c r="AH170" i="79"/>
  <c r="AO170" i="79"/>
  <c r="AA97" i="79"/>
  <c r="AB97" i="79"/>
  <c r="EB99" i="79"/>
  <c r="EA99" i="79"/>
  <c r="EH110" i="79"/>
  <c r="EO110" i="79"/>
  <c r="AU113" i="79"/>
  <c r="BB113" i="79"/>
  <c r="CO116" i="79"/>
  <c r="DH120" i="79"/>
  <c r="DO120" i="79"/>
  <c r="BU125" i="79"/>
  <c r="CB125" i="79"/>
  <c r="BA137" i="79"/>
  <c r="BB137" i="79"/>
  <c r="BB145" i="79"/>
  <c r="BA145" i="79"/>
  <c r="DB145" i="79"/>
  <c r="AH150" i="79"/>
  <c r="AO150" i="79"/>
  <c r="EO150" i="79"/>
  <c r="EN150" i="79"/>
  <c r="U161" i="79"/>
  <c r="AB161" i="79"/>
  <c r="CH166" i="79"/>
  <c r="CO166" i="79"/>
  <c r="CO168" i="79"/>
  <c r="U109" i="79"/>
  <c r="DN114" i="79"/>
  <c r="CN116" i="79"/>
  <c r="BU149" i="79"/>
  <c r="BU169" i="79"/>
  <c r="DN16" i="54"/>
  <c r="T42" i="66"/>
  <c r="AA42" i="66"/>
  <c r="BA58" i="54"/>
  <c r="AZ58" i="54"/>
  <c r="Z39" i="54"/>
  <c r="AA39" i="54"/>
  <c r="BZ39" i="54"/>
  <c r="CA39" i="54"/>
  <c r="AN16" i="71"/>
  <c r="DM16" i="54"/>
  <c r="BO29" i="77"/>
  <c r="BG23" i="72"/>
  <c r="BN23" i="72"/>
  <c r="CM67" i="54"/>
  <c r="CN67" i="54"/>
  <c r="AN27" i="76"/>
  <c r="EA15" i="78"/>
  <c r="DT15" i="78"/>
  <c r="BL21" i="50"/>
  <c r="BM21" i="50"/>
  <c r="BT26" i="66"/>
  <c r="CA26" i="66"/>
  <c r="BB22" i="73"/>
  <c r="BB16" i="73"/>
  <c r="BG12" i="78"/>
  <c r="BN12" i="78"/>
  <c r="BT76" i="54"/>
  <c r="CA76" i="54"/>
  <c r="T24" i="52"/>
  <c r="AA24" i="52"/>
  <c r="T76" i="54"/>
  <c r="AA76" i="54"/>
  <c r="BB40" i="1"/>
  <c r="BA14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</authors>
  <commentList>
    <comment ref="S6" authorId="0" shapeId="0" xr:uid="{B16150B4-3846-4A27-87DA-A7CE7F27509C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  <author>ICTSAIGON.VN</author>
    <author>Windows 10</author>
  </authors>
  <commentList>
    <comment ref="S6" authorId="0" shapeId="0" xr:uid="{70D8F5E5-7766-463F-B347-9B7F84450C96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S17" authorId="1" shapeId="0" xr:uid="{03F2A5AE-1F5C-4CD8-A8EA-3F9876D0B75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20/6/2023</t>
        </r>
      </text>
    </comment>
    <comment ref="BS19" authorId="1" shapeId="0" xr:uid="{163B4D98-61FA-44C6-B78A-80B9B9DFECC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20/6/2023</t>
        </r>
      </text>
    </comment>
    <comment ref="CF19" authorId="1" shapeId="0" xr:uid="{EA58D9E3-9933-426F-B6E4-EC2D2A8E93E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20/6/2023
</t>
        </r>
      </text>
    </comment>
    <comment ref="S31" authorId="1" shapeId="0" xr:uid="{75D686D7-31FF-4E84-87FF-EB28597832E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18/4/2023
</t>
        </r>
      </text>
    </comment>
    <comment ref="AS31" authorId="1" shapeId="0" xr:uid="{C53F82A6-1DEF-48E2-8E2C-906731224F6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17/4/2023
</t>
        </r>
      </text>
    </comment>
    <comment ref="DF31" authorId="1" shapeId="0" xr:uid="{94C6C5B4-F467-4ECF-8677-5AFC2E15616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17/9/2022</t>
        </r>
      </text>
    </comment>
    <comment ref="BF32" authorId="0" shapeId="0" xr:uid="{8774E4E2-9190-44DD-987F-8DCA319BF9FE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18/9/2022
</t>
        </r>
      </text>
    </comment>
    <comment ref="AS35" authorId="1" shapeId="0" xr:uid="{00D2BAFF-69EF-47C3-AE50-DE167955C39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17/4/2023
</t>
        </r>
      </text>
    </comment>
    <comment ref="S36" authorId="1" shapeId="0" xr:uid="{2CAA8BB7-39B8-4B44-8533-7D91AB524C5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AF36" authorId="1" shapeId="0" xr:uid="{B8683F99-AC61-47E0-B6C7-0A8DB3C5619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AS36" authorId="1" shapeId="0" xr:uid="{F42AC297-6392-4EFE-B3D0-CC093887010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27/8/2023
</t>
        </r>
      </text>
    </comment>
    <comment ref="BF36" authorId="1" shapeId="0" xr:uid="{7F74165B-036F-4898-BF13-01BA79270A7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02/6/2024
</t>
        </r>
      </text>
    </comment>
    <comment ref="BS36" authorId="1" shapeId="0" xr:uid="{AC305819-148B-440C-8B0A-A1DBCECFB28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29/10/2023
</t>
        </r>
      </text>
    </comment>
    <comment ref="CF36" authorId="1" shapeId="0" xr:uid="{C809547F-1608-40FE-BF2E-2A11E603D7F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29/10/2023
</t>
        </r>
      </text>
    </comment>
    <comment ref="CS36" authorId="1" shapeId="0" xr:uid="{117D12E0-DD13-4225-B29F-B50CF645BC6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29/10/2023
</t>
        </r>
      </text>
    </comment>
    <comment ref="DF36" authorId="1" shapeId="0" xr:uid="{B80C4A39-627C-410E-BDAF-4983CBF0B00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EF36" authorId="1" shapeId="0" xr:uid="{BB9C0B07-DA5F-44B7-B8AC-F964318FC2E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</t>
        </r>
      </text>
    </comment>
    <comment ref="CS40" authorId="1" shapeId="0" xr:uid="{18958B3E-C132-4E43-8C28-04F2DB4C916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26/8/2023
</t>
        </r>
      </text>
    </comment>
    <comment ref="EF40" authorId="1" shapeId="0" xr:uid="{014CDA4A-F84D-4123-B593-DE7FCEEB243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26/8/2023
</t>
        </r>
      </text>
    </comment>
    <comment ref="S48" authorId="1" shapeId="0" xr:uid="{77158884-B332-4DF6-BCCA-2D5440A176C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CS71" authorId="1" shapeId="0" xr:uid="{6D1393A2-D3A6-4161-B773-1106D63298E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25/8/2023
</t>
        </r>
      </text>
    </comment>
    <comment ref="CS77" authorId="1" shapeId="0" xr:uid="{B832EBD6-3F14-440C-B6EF-05A39E47D8B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26/8/2023
</t>
        </r>
      </text>
    </comment>
    <comment ref="EF77" authorId="1" shapeId="0" xr:uid="{E77E2EEE-F26F-4866-953E-27D7533CD8C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26/8/2023
</t>
        </r>
      </text>
    </comment>
    <comment ref="S92" authorId="1" shapeId="0" xr:uid="{B8A06054-669B-4DBF-ADA1-F1830508F22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23/5/2024
</t>
        </r>
      </text>
    </comment>
    <comment ref="CS92" authorId="1" shapeId="0" xr:uid="{F82F88E3-DA65-4A93-97AC-18B2AC92E4A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14/11/2022</t>
        </r>
      </text>
    </comment>
    <comment ref="EF92" authorId="1" shapeId="0" xr:uid="{794F378D-2908-47A5-9244-30B2B43EFF6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10/4/2023
</t>
        </r>
      </text>
    </comment>
    <comment ref="BS95" authorId="1" shapeId="0" xr:uid="{FB85BF61-33B8-400D-BC54-9795E875E15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21/6/2023
</t>
        </r>
      </text>
    </comment>
    <comment ref="BS97" authorId="1" shapeId="0" xr:uid="{C4244517-452D-4146-A418-47913BEA75E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21/6/2023
</t>
        </r>
      </text>
    </comment>
    <comment ref="CS97" authorId="1" shapeId="0" xr:uid="{ADEA96A3-51AD-4C77-B860-E28D1B81464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28/10/2023
</t>
        </r>
      </text>
    </comment>
    <comment ref="DF97" authorId="1" shapeId="0" xr:uid="{6C6F62A3-A0AD-455F-A3D6-3C75EF9A7A9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16/6/2023
</t>
        </r>
      </text>
    </comment>
    <comment ref="BS100" authorId="1" shapeId="0" xr:uid="{63F10480-20E9-46EC-89F3-40E051F2224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21/6/2023
</t>
        </r>
      </text>
    </comment>
    <comment ref="BF105" authorId="0" shapeId="0" xr:uid="{7457011E-5B7E-4465-8CC0-FF9BEC73F16B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18/9/2022</t>
        </r>
      </text>
    </comment>
    <comment ref="BS105" authorId="1" shapeId="0" xr:uid="{EAC2844C-4F01-4949-ADFD-9A6D885547C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07/11/2022</t>
        </r>
      </text>
    </comment>
    <comment ref="EF107" authorId="1" shapeId="0" xr:uid="{90752F7A-8593-483D-97AF-D7EE3A96DAC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12/4/2023</t>
        </r>
      </text>
    </comment>
    <comment ref="S110" authorId="0" shapeId="0" xr:uid="{746AD522-E2F6-4A66-B179-281B4A220875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19/9/2022
</t>
        </r>
      </text>
    </comment>
    <comment ref="E117" authorId="2" shapeId="0" xr:uid="{FB757887-5A5A-45D4-852E-CB2DCD053221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Kế toán Online</t>
        </r>
      </text>
    </comment>
    <comment ref="E119" authorId="2" shapeId="0" xr:uid="{ABED2FB7-A5FB-486D-ACEA-03B35669D5FC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ĐK Học Online
</t>
        </r>
      </text>
    </comment>
    <comment ref="S130" authorId="1" shapeId="0" xr:uid="{FCD2BE80-AB33-4B2A-A3C0-DA4A022CEE3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19/4/2023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CE19" authorId="0" shapeId="0" xr:uid="{E3DE4F4C-1D88-4452-B6B9-79F50609649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R21" authorId="0" shapeId="0" xr:uid="{91025835-387C-439B-B87B-77037ABD31C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01/11/2023
</t>
        </r>
      </text>
    </comment>
    <comment ref="CE21" authorId="0" shapeId="0" xr:uid="{8899FED1-A76C-4B51-952A-60C7CB372AE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01/11/2023
</t>
        </r>
      </text>
    </comment>
    <comment ref="BE23" authorId="0" shapeId="0" xr:uid="{450BF8CA-E029-4391-BCC1-6E9FC255C9F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01/11/2023
</t>
        </r>
      </text>
    </comment>
    <comment ref="BR23" authorId="0" shapeId="0" xr:uid="{C6744D00-8086-4445-8132-8020101968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01/11/2023
</t>
        </r>
      </text>
    </comment>
    <comment ref="CE23" authorId="0" shapeId="0" xr:uid="{11519B68-6187-4BEC-AD72-FE0370BCB6D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01/11/2023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CHANGE_ME</author>
    <author>Admin</author>
  </authors>
  <commentList>
    <comment ref="BR13" authorId="0" shapeId="0" xr:uid="{1C2340A3-BAEB-41FC-BA0D-19E2FA61639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14/5/2023
</t>
        </r>
      </text>
    </comment>
    <comment ref="R17" authorId="0" shapeId="0" xr:uid="{A145DFE3-5079-410F-B2A6-20D5E746147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18/6/2023
</t>
        </r>
      </text>
    </comment>
    <comment ref="BE17" authorId="1" shapeId="0" xr:uid="{46ED9133-643A-48B9-BD88-9D15DE93651C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12/9/2022
</t>
        </r>
      </text>
    </comment>
    <comment ref="BR17" authorId="1" shapeId="0" xr:uid="{ECE3B74D-6028-4A78-A858-B18AEF233D4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12/9/2022
</t>
        </r>
      </text>
    </comment>
    <comment ref="CE17" authorId="0" shapeId="0" xr:uid="{3337A015-80AE-49FD-BD92-A0A7BA3AC2E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13/9/2022</t>
        </r>
      </text>
    </comment>
    <comment ref="H20" authorId="2" shapeId="0" xr:uid="{FF53A212-92BD-4F55-ABAD-75A57736169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xin về khoá 17</t>
        </r>
      </text>
    </comment>
    <comment ref="DS21" authorId="0" shapeId="0" xr:uid="{31EA6C51-829C-4210-AFC3-C406EE7FFC6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chưa kiến tập
</t>
        </r>
      </text>
    </comment>
    <comment ref="R25" authorId="1" shapeId="0" xr:uid="{164404CA-452F-42B1-9DFC-5EBFC4BD5782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28/02/2022</t>
        </r>
      </text>
    </comment>
    <comment ref="AE25" authorId="0" shapeId="0" xr:uid="{698B2BD9-9C91-47D6-8D6B-CF3473070FF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k17
</t>
        </r>
      </text>
    </comment>
    <comment ref="BE25" authorId="0" shapeId="0" xr:uid="{E7F23C86-4A48-43FA-926D-55137089879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K17
</t>
        </r>
      </text>
    </comment>
    <comment ref="R34" authorId="0" shapeId="0" xr:uid="{1800B572-48D3-4EF2-9117-CBEB738CD39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18/6/2023
</t>
        </r>
      </text>
    </comment>
    <comment ref="AE35" authorId="0" shapeId="0" xr:uid="{FD406A3F-1B78-4B8E-A708-ADB5B17E8A7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18/11/2022</t>
        </r>
      </text>
    </comment>
    <comment ref="BR35" authorId="0" shapeId="0" xr:uid="{89EA5655-49D2-4386-BEC3-DB0466F8109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11/11/2022</t>
        </r>
      </text>
    </comment>
    <comment ref="AE41" authorId="0" shapeId="0" xr:uid="{50E51F43-0F23-4347-A5E2-4C6FEF0606F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</t>
        </r>
      </text>
    </comment>
    <comment ref="BE41" authorId="0" shapeId="0" xr:uid="{4AC5DAF9-38CF-4029-BF60-18B3598BE2F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DS44" authorId="0" shapeId="0" xr:uid="{F67B5184-2C71-48F7-988A-3072767FDBA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chưa kiến tập
</t>
        </r>
      </text>
    </comment>
    <comment ref="AR94" authorId="0" shapeId="0" xr:uid="{785A817A-C75A-4387-A45C-6ED506A02B3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25/11/2022
</t>
        </r>
      </text>
    </comment>
    <comment ref="CR94" authorId="0" shapeId="0" xr:uid="{67E44617-7F61-46AE-BFD3-DA74EEDD55B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25/11/2022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BS13" authorId="0" shapeId="0" xr:uid="{F2BA7C05-21D8-44EA-AE0C-29DBC42D3D7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20/9/2024
</t>
        </r>
      </text>
    </comment>
    <comment ref="AS16" authorId="0" shapeId="0" xr:uid="{EDAA2C71-5C83-4C3B-84B3-B50717C0B29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23/4/2023
</t>
        </r>
      </text>
    </comment>
    <comment ref="H36" authorId="1" shapeId="0" xr:uid="{02F1EA06-08F5-470E-9532-EEA1649235B4}">
      <text>
        <r>
          <rPr>
            <b/>
            <sz val="9"/>
            <color indexed="81"/>
            <rFont val="Tahoma"/>
            <family val="2"/>
          </rPr>
          <t>CT-ONLINE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Administrator</author>
  </authors>
  <commentList>
    <comment ref="AF13" authorId="0" shapeId="0" xr:uid="{09EDD036-21C1-43C6-AB96-8AD61A4683D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18/6/2023
</t>
        </r>
      </text>
    </comment>
    <comment ref="AF15" authorId="0" shapeId="0" xr:uid="{B9BD7114-2788-4991-A524-A52F2812CB6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18/6/2023
</t>
        </r>
      </text>
    </comment>
    <comment ref="AS15" authorId="0" shapeId="0" xr:uid="{5FF50F1B-D687-4DD9-BC64-2477AA5C133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AF24" authorId="0" shapeId="0" xr:uid="{5E21E108-FAFC-4D82-9564-CEB7E6D883D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18/6/2023
</t>
        </r>
      </text>
    </comment>
    <comment ref="AS24" authorId="0" shapeId="0" xr:uid="{C89EAB0E-9434-44FA-B34D-566534CED36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 k17cs1
</t>
        </r>
      </text>
    </comment>
    <comment ref="CC26" authorId="0" shapeId="0" xr:uid="{A02317AA-D6AB-4229-AAA3-50A6E9810EA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7 k18
</t>
        </r>
      </text>
    </comment>
    <comment ref="I38" authorId="1" shapeId="0" xr:uid="{9FB42AE1-67F2-4685-AA6F-4B37A558C7F7}">
      <text>
        <r>
          <rPr>
            <b/>
            <sz val="9"/>
            <rFont val="Tahoma"/>
            <family val="2"/>
          </rPr>
          <t>Administrator:</t>
        </r>
        <r>
          <rPr>
            <sz val="9"/>
            <rFont val="Tahoma"/>
            <family val="2"/>
          </rPr>
          <t xml:space="preserve">
</t>
        </r>
      </text>
    </comment>
    <comment ref="AS39" authorId="0" shapeId="0" xr:uid="{1BBEF2D9-4762-4059-8DF3-7C0D9974D8AA}">
      <text>
        <r>
          <rPr>
            <b/>
            <sz val="9"/>
            <color indexed="81"/>
            <rFont val="Tahoma"/>
            <family val="2"/>
          </rPr>
          <t>ICTSAIGON.</t>
        </r>
      </text>
    </comment>
    <comment ref="BS41" authorId="0" shapeId="0" xr:uid="{7D22C906-C8B3-4CCD-9C09-8B23C6FAD25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11/4/2023
</t>
        </r>
      </text>
    </comment>
    <comment ref="S49" authorId="0" shapeId="0" xr:uid="{5BA6DA2C-3AB3-43AC-BC3E-707E25738BB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27/7/2024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CHANGE_ME</author>
    <author>Administrator</author>
  </authors>
  <commentList>
    <comment ref="BE12" authorId="0" shapeId="0" xr:uid="{736A8C73-2FA8-4C53-B6DF-222FA1E2788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BR12" authorId="0" shapeId="0" xr:uid="{1DF37276-48C9-4BF7-A9B9-21F626B82A5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R13" authorId="0" shapeId="0" xr:uid="{A4086E7C-F169-480F-8777-A37132007F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25/8/2023
</t>
        </r>
      </text>
    </comment>
    <comment ref="AE17" authorId="1" shapeId="0" xr:uid="{8D00FFED-FD9E-40BF-9FBB-09E77C762B6E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11/7/2022
</t>
        </r>
      </text>
    </comment>
    <comment ref="AR17" authorId="0" shapeId="0" xr:uid="{4206DB20-547E-4790-9742-8A1136D1632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25/8/2023
</t>
        </r>
      </text>
    </comment>
    <comment ref="BE17" authorId="1" shapeId="0" xr:uid="{7A015535-A65F-4658-BF7E-7445389F2B9B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14/9/2022</t>
        </r>
      </text>
    </comment>
    <comment ref="L26" authorId="2" shapeId="0" xr:uid="{189C24D3-BD27-4431-8E99-86F3C05B72F5}">
      <text>
        <r>
          <rPr>
            <b/>
            <sz val="9"/>
            <color indexed="81"/>
            <rFont val="Tahoma"/>
            <family val="2"/>
            <charset val="163"/>
          </rPr>
          <t>Administrator: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R33" authorId="0" shapeId="0" xr:uid="{AE4E5C49-34E5-47A1-9EBA-A8C11A472CE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12/4/2023
</t>
        </r>
      </text>
    </comment>
    <comment ref="AR34" authorId="0" shapeId="0" xr:uid="{7C092926-5857-49DB-A719-88C5059BB43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11/3/2024</t>
        </r>
      </text>
    </comment>
    <comment ref="AE38" authorId="0" shapeId="0" xr:uid="{D966E8F3-2694-4A95-922F-0F03049E6FB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23/5/2024
</t>
        </r>
      </text>
    </comment>
    <comment ref="BE38" authorId="0" shapeId="0" xr:uid="{73AEF3AE-F2D3-48CD-B64D-BCDB1FA4E6A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24/5/2024
</t>
        </r>
      </text>
    </comment>
    <comment ref="BR38" authorId="0" shapeId="0" xr:uid="{4EBB4BD2-75C8-43BD-ADE9-C9495DCEB0E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22/6/2023
</t>
        </r>
      </text>
    </comment>
    <comment ref="R40" authorId="0" shapeId="0" xr:uid="{840D1DC7-0DA3-466C-B819-E68618A5125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12/4/2023
</t>
        </r>
      </text>
    </comment>
    <comment ref="BE47" authorId="0" shapeId="0" xr:uid="{76D0C282-59E4-4A90-8049-C063FE81256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 10</author>
    <author>Windows 10</author>
  </authors>
  <commentList>
    <comment ref="AE13" authorId="0" shapeId="0" xr:uid="{8D9EBA69-B161-4FA9-B619-47F2D3E4058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15/4/2023
</t>
        </r>
      </text>
    </comment>
    <comment ref="CE13" authorId="0" shapeId="0" xr:uid="{0AE78869-662A-4F95-ACAE-487760BF9C6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14/4/2023
</t>
        </r>
      </text>
    </comment>
    <comment ref="R42" authorId="0" shapeId="0" xr:uid="{48E02710-A14C-4FC5-9887-ADC10991A8A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14/11/2022</t>
        </r>
      </text>
    </comment>
    <comment ref="AE42" authorId="0" shapeId="0" xr:uid="{FDC071DF-0024-4867-BB53-B41C273707A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14/11/2022
</t>
        </r>
      </text>
    </comment>
    <comment ref="BR53" authorId="0" shapeId="0" xr:uid="{3A1EA532-D307-44A7-ADC3-4409D874C10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21/6/2023
</t>
        </r>
      </text>
    </comment>
    <comment ref="CE54" authorId="0" shapeId="0" xr:uid="{03FDDC2E-B1F4-45B2-8552-1150C5E6763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10/4/2023
</t>
        </r>
      </text>
    </comment>
    <comment ref="CR54" authorId="0" shapeId="0" xr:uid="{913F751A-F7FE-4195-85FD-7268D9A87A2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10/4/2023
</t>
        </r>
      </text>
    </comment>
    <comment ref="E57" authorId="1" shapeId="0" xr:uid="{15F1D2FC-0461-442B-94EC-749A16C65092}">
      <text>
        <r>
          <rPr>
            <b/>
            <sz val="9"/>
            <color indexed="81"/>
            <rFont val="Tahoma"/>
            <family val="2"/>
          </rPr>
          <t>Win 10:</t>
        </r>
        <r>
          <rPr>
            <sz val="9"/>
            <color indexed="81"/>
            <rFont val="Tahoma"/>
            <family val="2"/>
          </rPr>
          <t xml:space="preserve">
chỉ học văn hóa</t>
        </r>
      </text>
    </comment>
    <comment ref="AR60" authorId="0" shapeId="0" xr:uid="{599E4AF5-5200-41D3-BEC6-E85BED55B34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25/7/2024
</t>
        </r>
      </text>
    </comment>
    <comment ref="BE60" authorId="0" shapeId="0" xr:uid="{AEA74EF3-7D95-462A-B76F-3F766385ECC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25/7/2024
</t>
        </r>
      </text>
    </comment>
    <comment ref="CR60" authorId="0" shapeId="0" xr:uid="{C9447703-6908-4483-8B9A-7A6DA2DCF44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22/6/2023</t>
        </r>
      </text>
    </comment>
    <comment ref="E64" authorId="2" shapeId="0" xr:uid="{243379AC-4299-488C-BFD0-35A96A7194E3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Học Online</t>
        </r>
      </text>
    </comment>
    <comment ref="R75" authorId="0" shapeId="0" xr:uid="{22E52B88-09B9-4788-8651-AC28F961EA3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18/4/2023
</t>
        </r>
      </text>
    </comment>
    <comment ref="R95" authorId="0" shapeId="0" xr:uid="{D020D849-5F06-42C4-B1AD-00445B67DDA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18/4/2023
</t>
        </r>
      </text>
    </comment>
    <comment ref="R101" authorId="0" shapeId="0" xr:uid="{E86842B6-2172-47BB-B5A6-6AD39929A1E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18/4/2023
</t>
        </r>
      </text>
    </comment>
    <comment ref="R105" authorId="0" shapeId="0" xr:uid="{ECE31F76-1681-4CF2-962D-F9CC0E06894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18/4/2023
</t>
        </r>
      </text>
    </comment>
    <comment ref="R110" authorId="0" shapeId="0" xr:uid="{0B769542-529D-464E-8B26-C909FF9C3FB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18/4/2023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CF52" authorId="0" shapeId="0" xr:uid="{6FBE986E-3BBC-45CF-9D6C-E12F34D1BDB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Chuyển từ k16 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E20" authorId="0" shapeId="0" xr:uid="{FE475EBD-5B61-452B-9A96-A967E56C4790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chỉ học 1 kỳ VH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S14" authorId="0" shapeId="0" xr:uid="{E52C2862-6C02-4626-8007-37586263C8F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26/10/2023
</t>
        </r>
      </text>
    </comment>
    <comment ref="AS14" authorId="0" shapeId="0" xr:uid="{0031BD9F-D91C-4B7F-90BE-C1F3153D87B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26/10/2023</t>
        </r>
      </text>
    </comment>
    <comment ref="BF14" authorId="0" shapeId="0" xr:uid="{61D3EC6C-C3E0-4FAA-AEAF-3B91236931B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26/10/2023
</t>
        </r>
      </text>
    </comment>
    <comment ref="CF14" authorId="0" shapeId="0" xr:uid="{C8200445-0CB8-46FE-BC35-A806B0664DD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22/7/2024
</t>
        </r>
      </text>
    </comment>
    <comment ref="AS24" authorId="0" shapeId="0" xr:uid="{611FB178-33E6-4847-829A-28C83C17896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13/4/2023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D28" authorId="0" shapeId="0" xr:uid="{BAE00BBC-7CDE-48D3-BCFE-8C4BABC18CF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22/6/2023</t>
        </r>
      </text>
    </comment>
  </commentList>
</comments>
</file>

<file path=xl/sharedStrings.xml><?xml version="1.0" encoding="utf-8"?>
<sst xmlns="http://schemas.openxmlformats.org/spreadsheetml/2006/main" count="6155" uniqueCount="975">
  <si>
    <t>SỞ GIÁO DỤC &amp; ĐÀO TẠO TP. HỒ CHÍ MINH</t>
  </si>
  <si>
    <t>TRƯỜNG TRUNG CẤP KINH TẾ - KỸ THUẬT SÀI GÒN</t>
  </si>
  <si>
    <t>BẢNG TỔNG KẾT - NĂM HỌC: 2014-2015</t>
  </si>
  <si>
    <t>LỚP</t>
  </si>
  <si>
    <t>141KT1</t>
  </si>
  <si>
    <t>NGÀNH</t>
  </si>
  <si>
    <t>KẾ TOÁN DOANH NGHIỆP</t>
  </si>
  <si>
    <t>KHÓA</t>
  </si>
  <si>
    <t>10 (2014-2016)</t>
  </si>
  <si>
    <t>STT</t>
  </si>
  <si>
    <t>HỆ</t>
  </si>
  <si>
    <t>ĐỔI LỚP
(LỚP CŨ)</t>
  </si>
  <si>
    <t>MÃ SỐ HS</t>
  </si>
  <si>
    <t>HỌ</t>
  </si>
  <si>
    <t>TÊN</t>
  </si>
  <si>
    <t>NGÀY
NHẬP HỌC</t>
  </si>
  <si>
    <t>NGÀY/ THÁNG/ NĂM SINH</t>
  </si>
  <si>
    <t>TỈNH</t>
  </si>
  <si>
    <t>MÃ LỚP</t>
  </si>
  <si>
    <t>SỐ HS</t>
  </si>
  <si>
    <t>HS1</t>
  </si>
  <si>
    <t>HS2</t>
  </si>
  <si>
    <t>TBKT</t>
  </si>
  <si>
    <t>THI L1</t>
  </si>
  <si>
    <t>THI L2</t>
  </si>
  <si>
    <t>ĐTBMH</t>
  </si>
  <si>
    <t>TB
KT</t>
  </si>
  <si>
    <t>CHÍNH THỨC</t>
  </si>
  <si>
    <t>HỌC LẠI</t>
  </si>
  <si>
    <t>141MR1</t>
  </si>
  <si>
    <t>MARKETING</t>
  </si>
  <si>
    <t>141DL1</t>
  </si>
  <si>
    <t>NGHIỆP VỤ NHÀ HÀNH KHÁCH SẠN</t>
  </si>
  <si>
    <t>141DC1</t>
  </si>
  <si>
    <t>ĐIỆN CÔNG NGHIỆP &amp; DÂN DỤNG</t>
  </si>
  <si>
    <t>141XD1</t>
  </si>
  <si>
    <t>XÂY DỰNG CN&amp;DD</t>
  </si>
  <si>
    <t>141CB1</t>
  </si>
  <si>
    <t>CÔNG NGHỆ KỸ THUẬT CHẾ BIẾN &amp; BQTP</t>
  </si>
  <si>
    <t>141TH1</t>
  </si>
  <si>
    <t>TIN HỌC UD</t>
  </si>
  <si>
    <t>KTDN 2</t>
  </si>
  <si>
    <t>KTCB</t>
  </si>
  <si>
    <t>KT EXCEL</t>
  </si>
  <si>
    <t>KTQT</t>
  </si>
  <si>
    <t>KTDN 3</t>
  </si>
  <si>
    <t>PTHĐKD</t>
  </si>
  <si>
    <t>TTTN</t>
  </si>
  <si>
    <t>BẢNG TỔNG KẾT - NĂM HỌC: 2015-2016</t>
  </si>
  <si>
    <t>BH&amp;QTBH</t>
  </si>
  <si>
    <t>HVNTD</t>
  </si>
  <si>
    <t>MAR DL, DV, TM</t>
  </si>
  <si>
    <t>MAR QT</t>
  </si>
  <si>
    <t>QTTH,G, PPCĐ</t>
  </si>
  <si>
    <t>NVNH</t>
  </si>
  <si>
    <t>NVKS</t>
  </si>
  <si>
    <t>TĐĐ</t>
  </si>
  <si>
    <t>TBĐ</t>
  </si>
  <si>
    <t>PLC</t>
  </si>
  <si>
    <t>CCĐ</t>
  </si>
  <si>
    <t>ĐKĐ-KN</t>
  </si>
  <si>
    <t>ĐK LOGIC</t>
  </si>
  <si>
    <t>VĐK</t>
  </si>
  <si>
    <t>KTTC</t>
  </si>
  <si>
    <t>CTN</t>
  </si>
  <si>
    <t>TCTC</t>
  </si>
  <si>
    <t>MXD</t>
  </si>
  <si>
    <t>DTXDCT</t>
  </si>
  <si>
    <t>ATVSTP</t>
  </si>
  <si>
    <t>CNCBR,B,NGK</t>
  </si>
  <si>
    <t>CNCBS</t>
  </si>
  <si>
    <t>CNCBTS</t>
  </si>
  <si>
    <t>KTLĐTP</t>
  </si>
  <si>
    <t>LDN</t>
  </si>
  <si>
    <t>PL VỀ THUẾ</t>
  </si>
  <si>
    <t>CC&amp;CT</t>
  </si>
  <si>
    <t>THADS</t>
  </si>
  <si>
    <t>CNCB THỊT &amp; BQT</t>
  </si>
  <si>
    <t>HS3</t>
  </si>
  <si>
    <t>THI L3</t>
  </si>
  <si>
    <t>PT</t>
  </si>
  <si>
    <t>2</t>
  </si>
  <si>
    <t>3</t>
  </si>
  <si>
    <t xml:space="preserve">KTTMT </t>
  </si>
  <si>
    <t>KTDN 1</t>
  </si>
  <si>
    <t>NC MAR</t>
  </si>
  <si>
    <t>NVHDDL</t>
  </si>
  <si>
    <t>NGHIỆP VỤ THANH TOÁN</t>
  </si>
  <si>
    <t>Lạnh CB</t>
  </si>
  <si>
    <t>Hệ thống máy lạnh dân dụng</t>
  </si>
  <si>
    <t>Hệ thống điều hòa không khí cục bộ</t>
  </si>
  <si>
    <t>THỰC HÀNH PHIÊN DỊCH</t>
  </si>
  <si>
    <t>TIẾNG ANH THƯƠNG MẠI</t>
  </si>
  <si>
    <t>NÓI 1</t>
  </si>
  <si>
    <t>NÓI 2</t>
  </si>
  <si>
    <t>HẠCH TOÁN ĐỊNH MỨC</t>
  </si>
  <si>
    <t>QT Điều hành yến tiệc</t>
  </si>
  <si>
    <t>KỸ NĂNG VIẾT</t>
  </si>
  <si>
    <t>TIẾNG HÁN THƯƠNG MẠI</t>
  </si>
  <si>
    <t>NGỮ ÂM</t>
  </si>
  <si>
    <t>TIẾNG HÁN VĂN PHÒNG</t>
  </si>
  <si>
    <t>TIẾNG HÁN DU LỊCH - KHÁCH SẠN</t>
  </si>
  <si>
    <t>KINH TẾ NGOẠI THƯƠNG</t>
  </si>
  <si>
    <t>NGHIỆP VỤ KINH DOANH XNK</t>
  </si>
  <si>
    <t>THANH TOÁN QUỐC TẾ</t>
  </si>
  <si>
    <t>VẬN TẢI VÀ GIA NHẬN HÀNG HÓA  XNK</t>
  </si>
  <si>
    <t>BẢO HIỂM HÀNG HÓA XNK</t>
  </si>
  <si>
    <t>THỦ TỤC HẢI QUAN HÀNG HÓA XNK</t>
  </si>
  <si>
    <t>ĐKĐKN</t>
  </si>
  <si>
    <t>CS</t>
  </si>
  <si>
    <t>25</t>
  </si>
  <si>
    <t>07</t>
  </si>
  <si>
    <t>02</t>
  </si>
  <si>
    <t>05</t>
  </si>
  <si>
    <t>04</t>
  </si>
  <si>
    <t>20</t>
  </si>
  <si>
    <t>01</t>
  </si>
  <si>
    <t>03</t>
  </si>
  <si>
    <t>12</t>
  </si>
  <si>
    <t>10</t>
  </si>
  <si>
    <t>11</t>
  </si>
  <si>
    <t>09</t>
  </si>
  <si>
    <t>011</t>
  </si>
  <si>
    <t>Đạt</t>
  </si>
  <si>
    <t>08</t>
  </si>
  <si>
    <t>92</t>
  </si>
  <si>
    <t>Thắng</t>
  </si>
  <si>
    <t>Sơn</t>
  </si>
  <si>
    <t>Nhung</t>
  </si>
  <si>
    <t>An</t>
  </si>
  <si>
    <t>Nguyễn Thị</t>
  </si>
  <si>
    <t>Thuận</t>
  </si>
  <si>
    <t>Cường</t>
  </si>
  <si>
    <t>26</t>
  </si>
  <si>
    <t>15</t>
  </si>
  <si>
    <t>Phương</t>
  </si>
  <si>
    <t>NHẬP MÔN DỊCH THUẬT &amp; THỰC HÀNH BIÊN DỊCH</t>
  </si>
  <si>
    <t>2233TA2</t>
  </si>
  <si>
    <t>Cao Quốc</t>
  </si>
  <si>
    <t>223TA2</t>
  </si>
  <si>
    <t>Trần Nguyễn Quốc</t>
  </si>
  <si>
    <t>Tâm</t>
  </si>
  <si>
    <t>Bảo</t>
  </si>
  <si>
    <t>Linh</t>
  </si>
  <si>
    <t>06</t>
  </si>
  <si>
    <t>Nguyễn Văn</t>
  </si>
  <si>
    <t>21</t>
  </si>
  <si>
    <t>94</t>
  </si>
  <si>
    <t>2213BE1</t>
  </si>
  <si>
    <t>Lê Hữu</t>
  </si>
  <si>
    <t>Tài</t>
  </si>
  <si>
    <t>2213CB2</t>
  </si>
  <si>
    <t>Lê Trần Trân</t>
  </si>
  <si>
    <t>Châu</t>
  </si>
  <si>
    <t>2213DC2</t>
  </si>
  <si>
    <t>Lê Phú</t>
  </si>
  <si>
    <t>Sĩ</t>
  </si>
  <si>
    <t>2213KT2</t>
  </si>
  <si>
    <t>Trần Thị Kim</t>
  </si>
  <si>
    <t>Cang</t>
  </si>
  <si>
    <t>2213TA2</t>
  </si>
  <si>
    <t>Nguyễn Thị Như</t>
  </si>
  <si>
    <t>Ngọc</t>
  </si>
  <si>
    <t>Ngô Trần Ngọc</t>
  </si>
  <si>
    <t>221CB2</t>
  </si>
  <si>
    <t>006</t>
  </si>
  <si>
    <t>Lưu Thị Bích</t>
  </si>
  <si>
    <t>Trâm</t>
  </si>
  <si>
    <t>84</t>
  </si>
  <si>
    <t>007</t>
  </si>
  <si>
    <t>Tuyền</t>
  </si>
  <si>
    <t>16</t>
  </si>
  <si>
    <t>88</t>
  </si>
  <si>
    <t>TC</t>
  </si>
  <si>
    <t>009</t>
  </si>
  <si>
    <t>Huỳnh Thị Hồng</t>
  </si>
  <si>
    <t>221DC2</t>
  </si>
  <si>
    <t>001</t>
  </si>
  <si>
    <t>Lê Nguyễn Chí</t>
  </si>
  <si>
    <t>Thiện</t>
  </si>
  <si>
    <t>005</t>
  </si>
  <si>
    <t>Võ Quốc</t>
  </si>
  <si>
    <t>Tuấn</t>
  </si>
  <si>
    <t>221KT2</t>
  </si>
  <si>
    <t>002</t>
  </si>
  <si>
    <t>Huỳnh Hồ Thuỳ</t>
  </si>
  <si>
    <t>Dương</t>
  </si>
  <si>
    <t>010</t>
  </si>
  <si>
    <t>Đặng Thị Thuỳ</t>
  </si>
  <si>
    <t>Trang</t>
  </si>
  <si>
    <t>Trịnh Thị</t>
  </si>
  <si>
    <t>Hồng</t>
  </si>
  <si>
    <t>221MR2</t>
  </si>
  <si>
    <t>003</t>
  </si>
  <si>
    <t>Lê Thị Kiều</t>
  </si>
  <si>
    <t>Oanh</t>
  </si>
  <si>
    <t>004</t>
  </si>
  <si>
    <t xml:space="preserve">Bùi Minh </t>
  </si>
  <si>
    <t>Thảo</t>
  </si>
  <si>
    <t>221TA2</t>
  </si>
  <si>
    <t>008</t>
  </si>
  <si>
    <t>Đoàn Hồng</t>
  </si>
  <si>
    <t>Huệ</t>
  </si>
  <si>
    <t>2223KT2</t>
  </si>
  <si>
    <t>Đinh Uyên</t>
  </si>
  <si>
    <t>Đặng Thụy Thùy</t>
  </si>
  <si>
    <t>2223QD2</t>
  </si>
  <si>
    <t>Trần Văn Chí</t>
  </si>
  <si>
    <t>2223TH2</t>
  </si>
  <si>
    <t>Trần Hoàng</t>
  </si>
  <si>
    <t>Phú</t>
  </si>
  <si>
    <t>Huỳnh Thanh</t>
  </si>
  <si>
    <t>Hậu</t>
  </si>
  <si>
    <t>Lê Thái</t>
  </si>
  <si>
    <t>Nguyễn Nhật</t>
  </si>
  <si>
    <t>Anh</t>
  </si>
  <si>
    <t>222DC2</t>
  </si>
  <si>
    <t>Trương Vĩ</t>
  </si>
  <si>
    <t>Lân</t>
  </si>
  <si>
    <t>Nguyễn Chí</t>
  </si>
  <si>
    <t>Huỳnh Phú</t>
  </si>
  <si>
    <t>Huỳnh Bá</t>
  </si>
  <si>
    <t>Lộc</t>
  </si>
  <si>
    <t>CĐ</t>
  </si>
  <si>
    <t>222KT2</t>
  </si>
  <si>
    <t xml:space="preserve">Nguyễn Thị </t>
  </si>
  <si>
    <t>Lời</t>
  </si>
  <si>
    <t>Thái Mỹ</t>
  </si>
  <si>
    <t>Hưng</t>
  </si>
  <si>
    <t>Trần Ngọc</t>
  </si>
  <si>
    <t>Trúc</t>
  </si>
  <si>
    <t>222NK2</t>
  </si>
  <si>
    <t>Nguyễn Khánh</t>
  </si>
  <si>
    <t>Duy</t>
  </si>
  <si>
    <t>222PL2</t>
  </si>
  <si>
    <t>Phan Văn</t>
  </si>
  <si>
    <t>222TT2</t>
  </si>
  <si>
    <t>Trịnh Thị Tuyết</t>
  </si>
  <si>
    <t>Nguyễn Hồng Bảo</t>
  </si>
  <si>
    <t>Nhi</t>
  </si>
  <si>
    <t>Hồ Thị Trúc</t>
  </si>
  <si>
    <t>Ngân</t>
  </si>
  <si>
    <t>223KT2</t>
  </si>
  <si>
    <t xml:space="preserve">Lương Thị Ngọc </t>
  </si>
  <si>
    <t>Lan</t>
  </si>
  <si>
    <t>PC</t>
  </si>
  <si>
    <t>Trần Thị Ngọc</t>
  </si>
  <si>
    <t>Hà</t>
  </si>
  <si>
    <t>Lê Thị Hoài</t>
  </si>
  <si>
    <t>Tín</t>
  </si>
  <si>
    <t>223PL2</t>
  </si>
  <si>
    <t>Trần Viết</t>
  </si>
  <si>
    <t>Hùng</t>
  </si>
  <si>
    <t>223XK2</t>
  </si>
  <si>
    <t>2243KT2</t>
  </si>
  <si>
    <t>Phạm Nguyễn Ngọc</t>
  </si>
  <si>
    <t>Trương Thị Kiều</t>
  </si>
  <si>
    <t>Mi</t>
  </si>
  <si>
    <t>2243TT2</t>
  </si>
  <si>
    <t xml:space="preserve">Nguyễn Hoàng </t>
  </si>
  <si>
    <t>Kim</t>
  </si>
  <si>
    <t>224DC2</t>
  </si>
  <si>
    <t xml:space="preserve">Nguyễn Văn </t>
  </si>
  <si>
    <t>Thiệt</t>
  </si>
  <si>
    <t>224KT2</t>
  </si>
  <si>
    <t>Hồ Thị Thu</t>
  </si>
  <si>
    <t>Hiền</t>
  </si>
  <si>
    <t>Trần Thị Hoàng</t>
  </si>
  <si>
    <t>Xuyến</t>
  </si>
  <si>
    <t>Huỳnh Thị Cẩm</t>
  </si>
  <si>
    <t>Bùi Thị Kim</t>
  </si>
  <si>
    <t>Nguyễn Quỳnh</t>
  </si>
  <si>
    <t>Hương</t>
  </si>
  <si>
    <t>224MR2</t>
  </si>
  <si>
    <t>Nguyễn Thị Yến</t>
  </si>
  <si>
    <t>My</t>
  </si>
  <si>
    <t>Nguyễn Ngọc Kiều</t>
  </si>
  <si>
    <t>Khanh</t>
  </si>
  <si>
    <t>2253DC7</t>
  </si>
  <si>
    <t xml:space="preserve">Trần Văn </t>
  </si>
  <si>
    <t>2253PL7</t>
  </si>
  <si>
    <t>Bình</t>
  </si>
  <si>
    <t>Nguyễn Trần</t>
  </si>
  <si>
    <t>2253TT7</t>
  </si>
  <si>
    <t>Cao Dung</t>
  </si>
  <si>
    <t>Hòa</t>
  </si>
  <si>
    <t>225DC7</t>
  </si>
  <si>
    <t>Tú</t>
  </si>
  <si>
    <t>27</t>
  </si>
  <si>
    <t>98</t>
  </si>
  <si>
    <t>Lê Minh</t>
  </si>
  <si>
    <t>Trung</t>
  </si>
  <si>
    <t>14</t>
  </si>
  <si>
    <t>225KT7</t>
  </si>
  <si>
    <t>Nguyễn Ngọc Kim</t>
  </si>
  <si>
    <t xml:space="preserve">Nguyễn Hồng </t>
  </si>
  <si>
    <t xml:space="preserve">Lê Thị Tuyết </t>
  </si>
  <si>
    <t>18</t>
  </si>
  <si>
    <t>86</t>
  </si>
  <si>
    <t>THUẾ VÀ KHAI BÁO THUẾ</t>
  </si>
  <si>
    <t>KẾ TOÁN THƯƠNG MẠI DỊCH VỤ</t>
  </si>
  <si>
    <t>HOẠT NÁO VÀ KỸ NĂNG SỐNG</t>
  </si>
  <si>
    <t>NGHIỆP VỤ THIẾT KẾ VÀ ĐIỀU HÀNH TOUR DU LỊCH</t>
  </si>
  <si>
    <t>TUYẾN ĐIỂM DU LỊCH</t>
  </si>
  <si>
    <t>THỰC HÀNH TUYẾN ĐIỂM NỘI ĐỊA 1 (TOUR NHA TRANG, ĐÀ LẠT, MIỀN TÂY)</t>
  </si>
  <si>
    <t>Kiến tập 20%</t>
  </si>
  <si>
    <t>Qúa trình</t>
  </si>
  <si>
    <t>Chấm báo cáo</t>
  </si>
  <si>
    <t>ĐẠO ĐỨC KINH DOANH VÀ VĂN HÓA DOANH NGHIỆP</t>
  </si>
  <si>
    <t>KỸ NĂNG GIAO TIẾP TRONG KINH DOANH</t>
  </si>
  <si>
    <t>CHIẾN LƯỢC SẢN PHẨM-GIÁ-PHÂN PHỐI VÀ CHIÊU THỊ</t>
  </si>
  <si>
    <t>THỰC HÀNH TRANG BỊ ĐIỆN, PLC</t>
  </si>
  <si>
    <t>ĐIỀU KHIỂN LẬP TRÌNH PLC</t>
  </si>
  <si>
    <t>NGHIỆP VỤ CHẾ BIẾN BÁNH &amp; CÁC MÓN ĂN TRÁNG MIỆNG</t>
  </si>
  <si>
    <t>NGHIỆP VỤ CHẾ BIẾN MÓN ĂN VIỆT</t>
  </si>
  <si>
    <t>NGHIỆP VỤ CHẾ BIẾN MÓN ĂN Á</t>
  </si>
  <si>
    <t>NGHIỆP VỤ CHẾ BIẾN MÓN ĂN ÂU</t>
  </si>
  <si>
    <t>NGHIỆP VỤ PHỤC VỤ BÀN</t>
  </si>
  <si>
    <t>QUẢN LÝ BẾP</t>
  </si>
  <si>
    <t>QUẢN TRỊ MẠNG</t>
  </si>
  <si>
    <t>ĐỒ HỌA Ứng dụng</t>
  </si>
  <si>
    <t>QUẢN TRỊ HỆ THỐNG WEB MAIL SERVER</t>
  </si>
  <si>
    <t>QUẢN LÝ DỰ ÁN CNTT</t>
  </si>
  <si>
    <t>THIẾT KẾ MẠNG VÀ AN TOÀN BẢO MẬT</t>
  </si>
  <si>
    <t>KIỂM TOÁN NẤNG CAO</t>
  </si>
  <si>
    <t>KẾT CẤU THÉP GỖ</t>
  </si>
  <si>
    <t>Thuế</t>
  </si>
  <si>
    <t>Quản trị doanh nghiệp</t>
  </si>
  <si>
    <t>Quản trị sản xuất</t>
  </si>
  <si>
    <t>Quản trị nhân sự</t>
  </si>
  <si>
    <t>Quản trị tài chính doanh nghiệp</t>
  </si>
  <si>
    <t>Quản trị chất lượng sản phẩm</t>
  </si>
  <si>
    <t>Quản trị rủi ro</t>
  </si>
  <si>
    <t>Đặng Mộng</t>
  </si>
  <si>
    <t>Yên</t>
  </si>
  <si>
    <t>Trần Thanh</t>
  </si>
  <si>
    <t>Nhàn</t>
  </si>
  <si>
    <t>Phạm Thị Cẩm</t>
  </si>
  <si>
    <t>Tiên</t>
  </si>
  <si>
    <t xml:space="preserve">Nguyễn Thị Bích </t>
  </si>
  <si>
    <t>Nghiệp vụ giải quyết khiếu nại và tố cáo</t>
  </si>
  <si>
    <t>223DC2</t>
  </si>
  <si>
    <t>Công</t>
  </si>
  <si>
    <t>Nghĩa</t>
  </si>
  <si>
    <t>13</t>
  </si>
  <si>
    <t>Nghị</t>
  </si>
  <si>
    <t>2233DC2</t>
  </si>
  <si>
    <t>Hồ Tuấn</t>
  </si>
  <si>
    <t>Kiệt</t>
  </si>
  <si>
    <t>2253KT7</t>
  </si>
  <si>
    <t xml:space="preserve">Lê Thị </t>
  </si>
  <si>
    <t xml:space="preserve">Trịnh Ngọc </t>
  </si>
  <si>
    <t>Ánh</t>
  </si>
  <si>
    <t>29</t>
  </si>
  <si>
    <t>2243MR2</t>
  </si>
  <si>
    <t>2253NK7</t>
  </si>
  <si>
    <t>Phan Minh</t>
  </si>
  <si>
    <t>Triết</t>
  </si>
  <si>
    <t>Lê Quốc</t>
  </si>
  <si>
    <t>Dũng</t>
  </si>
  <si>
    <t>Bành Thị Tuyết</t>
  </si>
  <si>
    <t>017</t>
  </si>
  <si>
    <t>Trần Lê</t>
  </si>
  <si>
    <t>018</t>
  </si>
  <si>
    <t>Lê Xuân</t>
  </si>
  <si>
    <t>Tiến</t>
  </si>
  <si>
    <t>Nguyễn Thị Thu</t>
  </si>
  <si>
    <t>CD</t>
  </si>
  <si>
    <t>Phạm Thị Thu</t>
  </si>
  <si>
    <t>Thủy</t>
  </si>
  <si>
    <t>19</t>
  </si>
  <si>
    <t>Huỳnh Văn</t>
  </si>
  <si>
    <t>Võ Thị Tô</t>
  </si>
  <si>
    <t>Quyên</t>
  </si>
  <si>
    <t>0 4</t>
  </si>
  <si>
    <t>ĐH</t>
  </si>
  <si>
    <t>Trần Nguyễn Hoài</t>
  </si>
  <si>
    <t>Nam</t>
  </si>
  <si>
    <t>24</t>
  </si>
  <si>
    <t>Hồ Thị Hồng</t>
  </si>
  <si>
    <t>Phượng</t>
  </si>
  <si>
    <t>2233MR2</t>
  </si>
  <si>
    <t>Lê Thị Ngọc</t>
  </si>
  <si>
    <t>Thương</t>
  </si>
  <si>
    <t>2233TT2</t>
  </si>
  <si>
    <t>Dương Thị Bảo</t>
  </si>
  <si>
    <t>Trân</t>
  </si>
  <si>
    <t xml:space="preserve">Nguyễn Thị Thùy </t>
  </si>
  <si>
    <t>Dung</t>
  </si>
  <si>
    <t>DH</t>
  </si>
  <si>
    <t>223TT2</t>
  </si>
  <si>
    <t>22</t>
  </si>
  <si>
    <t>223ML2</t>
  </si>
  <si>
    <t>Trần Minh</t>
  </si>
  <si>
    <t>Khang</t>
  </si>
  <si>
    <t>Đào Phúc</t>
  </si>
  <si>
    <t>Đức</t>
  </si>
  <si>
    <t>Trần Bĩnh</t>
  </si>
  <si>
    <t>Lương</t>
  </si>
  <si>
    <t>96</t>
  </si>
  <si>
    <t>Huỳnh Nguyễn Thành</t>
  </si>
  <si>
    <t>Nguyễn Thị Hồng</t>
  </si>
  <si>
    <t>Vân</t>
  </si>
  <si>
    <t>2243PL2</t>
  </si>
  <si>
    <t xml:space="preserve">Đặng  Công Tường </t>
  </si>
  <si>
    <t>Nguyễn Xuân Thanh</t>
  </si>
  <si>
    <t>Hoài</t>
  </si>
  <si>
    <t>89</t>
  </si>
  <si>
    <t>PL về HT, HK</t>
  </si>
  <si>
    <t>Mar QT</t>
  </si>
  <si>
    <t>Hoàng Khánh</t>
  </si>
  <si>
    <t>Vy</t>
  </si>
  <si>
    <t>227TH2</t>
  </si>
  <si>
    <t>Hồng Tuyết</t>
  </si>
  <si>
    <t>Thanh</t>
  </si>
  <si>
    <t>4</t>
  </si>
  <si>
    <t>2273DC2</t>
  </si>
  <si>
    <t>7</t>
  </si>
  <si>
    <t>95</t>
  </si>
  <si>
    <t>2273MR2</t>
  </si>
  <si>
    <t xml:space="preserve">Huỳnh Thị Bích   </t>
  </si>
  <si>
    <t>Phạm Thanh Tuyết</t>
  </si>
  <si>
    <t>Nhạn</t>
  </si>
  <si>
    <t>221ML2</t>
  </si>
  <si>
    <t>020</t>
  </si>
  <si>
    <t>Hà Văn</t>
  </si>
  <si>
    <t>Tuyến</t>
  </si>
  <si>
    <t>2243ML2</t>
  </si>
  <si>
    <t>Lê Hoàng</t>
  </si>
  <si>
    <t>Phúc</t>
  </si>
  <si>
    <t>225ML7</t>
  </si>
  <si>
    <t>Nguyễn Hoàng</t>
  </si>
  <si>
    <t>Phan Thị Quỳnh</t>
  </si>
  <si>
    <t>Đặng Thái</t>
  </si>
  <si>
    <t>Toàn</t>
  </si>
  <si>
    <t>015</t>
  </si>
  <si>
    <t>Nguyễn Hồng Phương</t>
  </si>
  <si>
    <t>016</t>
  </si>
  <si>
    <t>Lê Thị Thuỳ</t>
  </si>
  <si>
    <t>023</t>
  </si>
  <si>
    <t xml:space="preserve">Hồ Ngọc </t>
  </si>
  <si>
    <t>Trinh</t>
  </si>
  <si>
    <t>221TH2</t>
  </si>
  <si>
    <t>022</t>
  </si>
  <si>
    <t>Nguyễn Bảo</t>
  </si>
  <si>
    <t>012</t>
  </si>
  <si>
    <t>Huỳnh Chí</t>
  </si>
  <si>
    <t>013</t>
  </si>
  <si>
    <t xml:space="preserve">Đỗ Thái </t>
  </si>
  <si>
    <t>Hoà</t>
  </si>
  <si>
    <t>024</t>
  </si>
  <si>
    <t>Phan Huy</t>
  </si>
  <si>
    <t>Vượng</t>
  </si>
  <si>
    <t>027</t>
  </si>
  <si>
    <t>Nguyễn</t>
  </si>
  <si>
    <t>Du</t>
  </si>
  <si>
    <t>Lê Đặng Hoàng</t>
  </si>
  <si>
    <t>Thức</t>
  </si>
  <si>
    <t xml:space="preserve">Trần Hồng </t>
  </si>
  <si>
    <t>Đỗ Ngọc</t>
  </si>
  <si>
    <t>Trường</t>
  </si>
  <si>
    <t>Nguyễn Công</t>
  </si>
  <si>
    <t>Bùi Trọng</t>
  </si>
  <si>
    <t>Sỹ</t>
  </si>
  <si>
    <t>Đặng Hoài</t>
  </si>
  <si>
    <t>Nguyễn Tấn</t>
  </si>
  <si>
    <t>Thành</t>
  </si>
  <si>
    <t>Nguyễn Yến</t>
  </si>
  <si>
    <t>Trần Thị Bích</t>
  </si>
  <si>
    <t>Phan Tuấn</t>
  </si>
  <si>
    <t>2253TA7</t>
  </si>
  <si>
    <t>Nguyễn Ngọc Thanh</t>
  </si>
  <si>
    <t>Nguyễn Thị Thanh</t>
  </si>
  <si>
    <t>Ngô Kiều</t>
  </si>
  <si>
    <t>225TA7</t>
  </si>
  <si>
    <t>Phạm Đình Nguyên</t>
  </si>
  <si>
    <t>Vũ</t>
  </si>
  <si>
    <t>23</t>
  </si>
  <si>
    <t>Giang Chánh</t>
  </si>
  <si>
    <t>31</t>
  </si>
  <si>
    <t>Phan Thế</t>
  </si>
  <si>
    <t>Vững</t>
  </si>
  <si>
    <t>30</t>
  </si>
  <si>
    <t>Nguyễn Kim Chánh</t>
  </si>
  <si>
    <t>00</t>
  </si>
  <si>
    <t>Nguyễn Ngọc</t>
  </si>
  <si>
    <t>Tin</t>
  </si>
  <si>
    <t>Lê Thanh</t>
  </si>
  <si>
    <t>Đoàn</t>
  </si>
  <si>
    <t>Tuân</t>
  </si>
  <si>
    <t>99</t>
  </si>
  <si>
    <t>87</t>
  </si>
  <si>
    <t>Huỳnh Hải</t>
  </si>
  <si>
    <t>Nguyễn Khương Đỗ</t>
  </si>
  <si>
    <t>Trí</t>
  </si>
  <si>
    <t>Từ Thành</t>
  </si>
  <si>
    <t>Nguyễn Xuân</t>
  </si>
  <si>
    <t>Huy</t>
  </si>
  <si>
    <t>Võ Trần Hoàng</t>
  </si>
  <si>
    <t>Em</t>
  </si>
  <si>
    <t>Nguyễn Hồng Minh</t>
  </si>
  <si>
    <t>Nguyệt</t>
  </si>
  <si>
    <t>Nguyễn Đức</t>
  </si>
  <si>
    <t>Quãng</t>
  </si>
  <si>
    <t>Trần Thiện</t>
  </si>
  <si>
    <t>CS 4 kì</t>
  </si>
  <si>
    <t>Hà Thanh</t>
  </si>
  <si>
    <t>Thùy</t>
  </si>
  <si>
    <t>2233PL2</t>
  </si>
  <si>
    <t>Nguyễn Như</t>
  </si>
  <si>
    <t>28</t>
  </si>
  <si>
    <t>Hứa Hồng</t>
  </si>
  <si>
    <t>90</t>
  </si>
  <si>
    <t xml:space="preserve">Mạnh Thị Trúc </t>
  </si>
  <si>
    <t>93</t>
  </si>
  <si>
    <t>Nguyễn Thị Hoài</t>
  </si>
  <si>
    <t>Thu</t>
  </si>
  <si>
    <t>Nguyễn Thị Bích</t>
  </si>
  <si>
    <t>Nguyễn Đức Minh</t>
  </si>
  <si>
    <t>97</t>
  </si>
  <si>
    <t>Nguyễn Thanh</t>
  </si>
  <si>
    <t>Nhã</t>
  </si>
  <si>
    <t>Tạ Mạnh</t>
  </si>
  <si>
    <t>Luật</t>
  </si>
  <si>
    <t>Phạm Thị Huyền</t>
  </si>
  <si>
    <t>Hảo</t>
  </si>
  <si>
    <t>PCv</t>
  </si>
  <si>
    <t>Nguyễn Thị Kim</t>
  </si>
  <si>
    <t>Chi</t>
  </si>
  <si>
    <t>85</t>
  </si>
  <si>
    <t>223XD2</t>
  </si>
  <si>
    <t>225XD7</t>
  </si>
  <si>
    <t>Kính</t>
  </si>
  <si>
    <t>17</t>
  </si>
  <si>
    <t>Mai Hoàng</t>
  </si>
  <si>
    <t>Yến</t>
  </si>
  <si>
    <t>Trần Trương</t>
  </si>
  <si>
    <t>Chung</t>
  </si>
  <si>
    <t xml:space="preserve">Phan Thị Ngọc </t>
  </si>
  <si>
    <t>Xuân</t>
  </si>
  <si>
    <t>2233KT2</t>
  </si>
  <si>
    <t>Nguyễn Lê Yến</t>
  </si>
  <si>
    <t>73</t>
  </si>
  <si>
    <t>Đoàn Văn</t>
  </si>
  <si>
    <t>Huyền</t>
  </si>
  <si>
    <t xml:space="preserve">Đào Xuân </t>
  </si>
  <si>
    <t>Lê Ngọc</t>
  </si>
  <si>
    <t>225DL7</t>
  </si>
  <si>
    <t xml:space="preserve">Trần Quốc </t>
  </si>
  <si>
    <t>2213MR2</t>
  </si>
  <si>
    <t xml:space="preserve">Nguyễn Ngọc </t>
  </si>
  <si>
    <t>Nguyễn Đình Bảo</t>
  </si>
  <si>
    <t>Lê Nguyễn Hoàng</t>
  </si>
  <si>
    <t xml:space="preserve">Nguyễn Hoàng Phương </t>
  </si>
  <si>
    <t>Trần Thụy Anh</t>
  </si>
  <si>
    <t>Trần Quang</t>
  </si>
  <si>
    <t>2243TH2</t>
  </si>
  <si>
    <t>Huỳnh Trần Nhật</t>
  </si>
  <si>
    <t>Hải</t>
  </si>
  <si>
    <t>2253TH7</t>
  </si>
  <si>
    <t>Phạm Quốc</t>
  </si>
  <si>
    <t>Nguyễn Quang</t>
  </si>
  <si>
    <t>Minh</t>
  </si>
  <si>
    <t>Lê Hồng</t>
  </si>
  <si>
    <t>Quang</t>
  </si>
  <si>
    <t>225TH7</t>
  </si>
  <si>
    <t>Dương Lệ</t>
  </si>
  <si>
    <t>Mai</t>
  </si>
  <si>
    <t>37</t>
  </si>
  <si>
    <t>2253MR7</t>
  </si>
  <si>
    <t xml:space="preserve">Mã Thị </t>
  </si>
  <si>
    <t>Hường</t>
  </si>
  <si>
    <t>Nguyễn Ánh</t>
  </si>
  <si>
    <t>2243NK2</t>
  </si>
  <si>
    <t>2253BE7</t>
  </si>
  <si>
    <t xml:space="preserve">Hà Thị </t>
  </si>
  <si>
    <t>Lăng</t>
  </si>
  <si>
    <t>79</t>
  </si>
  <si>
    <t>225TT7</t>
  </si>
  <si>
    <t>Nguyễn Thị Kiều</t>
  </si>
  <si>
    <t>Huỳnh Thị Thu</t>
  </si>
  <si>
    <t>Hoàng Thị Hằng</t>
  </si>
  <si>
    <t>Nga</t>
  </si>
  <si>
    <t>Trần Nguyễn An</t>
  </si>
  <si>
    <t>Hạ</t>
  </si>
  <si>
    <t>Trọng</t>
  </si>
  <si>
    <t>Nguyễn Huỳnh Tấn</t>
  </si>
  <si>
    <t>Phát</t>
  </si>
  <si>
    <t>Phạm Trọng</t>
  </si>
  <si>
    <t>QHCSKH</t>
  </si>
  <si>
    <t>Võ Tuấn</t>
  </si>
  <si>
    <t>Quân</t>
  </si>
  <si>
    <t>224BE2</t>
  </si>
  <si>
    <t>Vinh</t>
  </si>
  <si>
    <t>028</t>
  </si>
  <si>
    <t>Cái Thị Thuý</t>
  </si>
  <si>
    <t>Uyên</t>
  </si>
  <si>
    <t>222TH2</t>
  </si>
  <si>
    <t>Huỳnh Nguyễn Khánh</t>
  </si>
  <si>
    <t>Phước</t>
  </si>
  <si>
    <t>Lê Chí</t>
  </si>
  <si>
    <t>Kiên</t>
  </si>
  <si>
    <t>Cao Hồng</t>
  </si>
  <si>
    <t>Danh</t>
  </si>
  <si>
    <t>222TA2</t>
  </si>
  <si>
    <t>Nguyễn Tố</t>
  </si>
  <si>
    <t>Khấu Thị Trâm</t>
  </si>
  <si>
    <t>2223TA2</t>
  </si>
  <si>
    <t>Lê Vương Thục</t>
  </si>
  <si>
    <t>Trần Thị Anh</t>
  </si>
  <si>
    <t>Thư</t>
  </si>
  <si>
    <t>Huỳnh Sơn</t>
  </si>
  <si>
    <t>Lâm</t>
  </si>
  <si>
    <t>Trần Thiên</t>
  </si>
  <si>
    <t>Lê Văn</t>
  </si>
  <si>
    <t>2223PL2</t>
  </si>
  <si>
    <t>Nguyễn Lê</t>
  </si>
  <si>
    <t>Phạm Văn</t>
  </si>
  <si>
    <t>Nguyên</t>
  </si>
  <si>
    <t>222QD2</t>
  </si>
  <si>
    <t>Nguyễn Trần Phương</t>
  </si>
  <si>
    <t>Đào Cẩm</t>
  </si>
  <si>
    <t>2213Dl</t>
  </si>
  <si>
    <t>Nguyễn Hồng</t>
  </si>
  <si>
    <t>Trần Thị</t>
  </si>
  <si>
    <t>Roan</t>
  </si>
  <si>
    <t>221DL2</t>
  </si>
  <si>
    <t>025</t>
  </si>
  <si>
    <t>Phan Chí</t>
  </si>
  <si>
    <t>Nguyễn Ngọc Gia</t>
  </si>
  <si>
    <t>Nguyễn Thị Mỹ</t>
  </si>
  <si>
    <t>Lê Trường</t>
  </si>
  <si>
    <t>222CB2</t>
  </si>
  <si>
    <t>Phạm Nguyễn Yến</t>
  </si>
  <si>
    <t>02/23</t>
  </si>
  <si>
    <t>Bùi Hữu</t>
  </si>
  <si>
    <t xml:space="preserve">Lê Thị Kim </t>
  </si>
  <si>
    <t>Qúy</t>
  </si>
  <si>
    <t>Đoàn Thị Kim</t>
  </si>
  <si>
    <t>Loan</t>
  </si>
  <si>
    <t xml:space="preserve">Trần Nguyễn Giao </t>
  </si>
  <si>
    <t>Võ Thị Tố</t>
  </si>
  <si>
    <t>Trần Thị Kiều</t>
  </si>
  <si>
    <t>Đoàn Phước</t>
  </si>
  <si>
    <t>Khoa</t>
  </si>
  <si>
    <t>Nguyễn Thị Ngọc</t>
  </si>
  <si>
    <t>Diệp Cẩm</t>
  </si>
  <si>
    <t>Phong</t>
  </si>
  <si>
    <t>222MR1</t>
  </si>
  <si>
    <t xml:space="preserve">Nguyễn Tấn Phương </t>
  </si>
  <si>
    <t xml:space="preserve">Đỗ Nguyễn Xuân </t>
  </si>
  <si>
    <t>Bắc</t>
  </si>
  <si>
    <t xml:space="preserve">Tô Ngọc Hải </t>
  </si>
  <si>
    <t>Duyên</t>
  </si>
  <si>
    <t xml:space="preserve">Hà Tấn </t>
  </si>
  <si>
    <t xml:space="preserve">Nguyễn Hữu Thành </t>
  </si>
  <si>
    <t xml:space="preserve">Ngô Phan </t>
  </si>
  <si>
    <t>Hiếu</t>
  </si>
  <si>
    <t xml:space="preserve">Chung Sỏi </t>
  </si>
  <si>
    <t xml:space="preserve">Lê Quang </t>
  </si>
  <si>
    <t xml:space="preserve">Phạm Thị Thúy </t>
  </si>
  <si>
    <t>Kiều</t>
  </si>
  <si>
    <t xml:space="preserve">Vưu Tú </t>
  </si>
  <si>
    <t xml:space="preserve">Trần Nguyễn Mạnh </t>
  </si>
  <si>
    <t>Kha</t>
  </si>
  <si>
    <t xml:space="preserve">Châu Vĩ </t>
  </si>
  <si>
    <t xml:space="preserve">Nguyễn Đình Minh </t>
  </si>
  <si>
    <t xml:space="preserve">Phạm Nguyễn Thanh </t>
  </si>
  <si>
    <t xml:space="preserve">Phạm Minh </t>
  </si>
  <si>
    <t>Mẫn</t>
  </si>
  <si>
    <t xml:space="preserve">Phạm Ngọc </t>
  </si>
  <si>
    <t>Nữ</t>
  </si>
  <si>
    <t xml:space="preserve">Quang Huệ </t>
  </si>
  <si>
    <t xml:space="preserve">Trịnh Hân </t>
  </si>
  <si>
    <t>Nghi</t>
  </si>
  <si>
    <t>Phùng Kim</t>
  </si>
  <si>
    <t xml:space="preserve">Lâm Tố </t>
  </si>
  <si>
    <t xml:space="preserve">Phạm Hoàng Thảo </t>
  </si>
  <si>
    <t>Như</t>
  </si>
  <si>
    <t xml:space="preserve">Nguyễn Quốc </t>
  </si>
  <si>
    <t xml:space="preserve">Đỗ Nguyễn Hoàng </t>
  </si>
  <si>
    <t xml:space="preserve">Nguyễn Hồng Kim </t>
  </si>
  <si>
    <t>Phụng</t>
  </si>
  <si>
    <t xml:space="preserve">Trần Gia </t>
  </si>
  <si>
    <t xml:space="preserve">Nguyễn Thành </t>
  </si>
  <si>
    <t xml:space="preserve">Dương Hà Uyên </t>
  </si>
  <si>
    <t xml:space="preserve">Nguyễn Đông </t>
  </si>
  <si>
    <t xml:space="preserve">Phạm Vĩ </t>
  </si>
  <si>
    <t xml:space="preserve">Trương Công </t>
  </si>
  <si>
    <t xml:space="preserve">Đặng Hoàng </t>
  </si>
  <si>
    <t>Thái</t>
  </si>
  <si>
    <t xml:space="preserve">Trần Thanh </t>
  </si>
  <si>
    <t>Thế</t>
  </si>
  <si>
    <t xml:space="preserve">Ông Hưng </t>
  </si>
  <si>
    <t>Thịnh</t>
  </si>
  <si>
    <t xml:space="preserve">Nguyễn Đạt </t>
  </si>
  <si>
    <t>Thông</t>
  </si>
  <si>
    <t xml:space="preserve">Nguyễn Chí </t>
  </si>
  <si>
    <t>Thụ</t>
  </si>
  <si>
    <t xml:space="preserve">Tô Thị Thanh </t>
  </si>
  <si>
    <t>Thúy</t>
  </si>
  <si>
    <t xml:space="preserve">Lưu Kim </t>
  </si>
  <si>
    <t xml:space="preserve">Quan Anh </t>
  </si>
  <si>
    <t xml:space="preserve">Lê Ngọc </t>
  </si>
  <si>
    <t>Triệu</t>
  </si>
  <si>
    <t xml:space="preserve">Nguyễn Tuyết </t>
  </si>
  <si>
    <t xml:space="preserve">Lương Minh </t>
  </si>
  <si>
    <t>Vĩ</t>
  </si>
  <si>
    <t xml:space="preserve">Bùi Huỳnh Thúy </t>
  </si>
  <si>
    <t xml:space="preserve">Nguyễn Trần Khánh </t>
  </si>
  <si>
    <t xml:space="preserve">Từ Hải </t>
  </si>
  <si>
    <t>Lê Thị</t>
  </si>
  <si>
    <t>Phạm Thị</t>
  </si>
  <si>
    <t xml:space="preserve">Võ Ngọc Thanh </t>
  </si>
  <si>
    <t>Hoa</t>
  </si>
  <si>
    <t>Bùi Thị</t>
  </si>
  <si>
    <t>Hân</t>
  </si>
  <si>
    <t xml:space="preserve">Bùi Thị Mai </t>
  </si>
  <si>
    <t>Đỗ Thị Quỳnh</t>
  </si>
  <si>
    <t>Võ Thị Mộng</t>
  </si>
  <si>
    <t>Thi</t>
  </si>
  <si>
    <t>225NK7</t>
  </si>
  <si>
    <t>1163</t>
  </si>
  <si>
    <t>Dương Hoàng</t>
  </si>
  <si>
    <t>5</t>
  </si>
  <si>
    <t>Phan Thị Tuyết</t>
  </si>
  <si>
    <t>Lê Ngọc Phương</t>
  </si>
  <si>
    <t>Nguyễn Thị Bảo</t>
  </si>
  <si>
    <t>Ly</t>
  </si>
  <si>
    <t xml:space="preserve">Lê ích </t>
  </si>
  <si>
    <t>Hoàng</t>
  </si>
  <si>
    <t>2213Kt2</t>
  </si>
  <si>
    <t>Lê Yến</t>
  </si>
  <si>
    <t>NỮ</t>
  </si>
  <si>
    <t>014</t>
  </si>
  <si>
    <t>Đỗ Hoàng</t>
  </si>
  <si>
    <t>019</t>
  </si>
  <si>
    <t>021</t>
  </si>
  <si>
    <t>Muội</t>
  </si>
  <si>
    <t>032</t>
  </si>
  <si>
    <t xml:space="preserve">Nam </t>
  </si>
  <si>
    <t>043</t>
  </si>
  <si>
    <t xml:space="preserve">Nguyễn Thị Cẩm </t>
  </si>
  <si>
    <t>Nguyễn Minh</t>
  </si>
  <si>
    <t>Cao Thị Hồng</t>
  </si>
  <si>
    <t>Đinh Thị Hồng</t>
  </si>
  <si>
    <t>Tuyết</t>
  </si>
  <si>
    <t>Nguyễn Toán Thanh</t>
  </si>
  <si>
    <t>Vũ Thị</t>
  </si>
  <si>
    <t>Hồ Thị Bùi</t>
  </si>
  <si>
    <t xml:space="preserve">Lâm Ngọc </t>
  </si>
  <si>
    <t>Hồ Hữu</t>
  </si>
  <si>
    <t>Nguyễn Hải</t>
  </si>
  <si>
    <t>Mai Thu</t>
  </si>
  <si>
    <t>81</t>
  </si>
  <si>
    <t>Trần Mỹ</t>
  </si>
  <si>
    <t>Phan Thị Hà</t>
  </si>
  <si>
    <t>Hoàng Thị Như</t>
  </si>
  <si>
    <t>Ý</t>
  </si>
  <si>
    <t>8</t>
  </si>
  <si>
    <t>036</t>
  </si>
  <si>
    <t>Đoàn Khánh</t>
  </si>
  <si>
    <t>037</t>
  </si>
  <si>
    <t xml:space="preserve">Nguyễn Anh </t>
  </si>
  <si>
    <t>045</t>
  </si>
  <si>
    <t>Nguyễn Thái</t>
  </si>
  <si>
    <t>221BE1</t>
  </si>
  <si>
    <t>039</t>
  </si>
  <si>
    <t xml:space="preserve">Võ Minh </t>
  </si>
  <si>
    <t>Trịnh Xuân</t>
  </si>
  <si>
    <t>Cương</t>
  </si>
  <si>
    <t>NAM</t>
  </si>
  <si>
    <t>029</t>
  </si>
  <si>
    <t>Sang</t>
  </si>
  <si>
    <t>030</t>
  </si>
  <si>
    <t>Trần Đình</t>
  </si>
  <si>
    <t>035</t>
  </si>
  <si>
    <t>Nguyễn Hữu</t>
  </si>
  <si>
    <t>Chinh</t>
  </si>
  <si>
    <t>040</t>
  </si>
  <si>
    <t>Vũ Hồng</t>
  </si>
  <si>
    <t>Nhân</t>
  </si>
  <si>
    <t>Tựu</t>
  </si>
  <si>
    <t>Huỳnh Đắc</t>
  </si>
  <si>
    <t>Tân</t>
  </si>
  <si>
    <t>Nhật</t>
  </si>
  <si>
    <t>Khiêm</t>
  </si>
  <si>
    <t>Giang</t>
  </si>
  <si>
    <t>Lê Vũ Minh</t>
  </si>
  <si>
    <t>Trương Trần Thông</t>
  </si>
  <si>
    <t>Nguyễn Thành</t>
  </si>
  <si>
    <t>Nguyễn Đình Trọng</t>
  </si>
  <si>
    <t>Vũ Chí</t>
  </si>
  <si>
    <t>Nguyễn Trí</t>
  </si>
  <si>
    <t>91</t>
  </si>
  <si>
    <t>Nguyễn Trường</t>
  </si>
  <si>
    <t>Nguyễn Quyết</t>
  </si>
  <si>
    <t>80</t>
  </si>
  <si>
    <t>Trương Công</t>
  </si>
  <si>
    <t>Nguyễn Thiên</t>
  </si>
  <si>
    <t>2213ML2</t>
  </si>
  <si>
    <t>Đô</t>
  </si>
  <si>
    <t>026</t>
  </si>
  <si>
    <t>Nguyễn Vũ Minh</t>
  </si>
  <si>
    <t>033</t>
  </si>
  <si>
    <t>Trương Hoàng</t>
  </si>
  <si>
    <t>Di</t>
  </si>
  <si>
    <t>034</t>
  </si>
  <si>
    <t xml:space="preserve">Vũ Trọng </t>
  </si>
  <si>
    <t>2223DC2</t>
  </si>
  <si>
    <t>Vũ Ngọc</t>
  </si>
  <si>
    <t>Khánh</t>
  </si>
  <si>
    <t>Lê Hải</t>
  </si>
  <si>
    <t>Hồ</t>
  </si>
  <si>
    <t>Việt</t>
  </si>
  <si>
    <t>Chiến</t>
  </si>
  <si>
    <t>Tốn</t>
  </si>
  <si>
    <t>Mai Thanh</t>
  </si>
  <si>
    <t>Đoạn Lưu Minh</t>
  </si>
  <si>
    <t>Nguyễn Ninh</t>
  </si>
  <si>
    <t>Châu Duy</t>
  </si>
  <si>
    <t>Nguyễn Vẹn</t>
  </si>
  <si>
    <t>Nguyễn Chánh</t>
  </si>
  <si>
    <t>Trần Thị Ánh</t>
  </si>
  <si>
    <t xml:space="preserve">Nguyễn Diệu </t>
  </si>
  <si>
    <t xml:space="preserve">Nguyễn Đức </t>
  </si>
  <si>
    <t>Huỳnh Thị Thanh</t>
  </si>
  <si>
    <t xml:space="preserve">Nữ </t>
  </si>
  <si>
    <t xml:space="preserve">Nguyễn Xuân </t>
  </si>
  <si>
    <t>Tường</t>
  </si>
  <si>
    <t>Mai Văn</t>
  </si>
  <si>
    <t>Tính</t>
  </si>
  <si>
    <t>223MR2</t>
  </si>
  <si>
    <t>Nguyễn Trọng</t>
  </si>
  <si>
    <t>Thái Thành</t>
  </si>
  <si>
    <t>Chương</t>
  </si>
  <si>
    <t xml:space="preserve">Trần </t>
  </si>
  <si>
    <t>Phạm Thanh</t>
  </si>
  <si>
    <t>Tùng</t>
  </si>
  <si>
    <t>Nguyễn Mai</t>
  </si>
  <si>
    <t>Thy</t>
  </si>
  <si>
    <t>Lê Thị Thùy</t>
  </si>
  <si>
    <t>038</t>
  </si>
  <si>
    <t>Lê Thị Tú</t>
  </si>
  <si>
    <t>Trần Xuân</t>
  </si>
  <si>
    <t>Ngô Ngọc</t>
  </si>
  <si>
    <t>Dương Doãn</t>
  </si>
  <si>
    <t>78</t>
  </si>
  <si>
    <t>Trịnh Kim</t>
  </si>
  <si>
    <t>2243DC2</t>
  </si>
  <si>
    <t>Hồ Ngọc</t>
  </si>
  <si>
    <t>Nguyễn Bá</t>
  </si>
  <si>
    <t>224ML2</t>
  </si>
  <si>
    <t xml:space="preserve">Hồ Quốc </t>
  </si>
  <si>
    <t>Vũ Hoàng</t>
  </si>
  <si>
    <t>2243TA2</t>
  </si>
  <si>
    <t>Lý Minh</t>
  </si>
  <si>
    <t>Long</t>
  </si>
  <si>
    <t>224TA2</t>
  </si>
  <si>
    <t>Nguyễn Ngọc Châu</t>
  </si>
  <si>
    <t>224NK2</t>
  </si>
  <si>
    <t xml:space="preserve">Đặng Thùy </t>
  </si>
  <si>
    <t>224XK2</t>
  </si>
  <si>
    <t>Nguyễn Đoàn Vũ</t>
  </si>
  <si>
    <t>Siêu</t>
  </si>
  <si>
    <t>online</t>
  </si>
  <si>
    <t xml:space="preserve">Võ Tuấn </t>
  </si>
  <si>
    <t>Lê Anh</t>
  </si>
  <si>
    <t>2253XD7</t>
  </si>
  <si>
    <t>Lưu Gia</t>
  </si>
  <si>
    <t>221DL1</t>
  </si>
  <si>
    <t>044</t>
  </si>
  <si>
    <t>Trần Nhựt</t>
  </si>
  <si>
    <t>2223MR2</t>
  </si>
  <si>
    <t>Đỗ Gia</t>
  </si>
  <si>
    <t>Phan Phi</t>
  </si>
  <si>
    <t>Lê Thị Thái</t>
  </si>
  <si>
    <t>Ân</t>
  </si>
  <si>
    <t>Quỳnh</t>
  </si>
  <si>
    <t>PTv</t>
  </si>
  <si>
    <t>Võ Thị Thu</t>
  </si>
  <si>
    <t>Võ Thị Ngọc</t>
  </si>
  <si>
    <t>Nguyễn Đặng Linh</t>
  </si>
  <si>
    <t>Nguyễn Thị Thúy</t>
  </si>
  <si>
    <t xml:space="preserve">Trần Thị Thanh </t>
  </si>
  <si>
    <t>2223KT20</t>
  </si>
  <si>
    <t>222KT20</t>
  </si>
  <si>
    <t>Trương Thị Thu</t>
  </si>
  <si>
    <t>Hằng</t>
  </si>
  <si>
    <t>Thâm</t>
  </si>
  <si>
    <t>Tô Liên</t>
  </si>
  <si>
    <t>2233XD2</t>
  </si>
  <si>
    <t>Lê Huỳnh Quốc</t>
  </si>
  <si>
    <t>Nguyễn Mạnh</t>
  </si>
  <si>
    <t>Nguyễn Song</t>
  </si>
  <si>
    <t>2223TT2</t>
  </si>
  <si>
    <t>Nguyễn Quốc</t>
  </si>
  <si>
    <t>Hạnh</t>
  </si>
  <si>
    <t>2223TT20</t>
  </si>
  <si>
    <t>Đỗ Ánh</t>
  </si>
  <si>
    <t>Nguyễn Thị Xuân</t>
  </si>
  <si>
    <t>Cẩm</t>
  </si>
  <si>
    <t xml:space="preserve">Trầm Nguyễn Ngọc </t>
  </si>
  <si>
    <t>221NK1</t>
  </si>
  <si>
    <t>042</t>
  </si>
  <si>
    <t>Lê Quang</t>
  </si>
  <si>
    <t>Trực</t>
  </si>
  <si>
    <t>222PL20</t>
  </si>
  <si>
    <t>Dương Đức</t>
  </si>
  <si>
    <t>Mạnh</t>
  </si>
  <si>
    <t xml:space="preserve">Phan Gia </t>
  </si>
  <si>
    <t>225MR7</t>
  </si>
  <si>
    <t>Nguyễn Thị Tuyết</t>
  </si>
  <si>
    <t>83</t>
  </si>
  <si>
    <t>Lê Thị Bích</t>
  </si>
  <si>
    <t>031</t>
  </si>
  <si>
    <t>Hoàng Anh</t>
  </si>
  <si>
    <t xml:space="preserve">Hoàng Đình </t>
  </si>
  <si>
    <t xml:space="preserve">Nguyên Văn </t>
  </si>
  <si>
    <t>Ninh</t>
  </si>
  <si>
    <t>2233XK2</t>
  </si>
  <si>
    <t>Huỳnh Thúy</t>
  </si>
  <si>
    <t>Nguyễn Gia</t>
  </si>
  <si>
    <t>Nguyễn Huỳnh</t>
  </si>
  <si>
    <t>Nguyễn Thị Trúc</t>
  </si>
  <si>
    <t>225PL7</t>
  </si>
  <si>
    <t xml:space="preserve">Hồ Duy </t>
  </si>
  <si>
    <t>224PL2</t>
  </si>
  <si>
    <t>222TH1</t>
  </si>
  <si>
    <t>Lương Võ Bình</t>
  </si>
  <si>
    <t>Dương Thiện Trần</t>
  </si>
  <si>
    <t>Diễm</t>
  </si>
  <si>
    <t>Huỳnh Ngọc</t>
  </si>
  <si>
    <t>Điểm</t>
  </si>
  <si>
    <t>Dương Tấn</t>
  </si>
  <si>
    <t>Giàu</t>
  </si>
  <si>
    <t>Nguyễn Trần Bích</t>
  </si>
  <si>
    <t>Mãi</t>
  </si>
  <si>
    <t>Châu Thanh</t>
  </si>
  <si>
    <t>Dương Hữu</t>
  </si>
  <si>
    <t>Đặng Ngọc</t>
  </si>
  <si>
    <t>Lâm Trần Minh</t>
  </si>
  <si>
    <t xml:space="preserve">Vũ Văn </t>
  </si>
  <si>
    <t>Nhơn</t>
  </si>
  <si>
    <t>Trần Thị Mai</t>
  </si>
  <si>
    <t>Mùa Bá</t>
  </si>
  <si>
    <t>Lồng</t>
  </si>
  <si>
    <t>Nguyễn Đình</t>
  </si>
  <si>
    <t xml:space="preserve">Võ Trần Khánh </t>
  </si>
  <si>
    <t>224DL2</t>
  </si>
  <si>
    <t xml:space="preserve">Phan Lê Thiện </t>
  </si>
  <si>
    <t xml:space="preserve">Dương Hoàng </t>
  </si>
  <si>
    <t>Khôi</t>
  </si>
  <si>
    <t>Lê Ngô Phúc</t>
  </si>
  <si>
    <t>Thiên</t>
  </si>
  <si>
    <t>Lâm Hoàng Tuấn</t>
  </si>
  <si>
    <t>2213TH2</t>
  </si>
  <si>
    <t xml:space="preserve">Đỗ </t>
  </si>
  <si>
    <t>TH trang bị điện</t>
  </si>
  <si>
    <t>222MR2</t>
  </si>
  <si>
    <t>Nguyễn Phúc</t>
  </si>
  <si>
    <t>222MR20</t>
  </si>
  <si>
    <t>201DC2</t>
  </si>
  <si>
    <t>Phạm Bảo Hồng Kỳ</t>
  </si>
  <si>
    <t>2223PL20</t>
  </si>
  <si>
    <t>2253OT7</t>
  </si>
  <si>
    <t>2253DL7</t>
  </si>
  <si>
    <t>Nguyễn Nhuận Bình</t>
  </si>
  <si>
    <t>2053TH7/1071</t>
  </si>
  <si>
    <t>Tòng</t>
  </si>
  <si>
    <t>NV nhà hàng</t>
  </si>
  <si>
    <t xml:space="preserve">Lam </t>
  </si>
  <si>
    <t>THỰC HÀNH TUYẾN ĐIỂM NỘI ĐỊA 2 (TOUR MIỀN TRUNG TÂY NGUYÊN)</t>
  </si>
  <si>
    <t>Nguyễn Anh</t>
  </si>
  <si>
    <t>Tư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</si>
</sst>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4" formatCode="0.0"/>
    <numFmt numFmtId="175" formatCode="#,##0.0"/>
    <numFmt numFmtId="177" formatCode="00"/>
  </numFmts>
  <fonts count="56" x14ac:knownFonts="1">
    <font>
      <sz val="10"/>
      <name val="Arial"/>
    </font>
    <font>
      <sz val="10"/>
      <name val="Arial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</font>
    <font>
      <sz val="10"/>
      <name val="Arial"/>
      <family val="2"/>
      <charset val="163"/>
    </font>
    <font>
      <sz val="8"/>
      <name val="Arial"/>
      <family val="2"/>
    </font>
    <font>
      <b/>
      <sz val="10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9" fillId="0" borderId="0"/>
  </cellStyleXfs>
  <cellXfs count="317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4" fontId="3" fillId="3" borderId="1" xfId="0" applyNumberFormat="1" applyFont="1" applyFill="1" applyBorder="1" applyAlignment="1">
      <alignment horizontal="center" vertical="center"/>
    </xf>
    <xf numFmtId="175" fontId="4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justify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justify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justify"/>
    </xf>
    <xf numFmtId="49" fontId="3" fillId="0" borderId="0" xfId="0" applyNumberFormat="1" applyFont="1"/>
    <xf numFmtId="49" fontId="4" fillId="3" borderId="1" xfId="0" applyNumberFormat="1" applyFont="1" applyFill="1" applyBorder="1" applyAlignment="1">
      <alignment horizontal="center" vertical="justify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49" fontId="6" fillId="2" borderId="0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 wrapText="1"/>
    </xf>
    <xf numFmtId="0" fontId="4" fillId="4" borderId="1" xfId="0" applyFont="1" applyFill="1" applyBorder="1" applyAlignment="1">
      <alignment horizontal="center" vertical="justify"/>
    </xf>
    <xf numFmtId="0" fontId="4" fillId="0" borderId="0" xfId="0" applyFont="1" applyFill="1" applyBorder="1" applyAlignment="1">
      <alignment horizontal="center" vertical="justify"/>
    </xf>
    <xf numFmtId="175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justify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3" fillId="0" borderId="7" xfId="0" quotePrefix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justify"/>
    </xf>
    <xf numFmtId="0" fontId="4" fillId="6" borderId="1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77" fontId="3" fillId="0" borderId="1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77" fontId="3" fillId="0" borderId="6" xfId="0" quotePrefix="1" applyNumberFormat="1" applyFont="1" applyBorder="1" applyAlignment="1">
      <alignment horizontal="center" vertical="center"/>
    </xf>
    <xf numFmtId="177" fontId="3" fillId="0" borderId="11" xfId="0" quotePrefix="1" applyNumberFormat="1" applyFont="1" applyBorder="1" applyAlignment="1">
      <alignment horizontal="center" vertical="center"/>
    </xf>
    <xf numFmtId="177" fontId="3" fillId="0" borderId="10" xfId="0" quotePrefix="1" applyNumberFormat="1" applyFont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8" xfId="0" quotePrefix="1" applyNumberFormat="1" applyFont="1" applyFill="1" applyBorder="1" applyAlignment="1">
      <alignment horizontal="center" vertical="center"/>
    </xf>
    <xf numFmtId="177" fontId="3" fillId="2" borderId="1" xfId="0" quotePrefix="1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49" fontId="3" fillId="2" borderId="7" xfId="0" quotePrefix="1" applyNumberFormat="1" applyFont="1" applyFill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7" fontId="3" fillId="0" borderId="8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7" xfId="0" quotePrefix="1" applyFont="1" applyFill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center" vertical="center"/>
    </xf>
    <xf numFmtId="177" fontId="8" fillId="0" borderId="11" xfId="0" quotePrefix="1" applyNumberFormat="1" applyFont="1" applyBorder="1" applyAlignment="1">
      <alignment horizontal="center" vertical="center"/>
    </xf>
    <xf numFmtId="177" fontId="8" fillId="0" borderId="10" xfId="0" quotePrefix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vertical="justify"/>
    </xf>
    <xf numFmtId="174" fontId="4" fillId="3" borderId="1" xfId="0" applyNumberFormat="1" applyFont="1" applyFill="1" applyBorder="1" applyAlignment="1">
      <alignment horizontal="center" vertical="center"/>
    </xf>
    <xf numFmtId="175" fontId="4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74" fontId="3" fillId="6" borderId="1" xfId="0" applyNumberFormat="1" applyFont="1" applyFill="1" applyBorder="1" applyAlignment="1">
      <alignment horizontal="center" vertical="center"/>
    </xf>
    <xf numFmtId="175" fontId="4" fillId="6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49" fontId="8" fillId="8" borderId="8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8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77" fontId="3" fillId="0" borderId="1" xfId="0" quotePrefix="1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74" fontId="3" fillId="10" borderId="1" xfId="0" applyNumberFormat="1" applyFont="1" applyFill="1" applyBorder="1" applyAlignment="1">
      <alignment horizontal="center" vertical="center"/>
    </xf>
    <xf numFmtId="175" fontId="4" fillId="10" borderId="1" xfId="0" applyNumberFormat="1" applyFont="1" applyFill="1" applyBorder="1" applyAlignment="1">
      <alignment horizontal="center" vertical="center"/>
    </xf>
    <xf numFmtId="0" fontId="52" fillId="11" borderId="1" xfId="0" applyFont="1" applyFill="1" applyBorder="1" applyAlignment="1">
      <alignment horizontal="center" vertical="center"/>
    </xf>
    <xf numFmtId="49" fontId="52" fillId="11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11" borderId="7" xfId="0" applyFont="1" applyFill="1" applyBorder="1" applyAlignment="1">
      <alignment horizontal="center" vertical="center"/>
    </xf>
    <xf numFmtId="0" fontId="52" fillId="11" borderId="7" xfId="0" applyFont="1" applyFill="1" applyBorder="1" applyAlignment="1">
      <alignment horizontal="left" vertical="center"/>
    </xf>
    <xf numFmtId="49" fontId="52" fillId="11" borderId="8" xfId="0" applyNumberFormat="1" applyFont="1" applyFill="1" applyBorder="1" applyAlignment="1">
      <alignment horizontal="center" vertical="center"/>
    </xf>
    <xf numFmtId="0" fontId="53" fillId="11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2" fillId="0" borderId="10" xfId="0" applyFont="1" applyBorder="1" applyAlignment="1">
      <alignment horizontal="center" vertical="center"/>
    </xf>
    <xf numFmtId="0" fontId="3" fillId="11" borderId="7" xfId="0" quotePrefix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6" fillId="11" borderId="7" xfId="0" quotePrefix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center" vertical="center"/>
    </xf>
    <xf numFmtId="49" fontId="3" fillId="11" borderId="7" xfId="0" quotePrefix="1" applyNumberFormat="1" applyFont="1" applyFill="1" applyBorder="1" applyAlignment="1">
      <alignment horizontal="center" vertical="center" wrapText="1"/>
    </xf>
    <xf numFmtId="177" fontId="3" fillId="11" borderId="8" xfId="0" quotePrefix="1" applyNumberFormat="1" applyFont="1" applyFill="1" applyBorder="1" applyAlignment="1">
      <alignment horizontal="center" vertical="center"/>
    </xf>
    <xf numFmtId="177" fontId="3" fillId="11" borderId="1" xfId="0" quotePrefix="1" applyNumberFormat="1" applyFont="1" applyFill="1" applyBorder="1" applyAlignment="1">
      <alignment horizontal="center" vertical="center"/>
    </xf>
    <xf numFmtId="177" fontId="3" fillId="11" borderId="1" xfId="0" applyNumberFormat="1" applyFont="1" applyFill="1" applyBorder="1" applyAlignment="1">
      <alignment horizontal="center" vertic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52" fillId="11" borderId="7" xfId="0" applyFont="1" applyFill="1" applyBorder="1" applyAlignment="1">
      <alignment vertical="center"/>
    </xf>
    <xf numFmtId="0" fontId="53" fillId="11" borderId="8" xfId="0" applyFont="1" applyFill="1" applyBorder="1" applyAlignment="1">
      <alignment vertical="center"/>
    </xf>
    <xf numFmtId="177" fontId="52" fillId="11" borderId="6" xfId="0" quotePrefix="1" applyNumberFormat="1" applyFont="1" applyFill="1" applyBorder="1" applyAlignment="1">
      <alignment horizontal="center" vertical="center"/>
    </xf>
    <xf numFmtId="177" fontId="52" fillId="11" borderId="11" xfId="0" quotePrefix="1" applyNumberFormat="1" applyFont="1" applyFill="1" applyBorder="1" applyAlignment="1">
      <alignment horizontal="center" vertical="center"/>
    </xf>
    <xf numFmtId="177" fontId="52" fillId="11" borderId="1" xfId="0" applyNumberFormat="1" applyFont="1" applyFill="1" applyBorder="1" applyAlignment="1">
      <alignment horizontal="center" vertical="center"/>
    </xf>
    <xf numFmtId="177" fontId="52" fillId="11" borderId="1" xfId="0" quotePrefix="1" applyNumberFormat="1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177" fontId="52" fillId="0" borderId="1" xfId="0" applyNumberFormat="1" applyFont="1" applyBorder="1" applyAlignment="1">
      <alignment horizontal="center" vertical="center"/>
    </xf>
    <xf numFmtId="177" fontId="52" fillId="11" borderId="10" xfId="0" applyNumberFormat="1" applyFont="1" applyFill="1" applyBorder="1" applyAlignment="1">
      <alignment horizontal="center" vertical="center"/>
    </xf>
    <xf numFmtId="177" fontId="52" fillId="11" borderId="11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11" borderId="8" xfId="0" applyFont="1" applyFill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49" fontId="52" fillId="0" borderId="8" xfId="0" applyNumberFormat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49" fontId="52" fillId="0" borderId="1" xfId="0" quotePrefix="1" applyNumberFormat="1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11" borderId="12" xfId="0" applyFont="1" applyFill="1" applyBorder="1" applyAlignment="1">
      <alignment horizontal="center" vertical="center"/>
    </xf>
    <xf numFmtId="177" fontId="3" fillId="11" borderId="6" xfId="0" quotePrefix="1" applyNumberFormat="1" applyFont="1" applyFill="1" applyBorder="1" applyAlignment="1">
      <alignment horizontal="center" vertical="center"/>
    </xf>
    <xf numFmtId="177" fontId="3" fillId="11" borderId="11" xfId="0" quotePrefix="1" applyNumberFormat="1" applyFont="1" applyFill="1" applyBorder="1" applyAlignment="1">
      <alignment horizontal="center" vertical="center"/>
    </xf>
    <xf numFmtId="177" fontId="3" fillId="11" borderId="10" xfId="0" quotePrefix="1" applyNumberFormat="1" applyFont="1" applyFill="1" applyBorder="1" applyAlignment="1">
      <alignment horizontal="center" vertical="center"/>
    </xf>
    <xf numFmtId="177" fontId="54" fillId="0" borderId="1" xfId="0" applyNumberFormat="1" applyFont="1" applyBorder="1" applyAlignment="1">
      <alignment horizontal="center" vertical="center"/>
    </xf>
    <xf numFmtId="49" fontId="3" fillId="11" borderId="1" xfId="0" quotePrefix="1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/>
    </xf>
    <xf numFmtId="0" fontId="52" fillId="11" borderId="2" xfId="0" applyFont="1" applyFill="1" applyBorder="1" applyAlignment="1">
      <alignment horizontal="center" vertical="center"/>
    </xf>
    <xf numFmtId="175" fontId="4" fillId="11" borderId="1" xfId="0" applyNumberFormat="1" applyFont="1" applyFill="1" applyBorder="1" applyAlignment="1">
      <alignment horizontal="center" vertical="center"/>
    </xf>
    <xf numFmtId="0" fontId="52" fillId="12" borderId="1" xfId="0" applyFont="1" applyFill="1" applyBorder="1" applyAlignment="1">
      <alignment horizontal="center" vertical="center"/>
    </xf>
    <xf numFmtId="174" fontId="3" fillId="11" borderId="1" xfId="0" applyNumberFormat="1" applyFont="1" applyFill="1" applyBorder="1" applyAlignment="1">
      <alignment horizontal="center" vertical="center"/>
    </xf>
    <xf numFmtId="174" fontId="4" fillId="11" borderId="1" xfId="0" applyNumberFormat="1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175" fontId="4" fillId="11" borderId="7" xfId="0" applyNumberFormat="1" applyFont="1" applyFill="1" applyBorder="1" applyAlignment="1">
      <alignment horizontal="center" vertical="center"/>
    </xf>
    <xf numFmtId="0" fontId="3" fillId="11" borderId="0" xfId="0" applyFont="1" applyFill="1"/>
    <xf numFmtId="0" fontId="4" fillId="11" borderId="1" xfId="0" applyFont="1" applyFill="1" applyBorder="1" applyAlignment="1">
      <alignment horizontal="center" vertical="justify"/>
    </xf>
    <xf numFmtId="0" fontId="3" fillId="13" borderId="1" xfId="0" applyFont="1" applyFill="1" applyBorder="1" applyAlignment="1">
      <alignment horizontal="center" vertical="center"/>
    </xf>
    <xf numFmtId="174" fontId="3" fillId="13" borderId="1" xfId="0" applyNumberFormat="1" applyFont="1" applyFill="1" applyBorder="1" applyAlignment="1">
      <alignment horizontal="center" vertical="center"/>
    </xf>
    <xf numFmtId="175" fontId="4" fillId="13" borderId="1" xfId="0" applyNumberFormat="1" applyFont="1" applyFill="1" applyBorder="1" applyAlignment="1">
      <alignment horizontal="center" vertical="center"/>
    </xf>
    <xf numFmtId="174" fontId="3" fillId="0" borderId="1" xfId="0" applyNumberFormat="1" applyFont="1" applyFill="1" applyBorder="1" applyAlignment="1">
      <alignment horizontal="center" vertical="center"/>
    </xf>
    <xf numFmtId="175" fontId="4" fillId="0" borderId="1" xfId="0" applyNumberFormat="1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175" fontId="4" fillId="14" borderId="1" xfId="0" applyNumberFormat="1" applyFont="1" applyFill="1" applyBorder="1" applyAlignment="1">
      <alignment horizontal="center" vertical="center"/>
    </xf>
    <xf numFmtId="175" fontId="4" fillId="15" borderId="1" xfId="0" applyNumberFormat="1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52" fillId="16" borderId="1" xfId="0" applyFont="1" applyFill="1" applyBorder="1" applyAlignment="1">
      <alignment horizontal="center" vertical="center"/>
    </xf>
    <xf numFmtId="0" fontId="3" fillId="16" borderId="1" xfId="0" quotePrefix="1" applyFont="1" applyFill="1" applyBorder="1" applyAlignment="1">
      <alignment horizontal="center" vertical="center"/>
    </xf>
    <xf numFmtId="0" fontId="52" fillId="16" borderId="7" xfId="0" applyFont="1" applyFill="1" applyBorder="1" applyAlignment="1">
      <alignment vertical="center"/>
    </xf>
    <xf numFmtId="0" fontId="53" fillId="16" borderId="8" xfId="0" applyFont="1" applyFill="1" applyBorder="1" applyAlignment="1">
      <alignment vertical="center"/>
    </xf>
    <xf numFmtId="177" fontId="3" fillId="16" borderId="10" xfId="0" quotePrefix="1" applyNumberFormat="1" applyFont="1" applyFill="1" applyBorder="1" applyAlignment="1">
      <alignment horizontal="center" vertical="center"/>
    </xf>
    <xf numFmtId="177" fontId="3" fillId="16" borderId="11" xfId="0" quotePrefix="1" applyNumberFormat="1" applyFont="1" applyFill="1" applyBorder="1" applyAlignment="1">
      <alignment horizontal="center" vertical="center"/>
    </xf>
    <xf numFmtId="177" fontId="3" fillId="16" borderId="1" xfId="0" applyNumberFormat="1" applyFont="1" applyFill="1" applyBorder="1" applyAlignment="1">
      <alignment horizontal="center" vertical="center"/>
    </xf>
    <xf numFmtId="0" fontId="6" fillId="16" borderId="1" xfId="0" quotePrefix="1" applyFont="1" applyFill="1" applyBorder="1" applyAlignment="1">
      <alignment horizontal="center" vertical="center"/>
    </xf>
    <xf numFmtId="0" fontId="52" fillId="16" borderId="1" xfId="0" applyFont="1" applyFill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6" fillId="11" borderId="1" xfId="0" quotePrefix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52" fillId="0" borderId="1" xfId="0" quotePrefix="1" applyFont="1" applyBorder="1" applyAlignment="1">
      <alignment horizontal="center" vertical="center"/>
    </xf>
    <xf numFmtId="0" fontId="55" fillId="0" borderId="7" xfId="0" applyFont="1" applyBorder="1" applyAlignment="1">
      <alignment vertical="center"/>
    </xf>
    <xf numFmtId="0" fontId="53" fillId="0" borderId="8" xfId="0" applyFont="1" applyBorder="1" applyAlignment="1">
      <alignment horizontal="center" vertical="center"/>
    </xf>
    <xf numFmtId="175" fontId="4" fillId="13" borderId="7" xfId="0" applyNumberFormat="1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6" fillId="17" borderId="7" xfId="0" quotePrefix="1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left" vertical="center"/>
    </xf>
    <xf numFmtId="0" fontId="4" fillId="17" borderId="8" xfId="0" applyFont="1" applyFill="1" applyBorder="1" applyAlignment="1">
      <alignment horizontal="left" vertical="center"/>
    </xf>
    <xf numFmtId="177" fontId="3" fillId="17" borderId="6" xfId="0" quotePrefix="1" applyNumberFormat="1" applyFont="1" applyFill="1" applyBorder="1" applyAlignment="1">
      <alignment horizontal="center" vertical="center"/>
    </xf>
    <xf numFmtId="177" fontId="3" fillId="17" borderId="11" xfId="0" quotePrefix="1" applyNumberFormat="1" applyFont="1" applyFill="1" applyBorder="1" applyAlignment="1">
      <alignment horizontal="center" vertical="center"/>
    </xf>
    <xf numFmtId="177" fontId="3" fillId="17" borderId="10" xfId="0" quotePrefix="1" applyNumberFormat="1" applyFont="1" applyFill="1" applyBorder="1" applyAlignment="1">
      <alignment horizontal="center" vertical="center"/>
    </xf>
    <xf numFmtId="177" fontId="3" fillId="17" borderId="1" xfId="0" applyNumberFormat="1" applyFont="1" applyFill="1" applyBorder="1" applyAlignment="1">
      <alignment horizontal="center" vertical="center"/>
    </xf>
    <xf numFmtId="177" fontId="3" fillId="17" borderId="8" xfId="0" quotePrefix="1" applyNumberFormat="1" applyFont="1" applyFill="1" applyBorder="1" applyAlignment="1">
      <alignment horizontal="center" vertical="center"/>
    </xf>
    <xf numFmtId="177" fontId="3" fillId="17" borderId="1" xfId="0" quotePrefix="1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3" fillId="17" borderId="7" xfId="0" quotePrefix="1" applyFont="1" applyFill="1" applyBorder="1" applyAlignment="1">
      <alignment horizontal="center" vertical="center"/>
    </xf>
    <xf numFmtId="0" fontId="52" fillId="17" borderId="7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center" vertical="center"/>
    </xf>
    <xf numFmtId="49" fontId="3" fillId="17" borderId="7" xfId="0" quotePrefix="1" applyNumberFormat="1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left" vertical="center"/>
    </xf>
    <xf numFmtId="0" fontId="11" fillId="17" borderId="8" xfId="0" applyFont="1" applyFill="1" applyBorder="1" applyAlignment="1">
      <alignment horizontal="left" vertical="center"/>
    </xf>
    <xf numFmtId="49" fontId="8" fillId="17" borderId="8" xfId="0" applyNumberFormat="1" applyFont="1" applyFill="1" applyBorder="1" applyAlignment="1">
      <alignment horizontal="center" vertical="center"/>
    </xf>
    <xf numFmtId="49" fontId="8" fillId="17" borderId="1" xfId="0" applyNumberFormat="1" applyFont="1" applyFill="1" applyBorder="1" applyAlignment="1">
      <alignment horizontal="center" vertical="center"/>
    </xf>
    <xf numFmtId="49" fontId="8" fillId="17" borderId="1" xfId="0" quotePrefix="1" applyNumberFormat="1" applyFont="1" applyFill="1" applyBorder="1" applyAlignment="1">
      <alignment horizontal="center" vertical="center"/>
    </xf>
    <xf numFmtId="177" fontId="3" fillId="17" borderId="10" xfId="0" applyNumberFormat="1" applyFont="1" applyFill="1" applyBorder="1" applyAlignment="1">
      <alignment horizontal="center" vertical="center"/>
    </xf>
    <xf numFmtId="177" fontId="3" fillId="17" borderId="8" xfId="0" applyNumberFormat="1" applyFont="1" applyFill="1" applyBorder="1" applyAlignment="1">
      <alignment horizontal="center" vertical="center"/>
    </xf>
    <xf numFmtId="0" fontId="3" fillId="17" borderId="1" xfId="0" quotePrefix="1" applyFont="1" applyFill="1" applyBorder="1" applyAlignment="1">
      <alignment horizontal="center" vertical="center"/>
    </xf>
    <xf numFmtId="0" fontId="52" fillId="17" borderId="7" xfId="0" applyFont="1" applyFill="1" applyBorder="1" applyAlignment="1">
      <alignment horizontal="center" vertical="center"/>
    </xf>
    <xf numFmtId="0" fontId="53" fillId="17" borderId="8" xfId="0" applyFont="1" applyFill="1" applyBorder="1" applyAlignment="1">
      <alignment horizontal="left" vertical="center"/>
    </xf>
    <xf numFmtId="0" fontId="52" fillId="17" borderId="8" xfId="0" applyFont="1" applyFill="1" applyBorder="1" applyAlignment="1">
      <alignment horizontal="center" vertical="center"/>
    </xf>
    <xf numFmtId="49" fontId="52" fillId="17" borderId="1" xfId="0" applyNumberFormat="1" applyFont="1" applyFill="1" applyBorder="1" applyAlignment="1">
      <alignment horizontal="center" vertical="center"/>
    </xf>
    <xf numFmtId="0" fontId="6" fillId="17" borderId="1" xfId="0" quotePrefix="1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8" fillId="17" borderId="8" xfId="0" applyFont="1" applyFill="1" applyBorder="1" applyAlignment="1">
      <alignment horizontal="center" vertical="center"/>
    </xf>
    <xf numFmtId="49" fontId="52" fillId="17" borderId="8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4" fontId="4" fillId="12" borderId="1" xfId="0" applyNumberFormat="1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horizontal="center" vertical="justify"/>
    </xf>
    <xf numFmtId="0" fontId="4" fillId="3" borderId="8" xfId="0" applyFont="1" applyFill="1" applyBorder="1" applyAlignment="1">
      <alignment horizontal="center" vertical="justify"/>
    </xf>
    <xf numFmtId="49" fontId="4" fillId="3" borderId="1" xfId="0" applyNumberFormat="1" applyFont="1" applyFill="1" applyBorder="1" applyAlignment="1">
      <alignment horizontal="center" vertical="justify"/>
    </xf>
    <xf numFmtId="49" fontId="4" fillId="3" borderId="7" xfId="0" applyNumberFormat="1" applyFont="1" applyFill="1" applyBorder="1" applyAlignment="1">
      <alignment horizontal="center" vertical="justify"/>
    </xf>
    <xf numFmtId="49" fontId="4" fillId="3" borderId="12" xfId="0" applyNumberFormat="1" applyFont="1" applyFill="1" applyBorder="1" applyAlignment="1">
      <alignment horizontal="center" vertical="justify"/>
    </xf>
    <xf numFmtId="49" fontId="4" fillId="3" borderId="8" xfId="0" applyNumberFormat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justify"/>
    </xf>
    <xf numFmtId="0" fontId="4" fillId="6" borderId="12" xfId="0" applyFont="1" applyFill="1" applyBorder="1" applyAlignment="1">
      <alignment horizontal="center" vertical="justify"/>
    </xf>
    <xf numFmtId="0" fontId="4" fillId="6" borderId="8" xfId="0" applyFont="1" applyFill="1" applyBorder="1" applyAlignment="1">
      <alignment horizontal="center" vertical="justify"/>
    </xf>
    <xf numFmtId="49" fontId="4" fillId="6" borderId="7" xfId="0" applyNumberFormat="1" applyFont="1" applyFill="1" applyBorder="1" applyAlignment="1">
      <alignment horizontal="center" vertical="justify"/>
    </xf>
    <xf numFmtId="49" fontId="4" fillId="6" borderId="12" xfId="0" applyNumberFormat="1" applyFont="1" applyFill="1" applyBorder="1" applyAlignment="1">
      <alignment horizontal="center" vertical="justify"/>
    </xf>
    <xf numFmtId="49" fontId="4" fillId="6" borderId="8" xfId="0" applyNumberFormat="1" applyFont="1" applyFill="1" applyBorder="1" applyAlignment="1">
      <alignment horizontal="center" vertical="justify"/>
    </xf>
    <xf numFmtId="0" fontId="4" fillId="3" borderId="7" xfId="0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/>
    </xf>
    <xf numFmtId="49" fontId="4" fillId="4" borderId="7" xfId="0" applyNumberFormat="1" applyFont="1" applyFill="1" applyBorder="1" applyAlignment="1">
      <alignment horizontal="center" vertical="justify"/>
    </xf>
    <xf numFmtId="49" fontId="4" fillId="4" borderId="12" xfId="0" applyNumberFormat="1" applyFont="1" applyFill="1" applyBorder="1" applyAlignment="1">
      <alignment horizontal="center" vertical="justify"/>
    </xf>
    <xf numFmtId="49" fontId="4" fillId="4" borderId="8" xfId="0" applyNumberFormat="1" applyFont="1" applyFill="1" applyBorder="1" applyAlignment="1">
      <alignment horizontal="center" vertical="justify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justify"/>
    </xf>
    <xf numFmtId="0" fontId="4" fillId="3" borderId="10" xfId="0" applyFont="1" applyFill="1" applyBorder="1" applyAlignment="1">
      <alignment horizontal="center" vertical="justify"/>
    </xf>
    <xf numFmtId="0" fontId="7" fillId="3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justify"/>
    </xf>
    <xf numFmtId="0" fontId="4" fillId="5" borderId="7" xfId="0" applyFont="1" applyFill="1" applyBorder="1" applyAlignment="1">
      <alignment horizontal="center" vertical="justify"/>
    </xf>
    <xf numFmtId="0" fontId="4" fillId="5" borderId="12" xfId="0" applyFont="1" applyFill="1" applyBorder="1" applyAlignment="1">
      <alignment horizontal="center" vertical="justify"/>
    </xf>
    <xf numFmtId="0" fontId="4" fillId="5" borderId="8" xfId="0" applyFont="1" applyFill="1" applyBorder="1" applyAlignment="1">
      <alignment horizontal="center" vertical="justify"/>
    </xf>
  </cellXfs>
  <cellStyles count="4">
    <cellStyle name="Excel Built-in Normal" xfId="1" xr:uid="{74B74263-F8A3-42E8-8083-8B132843F9E5}"/>
    <cellStyle name="Normal" xfId="0" builtinId="0"/>
    <cellStyle name="Normal 3" xfId="2" xr:uid="{44A3970A-C877-41D1-8819-74D4F2709C7D}"/>
    <cellStyle name="Normal 3 2" xfId="3" xr:uid="{5278EB87-F28B-4CDC-A617-9A5C8AC8A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AA45-475D-4528-B4B5-CE59CA9913EC}">
  <sheetPr>
    <tabColor indexed="12"/>
  </sheetPr>
  <dimension ref="A1:FG208"/>
  <sheetViews>
    <sheetView topLeftCell="B1" workbookViewId="0">
      <pane xSplit="12" ySplit="11" topLeftCell="N12" activePane="bottomRight" state="frozen"/>
      <selection activeCell="B1" sqref="B1"/>
      <selection pane="topRight" activeCell="N1" sqref="N1"/>
      <selection pane="bottomLeft" activeCell="B12" sqref="B12"/>
      <selection pane="bottomRight" activeCell="B1" sqref="A1:IV65536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1" customWidth="1"/>
    <col min="6" max="6" width="5.5703125" style="21" customWidth="1"/>
    <col min="7" max="7" width="24.28515625" style="21" customWidth="1"/>
    <col min="8" max="8" width="9.140625" style="21"/>
    <col min="9" max="13" width="4.5703125" style="21" customWidth="1"/>
    <col min="14" max="14" width="15.140625" style="21" customWidth="1"/>
    <col min="15" max="15" width="6.28515625" style="21" customWidth="1"/>
    <col min="16" max="16" width="4.28515625" style="6" customWidth="1"/>
    <col min="17" max="19" width="4.5703125" style="21" customWidth="1"/>
    <col min="20" max="22" width="4.28515625" style="21" customWidth="1"/>
    <col min="23" max="24" width="4.28515625" style="31" customWidth="1"/>
    <col min="25" max="162" width="4.28515625" style="21" customWidth="1"/>
    <col min="163" max="16384" width="9.140625" style="21"/>
  </cols>
  <sheetData>
    <row r="1" spans="1:163" x14ac:dyDescent="0.2">
      <c r="A1" s="21" t="s">
        <v>0</v>
      </c>
    </row>
    <row r="2" spans="1:163" x14ac:dyDescent="0.2">
      <c r="A2" s="21" t="s">
        <v>1</v>
      </c>
    </row>
    <row r="4" spans="1:163" x14ac:dyDescent="0.2">
      <c r="A4" s="23" t="s">
        <v>48</v>
      </c>
    </row>
    <row r="5" spans="1:163" x14ac:dyDescent="0.2">
      <c r="A5" s="21" t="s">
        <v>3</v>
      </c>
      <c r="B5" s="21" t="s">
        <v>4</v>
      </c>
      <c r="D5" s="21" t="s">
        <v>5</v>
      </c>
      <c r="E5" s="51" t="s">
        <v>6</v>
      </c>
      <c r="L5" s="21" t="s">
        <v>7</v>
      </c>
      <c r="M5" s="21" t="s">
        <v>8</v>
      </c>
    </row>
    <row r="6" spans="1:163" x14ac:dyDescent="0.2"/>
    <row r="7" spans="1:163" s="34" customFormat="1" ht="16.5" customHeight="1" x14ac:dyDescent="0.2">
      <c r="A7" s="281" t="s">
        <v>9</v>
      </c>
      <c r="B7" s="281" t="s">
        <v>10</v>
      </c>
      <c r="C7" s="32"/>
      <c r="D7" s="281" t="s">
        <v>11</v>
      </c>
      <c r="E7" s="281" t="s">
        <v>12</v>
      </c>
      <c r="F7" s="281"/>
      <c r="G7" s="273" t="s">
        <v>13</v>
      </c>
      <c r="H7" s="276" t="s">
        <v>14</v>
      </c>
      <c r="I7" s="273" t="s">
        <v>15</v>
      </c>
      <c r="J7" s="276"/>
      <c r="K7" s="273" t="s">
        <v>16</v>
      </c>
      <c r="L7" s="279"/>
      <c r="M7" s="276"/>
      <c r="N7" s="29"/>
      <c r="O7" s="282" t="s">
        <v>17</v>
      </c>
      <c r="P7" s="284" t="s">
        <v>84</v>
      </c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6"/>
      <c r="AB7" s="41">
        <v>3</v>
      </c>
      <c r="AC7" s="287" t="s">
        <v>41</v>
      </c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9"/>
      <c r="AO7" s="39" t="s">
        <v>82</v>
      </c>
      <c r="AP7" s="287" t="s">
        <v>42</v>
      </c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9"/>
      <c r="BB7" s="39" t="s">
        <v>81</v>
      </c>
      <c r="BC7" s="287" t="s">
        <v>43</v>
      </c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9"/>
      <c r="BO7" s="39" t="s">
        <v>82</v>
      </c>
      <c r="BP7" s="288" t="s">
        <v>44</v>
      </c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9"/>
      <c r="CB7" s="39" t="s">
        <v>81</v>
      </c>
      <c r="CC7" s="287" t="s">
        <v>45</v>
      </c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9"/>
      <c r="CO7" s="39" t="s">
        <v>82</v>
      </c>
      <c r="CP7" s="287" t="s">
        <v>299</v>
      </c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9"/>
      <c r="DB7" s="55">
        <v>3</v>
      </c>
      <c r="DC7" s="287" t="s">
        <v>46</v>
      </c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9"/>
      <c r="DO7" s="55" t="s">
        <v>81</v>
      </c>
      <c r="DP7" s="287" t="s">
        <v>83</v>
      </c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9"/>
      <c r="EB7" s="55">
        <v>3</v>
      </c>
      <c r="EC7" s="287" t="s">
        <v>324</v>
      </c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9"/>
      <c r="EO7" s="55" t="s">
        <v>81</v>
      </c>
      <c r="EP7" s="287" t="s">
        <v>300</v>
      </c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9"/>
      <c r="FB7" s="55" t="s">
        <v>81</v>
      </c>
      <c r="FC7" s="262" t="s">
        <v>47</v>
      </c>
      <c r="FD7" s="262"/>
      <c r="FE7" s="262"/>
      <c r="FF7" s="263"/>
      <c r="FG7" s="25">
        <v>6</v>
      </c>
    </row>
    <row r="8" spans="1:163" s="34" customFormat="1" ht="12.75" customHeight="1" x14ac:dyDescent="0.2">
      <c r="A8" s="281"/>
      <c r="B8" s="281"/>
      <c r="C8" s="32"/>
      <c r="D8" s="281"/>
      <c r="E8" s="281"/>
      <c r="F8" s="281"/>
      <c r="G8" s="274"/>
      <c r="H8" s="277"/>
      <c r="I8" s="274"/>
      <c r="J8" s="277"/>
      <c r="K8" s="274"/>
      <c r="L8" s="280"/>
      <c r="M8" s="277"/>
      <c r="N8" s="30"/>
      <c r="O8" s="283"/>
      <c r="P8" s="261" t="s">
        <v>27</v>
      </c>
      <c r="Q8" s="261"/>
      <c r="R8" s="261"/>
      <c r="S8" s="261"/>
      <c r="T8" s="261"/>
      <c r="U8" s="261"/>
      <c r="V8" s="290" t="s">
        <v>28</v>
      </c>
      <c r="W8" s="262"/>
      <c r="X8" s="262"/>
      <c r="Y8" s="262"/>
      <c r="Z8" s="262"/>
      <c r="AA8" s="263"/>
      <c r="AB8" s="261" t="s">
        <v>25</v>
      </c>
      <c r="AC8" s="291" t="s">
        <v>27</v>
      </c>
      <c r="AD8" s="291"/>
      <c r="AE8" s="291"/>
      <c r="AF8" s="291"/>
      <c r="AG8" s="291"/>
      <c r="AH8" s="291"/>
      <c r="AI8" s="292" t="s">
        <v>28</v>
      </c>
      <c r="AJ8" s="293"/>
      <c r="AK8" s="293"/>
      <c r="AL8" s="293"/>
      <c r="AM8" s="293"/>
      <c r="AN8" s="294"/>
      <c r="AO8" s="291" t="s">
        <v>25</v>
      </c>
      <c r="AP8" s="291" t="s">
        <v>27</v>
      </c>
      <c r="AQ8" s="291"/>
      <c r="AR8" s="291"/>
      <c r="AS8" s="291"/>
      <c r="AT8" s="291"/>
      <c r="AU8" s="291"/>
      <c r="AV8" s="292" t="s">
        <v>28</v>
      </c>
      <c r="AW8" s="293"/>
      <c r="AX8" s="293"/>
      <c r="AY8" s="293"/>
      <c r="AZ8" s="293"/>
      <c r="BA8" s="294"/>
      <c r="BB8" s="291" t="s">
        <v>25</v>
      </c>
      <c r="BC8" s="291" t="s">
        <v>27</v>
      </c>
      <c r="BD8" s="291"/>
      <c r="BE8" s="291"/>
      <c r="BF8" s="291"/>
      <c r="BG8" s="291"/>
      <c r="BH8" s="291"/>
      <c r="BI8" s="292" t="s">
        <v>28</v>
      </c>
      <c r="BJ8" s="293"/>
      <c r="BK8" s="293"/>
      <c r="BL8" s="293"/>
      <c r="BM8" s="293"/>
      <c r="BN8" s="294"/>
      <c r="BO8" s="291" t="s">
        <v>25</v>
      </c>
      <c r="BP8" s="291"/>
      <c r="BQ8" s="291"/>
      <c r="BR8" s="291"/>
      <c r="BS8" s="291"/>
      <c r="BT8" s="291"/>
      <c r="BU8" s="291"/>
      <c r="BV8" s="292" t="s">
        <v>28</v>
      </c>
      <c r="BW8" s="293"/>
      <c r="BX8" s="293"/>
      <c r="BY8" s="293"/>
      <c r="BZ8" s="293"/>
      <c r="CA8" s="294"/>
      <c r="CB8" s="291" t="s">
        <v>25</v>
      </c>
      <c r="CC8" s="291" t="s">
        <v>27</v>
      </c>
      <c r="CD8" s="291"/>
      <c r="CE8" s="291"/>
      <c r="CF8" s="291"/>
      <c r="CG8" s="291"/>
      <c r="CH8" s="291"/>
      <c r="CI8" s="292" t="s">
        <v>28</v>
      </c>
      <c r="CJ8" s="293"/>
      <c r="CK8" s="293"/>
      <c r="CL8" s="293"/>
      <c r="CM8" s="293"/>
      <c r="CN8" s="294"/>
      <c r="CO8" s="291" t="s">
        <v>25</v>
      </c>
      <c r="CP8" s="291" t="s">
        <v>27</v>
      </c>
      <c r="CQ8" s="291"/>
      <c r="CR8" s="291"/>
      <c r="CS8" s="291"/>
      <c r="CT8" s="291"/>
      <c r="CU8" s="291"/>
      <c r="CV8" s="292" t="s">
        <v>28</v>
      </c>
      <c r="CW8" s="293"/>
      <c r="CX8" s="293"/>
      <c r="CY8" s="293"/>
      <c r="CZ8" s="293"/>
      <c r="DA8" s="294"/>
      <c r="DB8" s="291" t="s">
        <v>81</v>
      </c>
      <c r="DC8" s="291" t="s">
        <v>27</v>
      </c>
      <c r="DD8" s="291"/>
      <c r="DE8" s="291"/>
      <c r="DF8" s="291"/>
      <c r="DG8" s="291"/>
      <c r="DH8" s="291"/>
      <c r="DI8" s="292" t="s">
        <v>28</v>
      </c>
      <c r="DJ8" s="293"/>
      <c r="DK8" s="293"/>
      <c r="DL8" s="293"/>
      <c r="DM8" s="293"/>
      <c r="DN8" s="294"/>
      <c r="DO8" s="291" t="s">
        <v>25</v>
      </c>
      <c r="DP8" s="264" t="s">
        <v>27</v>
      </c>
      <c r="DQ8" s="264"/>
      <c r="DR8" s="264"/>
      <c r="DS8" s="264"/>
      <c r="DT8" s="264"/>
      <c r="DU8" s="264"/>
      <c r="DV8" s="265" t="s">
        <v>28</v>
      </c>
      <c r="DW8" s="266"/>
      <c r="DX8" s="266"/>
      <c r="DY8" s="266"/>
      <c r="DZ8" s="266"/>
      <c r="EA8" s="267"/>
      <c r="EB8" s="264" t="s">
        <v>25</v>
      </c>
      <c r="EC8" s="264" t="s">
        <v>27</v>
      </c>
      <c r="ED8" s="264"/>
      <c r="EE8" s="264"/>
      <c r="EF8" s="264"/>
      <c r="EG8" s="264"/>
      <c r="EH8" s="264"/>
      <c r="EI8" s="265" t="s">
        <v>28</v>
      </c>
      <c r="EJ8" s="266"/>
      <c r="EK8" s="266"/>
      <c r="EL8" s="266"/>
      <c r="EM8" s="266"/>
      <c r="EN8" s="267"/>
      <c r="EO8" s="264" t="s">
        <v>25</v>
      </c>
      <c r="EP8" s="264" t="s">
        <v>27</v>
      </c>
      <c r="EQ8" s="264"/>
      <c r="ER8" s="264"/>
      <c r="ES8" s="264"/>
      <c r="ET8" s="264"/>
      <c r="EU8" s="264"/>
      <c r="EV8" s="265" t="s">
        <v>28</v>
      </c>
      <c r="EW8" s="266"/>
      <c r="EX8" s="266"/>
      <c r="EY8" s="266"/>
      <c r="EZ8" s="266"/>
      <c r="FA8" s="267"/>
      <c r="FB8" s="264" t="s">
        <v>25</v>
      </c>
      <c r="FC8" s="268" t="s">
        <v>305</v>
      </c>
      <c r="FD8" s="270" t="s">
        <v>47</v>
      </c>
      <c r="FE8" s="271"/>
      <c r="FF8" s="272"/>
      <c r="FG8" s="261" t="s">
        <v>25</v>
      </c>
    </row>
    <row r="9" spans="1:163" s="34" customFormat="1" ht="29.25" customHeight="1" x14ac:dyDescent="0.2">
      <c r="A9" s="281"/>
      <c r="B9" s="281"/>
      <c r="C9" s="32"/>
      <c r="D9" s="281"/>
      <c r="E9" s="32" t="s">
        <v>18</v>
      </c>
      <c r="F9" s="32" t="s">
        <v>19</v>
      </c>
      <c r="G9" s="275"/>
      <c r="H9" s="278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261"/>
      <c r="AC9" s="39" t="s">
        <v>21</v>
      </c>
      <c r="AD9" s="39" t="s">
        <v>78</v>
      </c>
      <c r="AE9" s="40" t="s">
        <v>26</v>
      </c>
      <c r="AF9" s="39" t="s">
        <v>24</v>
      </c>
      <c r="AG9" s="39" t="s">
        <v>79</v>
      </c>
      <c r="AH9" s="39" t="s">
        <v>25</v>
      </c>
      <c r="AI9" s="39" t="s">
        <v>21</v>
      </c>
      <c r="AJ9" s="39" t="s">
        <v>78</v>
      </c>
      <c r="AK9" s="39" t="s">
        <v>22</v>
      </c>
      <c r="AL9" s="39" t="s">
        <v>24</v>
      </c>
      <c r="AM9" s="39" t="s">
        <v>79</v>
      </c>
      <c r="AN9" s="39" t="s">
        <v>25</v>
      </c>
      <c r="AO9" s="291"/>
      <c r="AP9" s="39" t="s">
        <v>20</v>
      </c>
      <c r="AQ9" s="39" t="s">
        <v>20</v>
      </c>
      <c r="AR9" s="40" t="s">
        <v>26</v>
      </c>
      <c r="AS9" s="39" t="s">
        <v>24</v>
      </c>
      <c r="AT9" s="39" t="s">
        <v>79</v>
      </c>
      <c r="AU9" s="39" t="s">
        <v>25</v>
      </c>
      <c r="AV9" s="39" t="s">
        <v>21</v>
      </c>
      <c r="AW9" s="39" t="s">
        <v>78</v>
      </c>
      <c r="AX9" s="39" t="s">
        <v>22</v>
      </c>
      <c r="AY9" s="39" t="s">
        <v>24</v>
      </c>
      <c r="AZ9" s="39" t="s">
        <v>79</v>
      </c>
      <c r="BA9" s="39" t="s">
        <v>25</v>
      </c>
      <c r="BB9" s="291"/>
      <c r="BC9" s="39" t="s">
        <v>21</v>
      </c>
      <c r="BD9" s="39" t="s">
        <v>78</v>
      </c>
      <c r="BE9" s="40" t="s">
        <v>26</v>
      </c>
      <c r="BF9" s="39" t="s">
        <v>24</v>
      </c>
      <c r="BG9" s="39" t="s">
        <v>79</v>
      </c>
      <c r="BH9" s="39" t="s">
        <v>25</v>
      </c>
      <c r="BI9" s="39" t="s">
        <v>21</v>
      </c>
      <c r="BJ9" s="39" t="s">
        <v>78</v>
      </c>
      <c r="BK9" s="39" t="s">
        <v>22</v>
      </c>
      <c r="BL9" s="39" t="s">
        <v>24</v>
      </c>
      <c r="BM9" s="39" t="s">
        <v>79</v>
      </c>
      <c r="BN9" s="39" t="s">
        <v>25</v>
      </c>
      <c r="BO9" s="291"/>
      <c r="BP9" s="39" t="s">
        <v>20</v>
      </c>
      <c r="BQ9" s="39" t="s">
        <v>21</v>
      </c>
      <c r="BR9" s="40" t="s">
        <v>26</v>
      </c>
      <c r="BS9" s="39" t="s">
        <v>24</v>
      </c>
      <c r="BT9" s="39" t="s">
        <v>79</v>
      </c>
      <c r="BU9" s="39" t="s">
        <v>25</v>
      </c>
      <c r="BV9" s="39" t="s">
        <v>21</v>
      </c>
      <c r="BW9" s="39" t="s">
        <v>78</v>
      </c>
      <c r="BX9" s="39" t="s">
        <v>22</v>
      </c>
      <c r="BY9" s="39" t="s">
        <v>24</v>
      </c>
      <c r="BZ9" s="39" t="s">
        <v>79</v>
      </c>
      <c r="CA9" s="39" t="s">
        <v>25</v>
      </c>
      <c r="CB9" s="291"/>
      <c r="CC9" s="39" t="s">
        <v>21</v>
      </c>
      <c r="CD9" s="39" t="s">
        <v>78</v>
      </c>
      <c r="CE9" s="40" t="s">
        <v>26</v>
      </c>
      <c r="CF9" s="39" t="s">
        <v>24</v>
      </c>
      <c r="CG9" s="39" t="s">
        <v>79</v>
      </c>
      <c r="CH9" s="39" t="s">
        <v>25</v>
      </c>
      <c r="CI9" s="39" t="s">
        <v>21</v>
      </c>
      <c r="CJ9" s="39" t="s">
        <v>78</v>
      </c>
      <c r="CK9" s="39" t="s">
        <v>22</v>
      </c>
      <c r="CL9" s="39" t="s">
        <v>24</v>
      </c>
      <c r="CM9" s="39" t="s">
        <v>79</v>
      </c>
      <c r="CN9" s="39" t="s">
        <v>25</v>
      </c>
      <c r="CO9" s="291"/>
      <c r="CP9" s="39" t="s">
        <v>20</v>
      </c>
      <c r="CQ9" s="39" t="s">
        <v>21</v>
      </c>
      <c r="CR9" s="40" t="s">
        <v>26</v>
      </c>
      <c r="CS9" s="39" t="s">
        <v>24</v>
      </c>
      <c r="CT9" s="39" t="s">
        <v>79</v>
      </c>
      <c r="CU9" s="39" t="s">
        <v>25</v>
      </c>
      <c r="CV9" s="39" t="s">
        <v>21</v>
      </c>
      <c r="CW9" s="39" t="s">
        <v>78</v>
      </c>
      <c r="CX9" s="39" t="s">
        <v>22</v>
      </c>
      <c r="CY9" s="39" t="s">
        <v>24</v>
      </c>
      <c r="CZ9" s="39" t="s">
        <v>79</v>
      </c>
      <c r="DA9" s="39" t="s">
        <v>25</v>
      </c>
      <c r="DB9" s="291"/>
      <c r="DC9" s="39" t="s">
        <v>20</v>
      </c>
      <c r="DD9" s="39" t="s">
        <v>21</v>
      </c>
      <c r="DE9" s="40" t="s">
        <v>26</v>
      </c>
      <c r="DF9" s="39" t="s">
        <v>24</v>
      </c>
      <c r="DG9" s="39" t="s">
        <v>79</v>
      </c>
      <c r="DH9" s="39" t="s">
        <v>25</v>
      </c>
      <c r="DI9" s="39" t="s">
        <v>21</v>
      </c>
      <c r="DJ9" s="39" t="s">
        <v>78</v>
      </c>
      <c r="DK9" s="39" t="s">
        <v>22</v>
      </c>
      <c r="DL9" s="39" t="s">
        <v>24</v>
      </c>
      <c r="DM9" s="39" t="s">
        <v>79</v>
      </c>
      <c r="DN9" s="39" t="s">
        <v>25</v>
      </c>
      <c r="DO9" s="291"/>
      <c r="DP9" s="33" t="s">
        <v>21</v>
      </c>
      <c r="DQ9" s="33" t="s">
        <v>78</v>
      </c>
      <c r="DR9" s="35" t="s">
        <v>26</v>
      </c>
      <c r="DS9" s="33" t="s">
        <v>24</v>
      </c>
      <c r="DT9" s="33" t="s">
        <v>79</v>
      </c>
      <c r="DU9" s="33" t="s">
        <v>25</v>
      </c>
      <c r="DV9" s="33" t="s">
        <v>21</v>
      </c>
      <c r="DW9" s="33" t="s">
        <v>78</v>
      </c>
      <c r="DX9" s="33" t="s">
        <v>22</v>
      </c>
      <c r="DY9" s="33" t="s">
        <v>24</v>
      </c>
      <c r="DZ9" s="33" t="s">
        <v>79</v>
      </c>
      <c r="EA9" s="33" t="s">
        <v>25</v>
      </c>
      <c r="EB9" s="264"/>
      <c r="EC9" s="33" t="s">
        <v>21</v>
      </c>
      <c r="ED9" s="33" t="s">
        <v>78</v>
      </c>
      <c r="EE9" s="35" t="s">
        <v>26</v>
      </c>
      <c r="EF9" s="33" t="s">
        <v>24</v>
      </c>
      <c r="EG9" s="33" t="s">
        <v>79</v>
      </c>
      <c r="EH9" s="33" t="s">
        <v>25</v>
      </c>
      <c r="EI9" s="33" t="s">
        <v>21</v>
      </c>
      <c r="EJ9" s="33" t="s">
        <v>78</v>
      </c>
      <c r="EK9" s="33" t="s">
        <v>22</v>
      </c>
      <c r="EL9" s="33" t="s">
        <v>24</v>
      </c>
      <c r="EM9" s="33" t="s">
        <v>79</v>
      </c>
      <c r="EN9" s="33" t="s">
        <v>25</v>
      </c>
      <c r="EO9" s="264"/>
      <c r="EP9" s="33" t="s">
        <v>21</v>
      </c>
      <c r="EQ9" s="33" t="s">
        <v>78</v>
      </c>
      <c r="ER9" s="35" t="s">
        <v>26</v>
      </c>
      <c r="ES9" s="33" t="s">
        <v>24</v>
      </c>
      <c r="ET9" s="33" t="s">
        <v>79</v>
      </c>
      <c r="EU9" s="33" t="s">
        <v>25</v>
      </c>
      <c r="EV9" s="33" t="s">
        <v>21</v>
      </c>
      <c r="EW9" s="33" t="s">
        <v>78</v>
      </c>
      <c r="EX9" s="33" t="s">
        <v>22</v>
      </c>
      <c r="EY9" s="33" t="s">
        <v>24</v>
      </c>
      <c r="EZ9" s="33" t="s">
        <v>79</v>
      </c>
      <c r="FA9" s="33" t="s">
        <v>25</v>
      </c>
      <c r="FB9" s="264"/>
      <c r="FC9" s="269"/>
      <c r="FD9" s="89" t="s">
        <v>306</v>
      </c>
      <c r="FE9" s="90" t="s">
        <v>307</v>
      </c>
      <c r="FF9" s="91" t="s">
        <v>25</v>
      </c>
      <c r="FG9" s="261"/>
    </row>
    <row r="10" spans="1:163" s="6" customFormat="1" ht="23.25" customHeight="1" x14ac:dyDescent="0.2">
      <c r="B10" s="3"/>
      <c r="C10" s="3"/>
      <c r="D10" s="3"/>
      <c r="E10" s="3"/>
      <c r="F10" s="2"/>
      <c r="G10" s="4"/>
      <c r="H10" s="5"/>
      <c r="I10" s="3"/>
      <c r="J10" s="3"/>
      <c r="K10" s="1"/>
      <c r="L10" s="1"/>
      <c r="M10" s="1"/>
      <c r="P10" s="18"/>
      <c r="Q10" s="18"/>
      <c r="R10" s="19">
        <f t="shared" ref="R10:R73" si="0">ROUND((P10+Q10*2)/3,1)</f>
        <v>0</v>
      </c>
      <c r="S10" s="18"/>
      <c r="T10" s="18"/>
      <c r="U10" s="19">
        <f t="shared" ref="U10:U73" si="1">ROUND((MAX(S10:T10)*0.6+R10*0.4),1)</f>
        <v>0</v>
      </c>
      <c r="V10" s="18"/>
      <c r="W10" s="18"/>
      <c r="X10" s="19">
        <f t="shared" ref="X10:X73" si="2">ROUND((V10+W10*2)/3,1)</f>
        <v>0</v>
      </c>
      <c r="Y10" s="18"/>
      <c r="Z10" s="18"/>
      <c r="AA10" s="19">
        <f t="shared" ref="AA10:AA73" si="3">ROUND((MAX(Y10:Z10)*0.6+X10*0.4),1)</f>
        <v>0</v>
      </c>
      <c r="AB10" s="20">
        <f t="shared" ref="AB10:AB73" si="4">ROUND(IF(X10=0,(MAX(S10,T10)*0.6+R10*0.4),(MAX(Y10,Z10)*0.6+X10*0.4)),1)</f>
        <v>0</v>
      </c>
      <c r="AC10" s="18"/>
      <c r="AD10" s="18"/>
      <c r="AE10" s="19">
        <f t="shared" ref="AE10:AE73" si="5">ROUND((AC10+AD10*2)/3,1)</f>
        <v>0</v>
      </c>
      <c r="AF10" s="18"/>
      <c r="AG10" s="18"/>
      <c r="AH10" s="19">
        <f t="shared" ref="AH10:AH73" si="6">ROUND((MAX(AF10:AG10)*0.6+AE10*0.4),1)</f>
        <v>0</v>
      </c>
      <c r="AI10" s="18"/>
      <c r="AJ10" s="18"/>
      <c r="AK10" s="19">
        <f t="shared" ref="AK10:AK73" si="7">ROUND((AI10+AJ10*2)/3,1)</f>
        <v>0</v>
      </c>
      <c r="AL10" s="18"/>
      <c r="AM10" s="18"/>
      <c r="AN10" s="19">
        <f t="shared" ref="AN10:AN73" si="8">ROUND((MAX(AL10:AM10)*0.6+AK10*0.4),1)</f>
        <v>0</v>
      </c>
      <c r="AO10" s="20">
        <f t="shared" ref="AO10:AO73" si="9">ROUND(IF(AK10=0,(MAX(AF10,AG10)*0.6+AE10*0.4),(MAX(AL10,AM10)*0.6+AK10*0.4)),1)</f>
        <v>0</v>
      </c>
      <c r="AP10" s="18"/>
      <c r="AQ10" s="18"/>
      <c r="AR10" s="19">
        <f t="shared" ref="AR10:AR73" si="10">ROUND((AP10+AQ10*2)/3,1)</f>
        <v>0</v>
      </c>
      <c r="AS10" s="18"/>
      <c r="AT10" s="18"/>
      <c r="AU10" s="19">
        <f t="shared" ref="AU10:AU73" si="11">ROUND((MAX(AS10:AT10)*0.6+AR10*0.4),1)</f>
        <v>0</v>
      </c>
      <c r="AV10" s="18"/>
      <c r="AW10" s="18"/>
      <c r="AX10" s="19">
        <f t="shared" ref="AX10:AX73" si="12">ROUND((AV10+AW10*2)/3,1)</f>
        <v>0</v>
      </c>
      <c r="AY10" s="18"/>
      <c r="AZ10" s="18"/>
      <c r="BA10" s="19">
        <f t="shared" ref="BA10:BA73" si="13">ROUND((MAX(AY10:AZ10)*0.6+AX10*0.4),1)</f>
        <v>0</v>
      </c>
      <c r="BB10" s="20">
        <f t="shared" ref="BB10:BB73" si="14">ROUND(IF(AX10=0,(MAX(AS10,AT10)*0.6+AR10*0.4),(MAX(AY10,AZ10)*0.6+AX10*0.4)),1)</f>
        <v>0</v>
      </c>
      <c r="BC10" s="18"/>
      <c r="BD10" s="18"/>
      <c r="BE10" s="19">
        <f t="shared" ref="BE10:BE73" si="15">ROUND((BC10+BD10*2)/3,1)</f>
        <v>0</v>
      </c>
      <c r="BF10" s="18"/>
      <c r="BG10" s="18"/>
      <c r="BH10" s="19">
        <f t="shared" ref="BH10:BH73" si="16">ROUND((MAX(BF10:BG10)*0.6+BE10*0.4),1)</f>
        <v>0</v>
      </c>
      <c r="BI10" s="18"/>
      <c r="BJ10" s="18"/>
      <c r="BK10" s="19">
        <f t="shared" ref="BK10:BK73" si="17">ROUND((BI10+BJ10*2)/3,1)</f>
        <v>0</v>
      </c>
      <c r="BL10" s="18"/>
      <c r="BM10" s="18"/>
      <c r="BN10" s="19">
        <f t="shared" ref="BN10:BN73" si="18">ROUND((MAX(BL10:BM10)*0.6+BK10*0.4),1)</f>
        <v>0</v>
      </c>
      <c r="BO10" s="20">
        <f t="shared" ref="BO10:BO73" si="19">ROUND(IF(BK10=0,(MAX(BF10,BG10)*0.6+BE10*0.4),(MAX(BL10,BM10)*0.6+BK10*0.4)),1)</f>
        <v>0</v>
      </c>
      <c r="BP10" s="18"/>
      <c r="BQ10" s="18"/>
      <c r="BR10" s="19">
        <f t="shared" ref="BR10:BR73" si="20">ROUND((BP10+BQ10*2)/3,1)</f>
        <v>0</v>
      </c>
      <c r="BS10" s="18"/>
      <c r="BT10" s="18"/>
      <c r="BU10" s="19">
        <f t="shared" ref="BU10:BU73" si="21">ROUND((MAX(BS10:BT10)*0.6+BR10*0.4),1)</f>
        <v>0</v>
      </c>
      <c r="BV10" s="18"/>
      <c r="BW10" s="18"/>
      <c r="BX10" s="19">
        <f t="shared" ref="BX10:BX73" si="22">ROUND((BV10+BW10*2)/3,1)</f>
        <v>0</v>
      </c>
      <c r="BY10" s="18"/>
      <c r="BZ10" s="18"/>
      <c r="CA10" s="19">
        <f t="shared" ref="CA10:CA73" si="23">ROUND((MAX(BY10:BZ10)*0.6+BX10*0.4),1)</f>
        <v>0</v>
      </c>
      <c r="CB10" s="20">
        <f t="shared" ref="CB10:CB73" si="24">ROUND(IF(BX10=0,(MAX(BS10,BT10)*0.6+BR10*0.4),(MAX(BY10,BZ10)*0.6+BX10*0.4)),1)</f>
        <v>0</v>
      </c>
      <c r="CC10" s="18"/>
      <c r="CD10" s="18"/>
      <c r="CE10" s="19">
        <f t="shared" ref="CE10:CE73" si="25">ROUND((CC10+CD10*2)/3,1)</f>
        <v>0</v>
      </c>
      <c r="CF10" s="18"/>
      <c r="CG10" s="18"/>
      <c r="CH10" s="19">
        <f t="shared" ref="CH10:CH73" si="26">ROUND((MAX(CF10:CG10)*0.6+CE10*0.4),1)</f>
        <v>0</v>
      </c>
      <c r="CI10" s="18"/>
      <c r="CJ10" s="18"/>
      <c r="CK10" s="19">
        <f t="shared" ref="CK10:CK73" si="27">ROUND((CI10+CJ10*2)/3,1)</f>
        <v>0</v>
      </c>
      <c r="CL10" s="18"/>
      <c r="CM10" s="18"/>
      <c r="CN10" s="19">
        <f t="shared" ref="CN10:CN73" si="28">ROUND((MAX(CL10:CM10)*0.6+CK10*0.4),1)</f>
        <v>0</v>
      </c>
      <c r="CO10" s="20">
        <f t="shared" ref="CO10:CO73" si="29">ROUND(IF(CK10=0,(MAX(CF10,CG10)*0.6+CE10*0.4),(MAX(CL10,CM10)*0.6+CK10*0.4)),1)</f>
        <v>0</v>
      </c>
      <c r="CP10" s="18"/>
      <c r="CQ10" s="18"/>
      <c r="CR10" s="19">
        <f t="shared" ref="CR10:CR73" si="30">ROUND((CP10+CQ10*2)/3,1)</f>
        <v>0</v>
      </c>
      <c r="CS10" s="18"/>
      <c r="CT10" s="18"/>
      <c r="CU10" s="19">
        <f t="shared" ref="CU10:CU73" si="31">ROUND((MAX(CS10:CT10)*0.6+CR10*0.4),1)</f>
        <v>0</v>
      </c>
      <c r="CV10" s="18"/>
      <c r="CW10" s="18"/>
      <c r="CX10" s="19">
        <f t="shared" ref="CX10:CX73" si="32">ROUND((CV10+CW10*2)/3,1)</f>
        <v>0</v>
      </c>
      <c r="CY10" s="18"/>
      <c r="CZ10" s="18"/>
      <c r="DA10" s="19">
        <f t="shared" ref="DA10:DA73" si="33">ROUND((MAX(CY10:CZ10)*0.6+CX10*0.4),1)</f>
        <v>0</v>
      </c>
      <c r="DB10" s="20">
        <f t="shared" ref="DB10:DB73" si="34">ROUND(IF(CX10=0,(MAX(CS10,CT10)*0.6+CR10*0.4),(MAX(CY10,CZ10)*0.6+CX10*0.4)),1)</f>
        <v>0</v>
      </c>
      <c r="DC10" s="18"/>
      <c r="DD10" s="18"/>
      <c r="DE10" s="19">
        <f t="shared" ref="DE10:DE73" si="35">ROUND((DC10+DD10*2)/3,1)</f>
        <v>0</v>
      </c>
      <c r="DF10" s="18"/>
      <c r="DG10" s="18"/>
      <c r="DH10" s="19">
        <f t="shared" ref="DH10:DH73" si="36">ROUND((MAX(DF10:DG10)*0.6+DE10*0.4),1)</f>
        <v>0</v>
      </c>
      <c r="DI10" s="18"/>
      <c r="DJ10" s="18"/>
      <c r="DK10" s="19">
        <f t="shared" ref="DK10:DK73" si="37">ROUND((DI10+DJ10*2)/3,1)</f>
        <v>0</v>
      </c>
      <c r="DL10" s="18"/>
      <c r="DM10" s="18"/>
      <c r="DN10" s="19">
        <f t="shared" ref="DN10:DN73" si="38">ROUND((MAX(DL10:DM10)*0.6+DK10*0.4),1)</f>
        <v>0</v>
      </c>
      <c r="DO10" s="20">
        <f t="shared" ref="DO10:DO73" si="39">ROUND(IF(DK10=0,(MAX(DF10,DG10)*0.6+DE10*0.4),(MAX(DL10,DM10)*0.6+DK10*0.4)),1)</f>
        <v>0</v>
      </c>
      <c r="DP10" s="18"/>
      <c r="DQ10" s="18"/>
      <c r="DR10" s="19">
        <f t="shared" ref="DR10:DR73" si="40">ROUND((DP10+DQ10*2)/3,1)</f>
        <v>0</v>
      </c>
      <c r="DS10" s="18"/>
      <c r="DT10" s="18"/>
      <c r="DU10" s="19">
        <f t="shared" ref="DU10:DU73" si="41">ROUND((MAX(DS10:DT10)*0.6+DR10*0.4),1)</f>
        <v>0</v>
      </c>
      <c r="DV10" s="18"/>
      <c r="DW10" s="18"/>
      <c r="DX10" s="19">
        <f t="shared" ref="DX10:DX73" si="42">ROUND((DV10+DW10*2)/3,1)</f>
        <v>0</v>
      </c>
      <c r="DY10" s="18"/>
      <c r="DZ10" s="18"/>
      <c r="EA10" s="19">
        <f t="shared" ref="EA10:EA41" si="43">ROUND((MAX(DY10:DZ10)*0.6+DX10*0.4),1)</f>
        <v>0</v>
      </c>
      <c r="EB10" s="20">
        <f t="shared" ref="EB10:EB73" si="44">ROUND(IF(DX10=0,(MAX(DS10,DT10)*0.6+DR10*0.4),(MAX(DY10,DZ10)*0.6+DX10*0.4)),1)</f>
        <v>0</v>
      </c>
      <c r="EC10" s="18"/>
      <c r="ED10" s="18"/>
      <c r="EE10" s="19">
        <f t="shared" ref="EE10:EE73" si="45">ROUND((EC10+ED10*2)/3,1)</f>
        <v>0</v>
      </c>
      <c r="EF10" s="18"/>
      <c r="EG10" s="18"/>
      <c r="EH10" s="19">
        <f t="shared" ref="EH10:EH41" si="46">ROUND((MAX(EF10:EG10)*0.6+EE10*0.4),1)</f>
        <v>0</v>
      </c>
      <c r="EI10" s="18"/>
      <c r="EJ10" s="18"/>
      <c r="EK10" s="19">
        <f t="shared" ref="EK10:EK73" si="47">ROUND((EI10+EJ10*2)/3,1)</f>
        <v>0</v>
      </c>
      <c r="EL10" s="18"/>
      <c r="EM10" s="18"/>
      <c r="EN10" s="19">
        <f t="shared" ref="EN10:EN41" si="48">ROUND((MAX(EL10:EM10)*0.6+EK10*0.4),1)</f>
        <v>0</v>
      </c>
      <c r="EO10" s="20">
        <f t="shared" ref="EO10:EO73" si="49">ROUND(IF(EK10=0,(MAX(EF10,EG10)*0.6+EE10*0.4),(MAX(EL10,EM10)*0.6+EK10*0.4)),1)</f>
        <v>0</v>
      </c>
      <c r="EP10" s="18"/>
      <c r="EQ10" s="18"/>
      <c r="ER10" s="19">
        <f t="shared" ref="ER10:ER73" si="50">ROUND((EP10+EQ10*2)/3,1)</f>
        <v>0</v>
      </c>
      <c r="ES10" s="18"/>
      <c r="ET10" s="18"/>
      <c r="EU10" s="19">
        <f t="shared" ref="EU10:EU41" si="51">ROUND((MAX(ES10:ET10)*0.6+ER10*0.4),1)</f>
        <v>0</v>
      </c>
      <c r="EV10" s="18"/>
      <c r="EW10" s="18"/>
      <c r="EX10" s="19">
        <f t="shared" ref="EX10:EX73" si="52">ROUND((EV10+EW10*2)/3,1)</f>
        <v>0</v>
      </c>
      <c r="EY10" s="18"/>
      <c r="EZ10" s="18"/>
      <c r="FA10" s="19">
        <f t="shared" ref="FA10:FA41" si="53">ROUND((MAX(EY10:EZ10)*0.6+EX10*0.4),1)</f>
        <v>0</v>
      </c>
      <c r="FB10" s="20">
        <f t="shared" ref="FB10:FB73" si="54">ROUND(IF(EX10=0,(MAX(ES10,ET10)*0.6+ER10*0.4),(MAX(EY10,EZ10)*0.6+EX10*0.4)),1)</f>
        <v>0</v>
      </c>
      <c r="FC10" s="18"/>
      <c r="FD10" s="18"/>
      <c r="FE10" s="18"/>
      <c r="FF10" s="19">
        <f t="shared" ref="FF10:FF73" si="55">ROUND((FE10+FD10),1)</f>
        <v>0</v>
      </c>
      <c r="FG10" s="92">
        <f t="shared" ref="FG10:FG73" si="56">ROUND((FF10*0.8+FC10*0.2),1)</f>
        <v>0</v>
      </c>
    </row>
    <row r="11" spans="1:163" s="6" customFormat="1" ht="23.25" customHeight="1" x14ac:dyDescent="0.2">
      <c r="B11" s="3"/>
      <c r="C11" s="3"/>
      <c r="D11" s="3"/>
      <c r="E11" s="3"/>
      <c r="F11" s="2"/>
      <c r="G11" s="4"/>
      <c r="H11" s="5"/>
      <c r="I11" s="3"/>
      <c r="J11" s="3"/>
      <c r="K11" s="1"/>
      <c r="L11" s="1"/>
      <c r="M11" s="1"/>
      <c r="P11" s="18"/>
      <c r="Q11" s="18"/>
      <c r="R11" s="19">
        <f t="shared" si="0"/>
        <v>0</v>
      </c>
      <c r="S11" s="18"/>
      <c r="T11" s="18"/>
      <c r="U11" s="19">
        <f t="shared" si="1"/>
        <v>0</v>
      </c>
      <c r="V11" s="18"/>
      <c r="W11" s="18"/>
      <c r="X11" s="19">
        <f t="shared" si="2"/>
        <v>0</v>
      </c>
      <c r="Y11" s="18"/>
      <c r="Z11" s="18"/>
      <c r="AA11" s="19">
        <f t="shared" si="3"/>
        <v>0</v>
      </c>
      <c r="AB11" s="20">
        <f t="shared" si="4"/>
        <v>0</v>
      </c>
      <c r="AC11" s="18"/>
      <c r="AD11" s="18"/>
      <c r="AE11" s="19">
        <f t="shared" si="5"/>
        <v>0</v>
      </c>
      <c r="AF11" s="18"/>
      <c r="AG11" s="18"/>
      <c r="AH11" s="19">
        <f t="shared" si="6"/>
        <v>0</v>
      </c>
      <c r="AI11" s="18"/>
      <c r="AJ11" s="18"/>
      <c r="AK11" s="19">
        <f t="shared" si="7"/>
        <v>0</v>
      </c>
      <c r="AL11" s="18"/>
      <c r="AM11" s="18"/>
      <c r="AN11" s="19">
        <f t="shared" si="8"/>
        <v>0</v>
      </c>
      <c r="AO11" s="20">
        <f t="shared" si="9"/>
        <v>0</v>
      </c>
      <c r="AP11" s="18"/>
      <c r="AQ11" s="18"/>
      <c r="AR11" s="19">
        <f t="shared" si="10"/>
        <v>0</v>
      </c>
      <c r="AS11" s="18"/>
      <c r="AT11" s="18"/>
      <c r="AU11" s="19">
        <f t="shared" si="11"/>
        <v>0</v>
      </c>
      <c r="AV11" s="18"/>
      <c r="AW11" s="18"/>
      <c r="AX11" s="19">
        <f t="shared" si="12"/>
        <v>0</v>
      </c>
      <c r="AY11" s="18"/>
      <c r="AZ11" s="18"/>
      <c r="BA11" s="19">
        <f t="shared" si="13"/>
        <v>0</v>
      </c>
      <c r="BB11" s="20">
        <f t="shared" si="14"/>
        <v>0</v>
      </c>
      <c r="BC11" s="18"/>
      <c r="BD11" s="18"/>
      <c r="BE11" s="19">
        <f t="shared" si="15"/>
        <v>0</v>
      </c>
      <c r="BF11" s="18"/>
      <c r="BG11" s="18"/>
      <c r="BH11" s="19">
        <f t="shared" si="16"/>
        <v>0</v>
      </c>
      <c r="BI11" s="18"/>
      <c r="BJ11" s="18"/>
      <c r="BK11" s="19">
        <f t="shared" si="17"/>
        <v>0</v>
      </c>
      <c r="BL11" s="18"/>
      <c r="BM11" s="18"/>
      <c r="BN11" s="19">
        <f t="shared" si="18"/>
        <v>0</v>
      </c>
      <c r="BO11" s="20">
        <f t="shared" si="19"/>
        <v>0</v>
      </c>
      <c r="BP11" s="18"/>
      <c r="BQ11" s="18"/>
      <c r="BR11" s="19">
        <f t="shared" si="20"/>
        <v>0</v>
      </c>
      <c r="BS11" s="18"/>
      <c r="BT11" s="18"/>
      <c r="BU11" s="19">
        <f t="shared" si="21"/>
        <v>0</v>
      </c>
      <c r="BV11" s="18"/>
      <c r="BW11" s="18"/>
      <c r="BX11" s="19">
        <f t="shared" si="22"/>
        <v>0</v>
      </c>
      <c r="BY11" s="18"/>
      <c r="BZ11" s="18"/>
      <c r="CA11" s="19">
        <f t="shared" si="23"/>
        <v>0</v>
      </c>
      <c r="CB11" s="20">
        <f t="shared" si="24"/>
        <v>0</v>
      </c>
      <c r="CC11" s="18"/>
      <c r="CD11" s="18"/>
      <c r="CE11" s="19">
        <f t="shared" si="25"/>
        <v>0</v>
      </c>
      <c r="CF11" s="18"/>
      <c r="CG11" s="18"/>
      <c r="CH11" s="19">
        <f t="shared" si="26"/>
        <v>0</v>
      </c>
      <c r="CI11" s="18"/>
      <c r="CJ11" s="18"/>
      <c r="CK11" s="19">
        <f t="shared" si="27"/>
        <v>0</v>
      </c>
      <c r="CL11" s="18"/>
      <c r="CM11" s="18"/>
      <c r="CN11" s="19">
        <f t="shared" si="28"/>
        <v>0</v>
      </c>
      <c r="CO11" s="20">
        <f t="shared" si="29"/>
        <v>0</v>
      </c>
      <c r="CP11" s="18"/>
      <c r="CQ11" s="18"/>
      <c r="CR11" s="19">
        <f t="shared" si="30"/>
        <v>0</v>
      </c>
      <c r="CS11" s="18"/>
      <c r="CT11" s="18"/>
      <c r="CU11" s="19">
        <f t="shared" si="31"/>
        <v>0</v>
      </c>
      <c r="CV11" s="18"/>
      <c r="CW11" s="18"/>
      <c r="CX11" s="19">
        <f t="shared" si="32"/>
        <v>0</v>
      </c>
      <c r="CY11" s="18"/>
      <c r="CZ11" s="18"/>
      <c r="DA11" s="19">
        <f t="shared" si="33"/>
        <v>0</v>
      </c>
      <c r="DB11" s="20">
        <f t="shared" si="34"/>
        <v>0</v>
      </c>
      <c r="DC11" s="18"/>
      <c r="DD11" s="18"/>
      <c r="DE11" s="19">
        <f t="shared" si="35"/>
        <v>0</v>
      </c>
      <c r="DF11" s="18"/>
      <c r="DG11" s="18"/>
      <c r="DH11" s="19">
        <f t="shared" si="36"/>
        <v>0</v>
      </c>
      <c r="DI11" s="18"/>
      <c r="DJ11" s="18"/>
      <c r="DK11" s="19">
        <f t="shared" si="37"/>
        <v>0</v>
      </c>
      <c r="DL11" s="18"/>
      <c r="DM11" s="18"/>
      <c r="DN11" s="19">
        <f t="shared" si="38"/>
        <v>0</v>
      </c>
      <c r="DO11" s="20">
        <f t="shared" si="39"/>
        <v>0</v>
      </c>
      <c r="DP11" s="18"/>
      <c r="DQ11" s="18"/>
      <c r="DR11" s="19">
        <f t="shared" si="40"/>
        <v>0</v>
      </c>
      <c r="DS11" s="18"/>
      <c r="DT11" s="18"/>
      <c r="DU11" s="19">
        <f t="shared" si="41"/>
        <v>0</v>
      </c>
      <c r="DV11" s="18"/>
      <c r="DW11" s="18"/>
      <c r="DX11" s="19">
        <f t="shared" si="42"/>
        <v>0</v>
      </c>
      <c r="DY11" s="18"/>
      <c r="DZ11" s="18"/>
      <c r="EA11" s="19">
        <f t="shared" si="43"/>
        <v>0</v>
      </c>
      <c r="EB11" s="20">
        <f t="shared" si="44"/>
        <v>0</v>
      </c>
      <c r="EC11" s="18"/>
      <c r="ED11" s="18"/>
      <c r="EE11" s="19">
        <f t="shared" si="45"/>
        <v>0</v>
      </c>
      <c r="EF11" s="18"/>
      <c r="EG11" s="18"/>
      <c r="EH11" s="19">
        <f t="shared" si="46"/>
        <v>0</v>
      </c>
      <c r="EI11" s="18"/>
      <c r="EJ11" s="18"/>
      <c r="EK11" s="19">
        <f t="shared" si="47"/>
        <v>0</v>
      </c>
      <c r="EL11" s="18"/>
      <c r="EM11" s="18"/>
      <c r="EN11" s="19">
        <f t="shared" si="48"/>
        <v>0</v>
      </c>
      <c r="EO11" s="20">
        <f t="shared" si="49"/>
        <v>0</v>
      </c>
      <c r="EP11" s="18"/>
      <c r="EQ11" s="18"/>
      <c r="ER11" s="19">
        <f t="shared" si="50"/>
        <v>0</v>
      </c>
      <c r="ES11" s="18"/>
      <c r="ET11" s="18"/>
      <c r="EU11" s="19">
        <f t="shared" si="51"/>
        <v>0</v>
      </c>
      <c r="EV11" s="18"/>
      <c r="EW11" s="18"/>
      <c r="EX11" s="19">
        <f t="shared" si="52"/>
        <v>0</v>
      </c>
      <c r="EY11" s="18"/>
      <c r="EZ11" s="18"/>
      <c r="FA11" s="19">
        <f t="shared" si="53"/>
        <v>0</v>
      </c>
      <c r="FB11" s="20">
        <f t="shared" si="54"/>
        <v>0</v>
      </c>
      <c r="FC11" s="18"/>
      <c r="FD11" s="18"/>
      <c r="FE11" s="18"/>
      <c r="FF11" s="19">
        <f t="shared" si="55"/>
        <v>0</v>
      </c>
      <c r="FG11" s="92">
        <f t="shared" si="56"/>
        <v>0</v>
      </c>
    </row>
    <row r="12" spans="1:163" s="6" customFormat="1" ht="23.25" customHeight="1" x14ac:dyDescent="0.2">
      <c r="B12" s="3"/>
      <c r="C12" s="3"/>
      <c r="D12" s="3"/>
      <c r="E12" s="3"/>
      <c r="F12" s="2"/>
      <c r="G12" s="4"/>
      <c r="H12" s="5"/>
      <c r="I12" s="3"/>
      <c r="J12" s="3"/>
      <c r="K12" s="1"/>
      <c r="L12" s="1"/>
      <c r="M12" s="1"/>
      <c r="P12" s="18"/>
      <c r="Q12" s="18"/>
      <c r="R12" s="19">
        <f t="shared" si="0"/>
        <v>0</v>
      </c>
      <c r="S12" s="18"/>
      <c r="T12" s="18"/>
      <c r="U12" s="19">
        <f t="shared" si="1"/>
        <v>0</v>
      </c>
      <c r="V12" s="18"/>
      <c r="W12" s="18"/>
      <c r="X12" s="19">
        <f t="shared" si="2"/>
        <v>0</v>
      </c>
      <c r="Y12" s="18"/>
      <c r="Z12" s="18"/>
      <c r="AA12" s="19">
        <f t="shared" si="3"/>
        <v>0</v>
      </c>
      <c r="AB12" s="20">
        <f t="shared" si="4"/>
        <v>0</v>
      </c>
      <c r="AC12" s="18"/>
      <c r="AD12" s="18"/>
      <c r="AE12" s="19">
        <f t="shared" si="5"/>
        <v>0</v>
      </c>
      <c r="AF12" s="18"/>
      <c r="AG12" s="18"/>
      <c r="AH12" s="19">
        <f t="shared" si="6"/>
        <v>0</v>
      </c>
      <c r="AI12" s="18"/>
      <c r="AJ12" s="18"/>
      <c r="AK12" s="19">
        <f t="shared" si="7"/>
        <v>0</v>
      </c>
      <c r="AL12" s="18"/>
      <c r="AM12" s="18"/>
      <c r="AN12" s="19">
        <f t="shared" si="8"/>
        <v>0</v>
      </c>
      <c r="AO12" s="20">
        <f t="shared" si="9"/>
        <v>0</v>
      </c>
      <c r="AP12" s="18"/>
      <c r="AQ12" s="18"/>
      <c r="AR12" s="19">
        <f t="shared" si="10"/>
        <v>0</v>
      </c>
      <c r="AS12" s="18"/>
      <c r="AT12" s="18"/>
      <c r="AU12" s="19">
        <f t="shared" si="11"/>
        <v>0</v>
      </c>
      <c r="AV12" s="18"/>
      <c r="AW12" s="18"/>
      <c r="AX12" s="19">
        <f t="shared" si="12"/>
        <v>0</v>
      </c>
      <c r="AY12" s="18"/>
      <c r="AZ12" s="18"/>
      <c r="BA12" s="19">
        <f t="shared" si="13"/>
        <v>0</v>
      </c>
      <c r="BB12" s="20">
        <f t="shared" si="14"/>
        <v>0</v>
      </c>
      <c r="BC12" s="18"/>
      <c r="BD12" s="18"/>
      <c r="BE12" s="19">
        <f t="shared" si="15"/>
        <v>0</v>
      </c>
      <c r="BF12" s="18"/>
      <c r="BG12" s="18"/>
      <c r="BH12" s="19">
        <f t="shared" si="16"/>
        <v>0</v>
      </c>
      <c r="BI12" s="18"/>
      <c r="BJ12" s="18"/>
      <c r="BK12" s="19">
        <f t="shared" si="17"/>
        <v>0</v>
      </c>
      <c r="BL12" s="18"/>
      <c r="BM12" s="18"/>
      <c r="BN12" s="19">
        <f t="shared" si="18"/>
        <v>0</v>
      </c>
      <c r="BO12" s="20">
        <f t="shared" si="19"/>
        <v>0</v>
      </c>
      <c r="BP12" s="18"/>
      <c r="BQ12" s="18"/>
      <c r="BR12" s="19">
        <f t="shared" si="20"/>
        <v>0</v>
      </c>
      <c r="BS12" s="18"/>
      <c r="BT12" s="18"/>
      <c r="BU12" s="19">
        <f t="shared" si="21"/>
        <v>0</v>
      </c>
      <c r="BV12" s="18"/>
      <c r="BW12" s="18"/>
      <c r="BX12" s="19">
        <f t="shared" si="22"/>
        <v>0</v>
      </c>
      <c r="BY12" s="18"/>
      <c r="BZ12" s="18"/>
      <c r="CA12" s="19">
        <f t="shared" si="23"/>
        <v>0</v>
      </c>
      <c r="CB12" s="20">
        <f t="shared" si="24"/>
        <v>0</v>
      </c>
      <c r="CC12" s="18"/>
      <c r="CD12" s="18"/>
      <c r="CE12" s="19">
        <f t="shared" si="25"/>
        <v>0</v>
      </c>
      <c r="CF12" s="18"/>
      <c r="CG12" s="18"/>
      <c r="CH12" s="19">
        <f t="shared" si="26"/>
        <v>0</v>
      </c>
      <c r="CI12" s="18"/>
      <c r="CJ12" s="18"/>
      <c r="CK12" s="19">
        <f t="shared" si="27"/>
        <v>0</v>
      </c>
      <c r="CL12" s="18"/>
      <c r="CM12" s="18"/>
      <c r="CN12" s="19">
        <f t="shared" si="28"/>
        <v>0</v>
      </c>
      <c r="CO12" s="20">
        <f t="shared" si="29"/>
        <v>0</v>
      </c>
      <c r="CP12" s="18"/>
      <c r="CQ12" s="18"/>
      <c r="CR12" s="19">
        <f t="shared" si="30"/>
        <v>0</v>
      </c>
      <c r="CS12" s="18"/>
      <c r="CT12" s="18"/>
      <c r="CU12" s="19">
        <f t="shared" si="31"/>
        <v>0</v>
      </c>
      <c r="CV12" s="18"/>
      <c r="CW12" s="18"/>
      <c r="CX12" s="19">
        <f t="shared" si="32"/>
        <v>0</v>
      </c>
      <c r="CY12" s="18"/>
      <c r="CZ12" s="18"/>
      <c r="DA12" s="19">
        <f t="shared" si="33"/>
        <v>0</v>
      </c>
      <c r="DB12" s="20">
        <f t="shared" si="34"/>
        <v>0</v>
      </c>
      <c r="DC12" s="18"/>
      <c r="DD12" s="18"/>
      <c r="DE12" s="19">
        <f t="shared" si="35"/>
        <v>0</v>
      </c>
      <c r="DF12" s="18"/>
      <c r="DG12" s="18"/>
      <c r="DH12" s="19">
        <f t="shared" si="36"/>
        <v>0</v>
      </c>
      <c r="DI12" s="18"/>
      <c r="DJ12" s="18"/>
      <c r="DK12" s="19">
        <f t="shared" si="37"/>
        <v>0</v>
      </c>
      <c r="DL12" s="18"/>
      <c r="DM12" s="18"/>
      <c r="DN12" s="19">
        <f t="shared" si="38"/>
        <v>0</v>
      </c>
      <c r="DO12" s="20">
        <f t="shared" si="39"/>
        <v>0</v>
      </c>
      <c r="DP12" s="18"/>
      <c r="DQ12" s="18"/>
      <c r="DR12" s="19">
        <f t="shared" si="40"/>
        <v>0</v>
      </c>
      <c r="DS12" s="18"/>
      <c r="DT12" s="18"/>
      <c r="DU12" s="19">
        <f t="shared" si="41"/>
        <v>0</v>
      </c>
      <c r="DV12" s="18"/>
      <c r="DW12" s="18"/>
      <c r="DX12" s="19">
        <f t="shared" si="42"/>
        <v>0</v>
      </c>
      <c r="DY12" s="18"/>
      <c r="DZ12" s="18"/>
      <c r="EA12" s="19">
        <f t="shared" si="43"/>
        <v>0</v>
      </c>
      <c r="EB12" s="20">
        <f t="shared" si="44"/>
        <v>0</v>
      </c>
      <c r="EC12" s="18"/>
      <c r="ED12" s="18"/>
      <c r="EE12" s="19">
        <f t="shared" si="45"/>
        <v>0</v>
      </c>
      <c r="EF12" s="18"/>
      <c r="EG12" s="18"/>
      <c r="EH12" s="19">
        <f t="shared" si="46"/>
        <v>0</v>
      </c>
      <c r="EI12" s="18"/>
      <c r="EJ12" s="18"/>
      <c r="EK12" s="19">
        <f t="shared" si="47"/>
        <v>0</v>
      </c>
      <c r="EL12" s="18"/>
      <c r="EM12" s="18"/>
      <c r="EN12" s="19">
        <f t="shared" si="48"/>
        <v>0</v>
      </c>
      <c r="EO12" s="20">
        <f t="shared" si="49"/>
        <v>0</v>
      </c>
      <c r="EP12" s="18"/>
      <c r="EQ12" s="18"/>
      <c r="ER12" s="19">
        <f t="shared" si="50"/>
        <v>0</v>
      </c>
      <c r="ES12" s="18"/>
      <c r="ET12" s="18"/>
      <c r="EU12" s="19">
        <f t="shared" si="51"/>
        <v>0</v>
      </c>
      <c r="EV12" s="18"/>
      <c r="EW12" s="18"/>
      <c r="EX12" s="19">
        <f t="shared" si="52"/>
        <v>0</v>
      </c>
      <c r="EY12" s="18"/>
      <c r="EZ12" s="18"/>
      <c r="FA12" s="19">
        <f t="shared" si="53"/>
        <v>0</v>
      </c>
      <c r="FB12" s="20">
        <f t="shared" si="54"/>
        <v>0</v>
      </c>
      <c r="FC12" s="18"/>
      <c r="FD12" s="18"/>
      <c r="FE12" s="18"/>
      <c r="FF12" s="19">
        <f t="shared" si="55"/>
        <v>0</v>
      </c>
      <c r="FG12" s="92">
        <f t="shared" si="56"/>
        <v>0</v>
      </c>
    </row>
    <row r="13" spans="1:163" s="6" customFormat="1" ht="23.2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18"/>
      <c r="Q13" s="18"/>
      <c r="R13" s="19">
        <f t="shared" si="0"/>
        <v>0</v>
      </c>
      <c r="S13" s="18"/>
      <c r="T13" s="18"/>
      <c r="U13" s="19">
        <f t="shared" si="1"/>
        <v>0</v>
      </c>
      <c r="V13" s="18"/>
      <c r="W13" s="18"/>
      <c r="X13" s="19">
        <f t="shared" si="2"/>
        <v>0</v>
      </c>
      <c r="Y13" s="18"/>
      <c r="Z13" s="18"/>
      <c r="AA13" s="19">
        <f t="shared" si="3"/>
        <v>0</v>
      </c>
      <c r="AB13" s="20">
        <f t="shared" si="4"/>
        <v>0</v>
      </c>
      <c r="AC13" s="18"/>
      <c r="AD13" s="18"/>
      <c r="AE13" s="19">
        <f t="shared" si="5"/>
        <v>0</v>
      </c>
      <c r="AF13" s="18"/>
      <c r="AG13" s="18"/>
      <c r="AH13" s="19">
        <f t="shared" si="6"/>
        <v>0</v>
      </c>
      <c r="AI13" s="18"/>
      <c r="AJ13" s="18"/>
      <c r="AK13" s="19">
        <f t="shared" si="7"/>
        <v>0</v>
      </c>
      <c r="AL13" s="18"/>
      <c r="AM13" s="18"/>
      <c r="AN13" s="19">
        <f t="shared" si="8"/>
        <v>0</v>
      </c>
      <c r="AO13" s="20">
        <f t="shared" si="9"/>
        <v>0</v>
      </c>
      <c r="AP13" s="18"/>
      <c r="AQ13" s="18"/>
      <c r="AR13" s="19">
        <f t="shared" si="10"/>
        <v>0</v>
      </c>
      <c r="AS13" s="18"/>
      <c r="AT13" s="18"/>
      <c r="AU13" s="19">
        <f t="shared" si="11"/>
        <v>0</v>
      </c>
      <c r="AV13" s="18"/>
      <c r="AW13" s="18"/>
      <c r="AX13" s="19">
        <f t="shared" si="12"/>
        <v>0</v>
      </c>
      <c r="AY13" s="18"/>
      <c r="AZ13" s="18"/>
      <c r="BA13" s="19">
        <f t="shared" si="13"/>
        <v>0</v>
      </c>
      <c r="BB13" s="20">
        <f t="shared" si="14"/>
        <v>0</v>
      </c>
      <c r="BC13" s="18"/>
      <c r="BD13" s="18"/>
      <c r="BE13" s="19">
        <f t="shared" si="15"/>
        <v>0</v>
      </c>
      <c r="BF13" s="18"/>
      <c r="BG13" s="18"/>
      <c r="BH13" s="19">
        <f t="shared" si="16"/>
        <v>0</v>
      </c>
      <c r="BI13" s="18"/>
      <c r="BJ13" s="18"/>
      <c r="BK13" s="19">
        <f t="shared" si="17"/>
        <v>0</v>
      </c>
      <c r="BL13" s="18"/>
      <c r="BM13" s="18"/>
      <c r="BN13" s="19">
        <f t="shared" si="18"/>
        <v>0</v>
      </c>
      <c r="BO13" s="20">
        <f t="shared" si="19"/>
        <v>0</v>
      </c>
      <c r="BP13" s="18"/>
      <c r="BQ13" s="18"/>
      <c r="BR13" s="19">
        <f t="shared" si="20"/>
        <v>0</v>
      </c>
      <c r="BS13" s="18"/>
      <c r="BT13" s="18"/>
      <c r="BU13" s="19">
        <f t="shared" si="21"/>
        <v>0</v>
      </c>
      <c r="BV13" s="18"/>
      <c r="BW13" s="18"/>
      <c r="BX13" s="19">
        <f t="shared" si="22"/>
        <v>0</v>
      </c>
      <c r="BY13" s="18"/>
      <c r="BZ13" s="18"/>
      <c r="CA13" s="19">
        <f t="shared" si="23"/>
        <v>0</v>
      </c>
      <c r="CB13" s="20">
        <f t="shared" si="24"/>
        <v>0</v>
      </c>
      <c r="CC13" s="18"/>
      <c r="CD13" s="18"/>
      <c r="CE13" s="19">
        <f t="shared" si="25"/>
        <v>0</v>
      </c>
      <c r="CF13" s="18"/>
      <c r="CG13" s="18"/>
      <c r="CH13" s="19">
        <f t="shared" si="26"/>
        <v>0</v>
      </c>
      <c r="CI13" s="18"/>
      <c r="CJ13" s="18"/>
      <c r="CK13" s="19">
        <f t="shared" si="27"/>
        <v>0</v>
      </c>
      <c r="CL13" s="18"/>
      <c r="CM13" s="18"/>
      <c r="CN13" s="19">
        <f t="shared" si="28"/>
        <v>0</v>
      </c>
      <c r="CO13" s="20">
        <f t="shared" si="29"/>
        <v>0</v>
      </c>
      <c r="CP13" s="18"/>
      <c r="CQ13" s="18"/>
      <c r="CR13" s="19">
        <f t="shared" si="30"/>
        <v>0</v>
      </c>
      <c r="CS13" s="18"/>
      <c r="CT13" s="18"/>
      <c r="CU13" s="19">
        <f t="shared" si="31"/>
        <v>0</v>
      </c>
      <c r="CV13" s="18"/>
      <c r="CW13" s="18"/>
      <c r="CX13" s="19">
        <f t="shared" si="32"/>
        <v>0</v>
      </c>
      <c r="CY13" s="18"/>
      <c r="CZ13" s="18"/>
      <c r="DA13" s="19">
        <f t="shared" si="33"/>
        <v>0</v>
      </c>
      <c r="DB13" s="20">
        <f t="shared" si="34"/>
        <v>0</v>
      </c>
      <c r="DC13" s="18"/>
      <c r="DD13" s="18"/>
      <c r="DE13" s="19">
        <f t="shared" si="35"/>
        <v>0</v>
      </c>
      <c r="DF13" s="18"/>
      <c r="DG13" s="18"/>
      <c r="DH13" s="19">
        <f t="shared" si="36"/>
        <v>0</v>
      </c>
      <c r="DI13" s="18"/>
      <c r="DJ13" s="18"/>
      <c r="DK13" s="19">
        <f t="shared" si="37"/>
        <v>0</v>
      </c>
      <c r="DL13" s="18"/>
      <c r="DM13" s="18"/>
      <c r="DN13" s="19">
        <f t="shared" si="38"/>
        <v>0</v>
      </c>
      <c r="DO13" s="20">
        <f t="shared" si="39"/>
        <v>0</v>
      </c>
      <c r="DP13" s="18"/>
      <c r="DQ13" s="18"/>
      <c r="DR13" s="19">
        <f t="shared" si="40"/>
        <v>0</v>
      </c>
      <c r="DS13" s="18"/>
      <c r="DT13" s="18"/>
      <c r="DU13" s="19">
        <f t="shared" si="41"/>
        <v>0</v>
      </c>
      <c r="DV13" s="18"/>
      <c r="DW13" s="18"/>
      <c r="DX13" s="19">
        <f t="shared" si="42"/>
        <v>0</v>
      </c>
      <c r="DY13" s="18"/>
      <c r="DZ13" s="18"/>
      <c r="EA13" s="19">
        <f t="shared" si="43"/>
        <v>0</v>
      </c>
      <c r="EB13" s="20">
        <f t="shared" si="44"/>
        <v>0</v>
      </c>
      <c r="EC13" s="18"/>
      <c r="ED13" s="18"/>
      <c r="EE13" s="19">
        <f t="shared" si="45"/>
        <v>0</v>
      </c>
      <c r="EF13" s="18"/>
      <c r="EG13" s="18"/>
      <c r="EH13" s="19">
        <f t="shared" si="46"/>
        <v>0</v>
      </c>
      <c r="EI13" s="18"/>
      <c r="EJ13" s="18"/>
      <c r="EK13" s="19">
        <f t="shared" si="47"/>
        <v>0</v>
      </c>
      <c r="EL13" s="18"/>
      <c r="EM13" s="18"/>
      <c r="EN13" s="19">
        <f t="shared" si="48"/>
        <v>0</v>
      </c>
      <c r="EO13" s="20">
        <f t="shared" si="49"/>
        <v>0</v>
      </c>
      <c r="EP13" s="18"/>
      <c r="EQ13" s="18"/>
      <c r="ER13" s="19">
        <f t="shared" si="50"/>
        <v>0</v>
      </c>
      <c r="ES13" s="18"/>
      <c r="ET13" s="18"/>
      <c r="EU13" s="19">
        <f t="shared" si="51"/>
        <v>0</v>
      </c>
      <c r="EV13" s="18"/>
      <c r="EW13" s="18"/>
      <c r="EX13" s="19">
        <f t="shared" si="52"/>
        <v>0</v>
      </c>
      <c r="EY13" s="18"/>
      <c r="EZ13" s="18"/>
      <c r="FA13" s="19">
        <f t="shared" si="53"/>
        <v>0</v>
      </c>
      <c r="FB13" s="20">
        <f t="shared" si="54"/>
        <v>0</v>
      </c>
      <c r="FC13" s="18"/>
      <c r="FD13" s="18"/>
      <c r="FE13" s="18"/>
      <c r="FF13" s="19">
        <f t="shared" si="55"/>
        <v>0</v>
      </c>
      <c r="FG13" s="92">
        <f t="shared" si="56"/>
        <v>0</v>
      </c>
    </row>
    <row r="14" spans="1:163" s="6" customFormat="1" ht="23.25" customHeight="1" x14ac:dyDescent="0.2">
      <c r="B14" s="3"/>
      <c r="C14" s="3"/>
      <c r="D14" s="3"/>
      <c r="E14" s="3"/>
      <c r="F14" s="2"/>
      <c r="G14" s="4"/>
      <c r="H14" s="5"/>
      <c r="I14" s="3"/>
      <c r="J14" s="3"/>
      <c r="K14" s="1"/>
      <c r="L14" s="1"/>
      <c r="M14" s="1"/>
      <c r="P14" s="18"/>
      <c r="Q14" s="18"/>
      <c r="R14" s="19">
        <f t="shared" si="0"/>
        <v>0</v>
      </c>
      <c r="S14" s="18"/>
      <c r="T14" s="18"/>
      <c r="U14" s="19">
        <f t="shared" si="1"/>
        <v>0</v>
      </c>
      <c r="V14" s="18"/>
      <c r="W14" s="18"/>
      <c r="X14" s="19">
        <f t="shared" si="2"/>
        <v>0</v>
      </c>
      <c r="Y14" s="18"/>
      <c r="Z14" s="18"/>
      <c r="AA14" s="19">
        <f t="shared" si="3"/>
        <v>0</v>
      </c>
      <c r="AB14" s="20">
        <f t="shared" si="4"/>
        <v>0</v>
      </c>
      <c r="AC14" s="18"/>
      <c r="AD14" s="18"/>
      <c r="AE14" s="19">
        <f t="shared" si="5"/>
        <v>0</v>
      </c>
      <c r="AF14" s="18"/>
      <c r="AG14" s="18"/>
      <c r="AH14" s="19">
        <f t="shared" si="6"/>
        <v>0</v>
      </c>
      <c r="AI14" s="18"/>
      <c r="AJ14" s="18"/>
      <c r="AK14" s="19">
        <f t="shared" si="7"/>
        <v>0</v>
      </c>
      <c r="AL14" s="18"/>
      <c r="AM14" s="18"/>
      <c r="AN14" s="19">
        <f t="shared" si="8"/>
        <v>0</v>
      </c>
      <c r="AO14" s="20">
        <f t="shared" si="9"/>
        <v>0</v>
      </c>
      <c r="AP14" s="18"/>
      <c r="AQ14" s="18"/>
      <c r="AR14" s="19">
        <f t="shared" si="10"/>
        <v>0</v>
      </c>
      <c r="AS14" s="18"/>
      <c r="AT14" s="18"/>
      <c r="AU14" s="19">
        <f t="shared" si="11"/>
        <v>0</v>
      </c>
      <c r="AV14" s="18"/>
      <c r="AW14" s="18"/>
      <c r="AX14" s="19">
        <f t="shared" si="12"/>
        <v>0</v>
      </c>
      <c r="AY14" s="18"/>
      <c r="AZ14" s="18"/>
      <c r="BA14" s="19">
        <f t="shared" si="13"/>
        <v>0</v>
      </c>
      <c r="BB14" s="20">
        <f t="shared" si="14"/>
        <v>0</v>
      </c>
      <c r="BC14" s="18"/>
      <c r="BD14" s="18"/>
      <c r="BE14" s="19">
        <f t="shared" si="15"/>
        <v>0</v>
      </c>
      <c r="BF14" s="18"/>
      <c r="BG14" s="18"/>
      <c r="BH14" s="19">
        <f t="shared" si="16"/>
        <v>0</v>
      </c>
      <c r="BI14" s="18"/>
      <c r="BJ14" s="18"/>
      <c r="BK14" s="19">
        <f t="shared" si="17"/>
        <v>0</v>
      </c>
      <c r="BL14" s="18"/>
      <c r="BM14" s="18"/>
      <c r="BN14" s="19">
        <f t="shared" si="18"/>
        <v>0</v>
      </c>
      <c r="BO14" s="20">
        <f t="shared" si="19"/>
        <v>0</v>
      </c>
      <c r="BP14" s="18"/>
      <c r="BQ14" s="18"/>
      <c r="BR14" s="19">
        <f t="shared" si="20"/>
        <v>0</v>
      </c>
      <c r="BS14" s="18"/>
      <c r="BT14" s="18"/>
      <c r="BU14" s="19">
        <f t="shared" si="21"/>
        <v>0</v>
      </c>
      <c r="BV14" s="18"/>
      <c r="BW14" s="18"/>
      <c r="BX14" s="19">
        <f t="shared" si="22"/>
        <v>0</v>
      </c>
      <c r="BY14" s="18"/>
      <c r="BZ14" s="18"/>
      <c r="CA14" s="19">
        <f t="shared" si="23"/>
        <v>0</v>
      </c>
      <c r="CB14" s="20">
        <f t="shared" si="24"/>
        <v>0</v>
      </c>
      <c r="CC14" s="18"/>
      <c r="CD14" s="18"/>
      <c r="CE14" s="19">
        <f t="shared" si="25"/>
        <v>0</v>
      </c>
      <c r="CF14" s="18"/>
      <c r="CG14" s="18"/>
      <c r="CH14" s="19">
        <f t="shared" si="26"/>
        <v>0</v>
      </c>
      <c r="CI14" s="18"/>
      <c r="CJ14" s="18"/>
      <c r="CK14" s="19">
        <f t="shared" si="27"/>
        <v>0</v>
      </c>
      <c r="CL14" s="18"/>
      <c r="CM14" s="18"/>
      <c r="CN14" s="19">
        <f t="shared" si="28"/>
        <v>0</v>
      </c>
      <c r="CO14" s="20">
        <f t="shared" si="29"/>
        <v>0</v>
      </c>
      <c r="CP14" s="18"/>
      <c r="CQ14" s="18"/>
      <c r="CR14" s="19">
        <f t="shared" si="30"/>
        <v>0</v>
      </c>
      <c r="CS14" s="18"/>
      <c r="CT14" s="18"/>
      <c r="CU14" s="19">
        <f t="shared" si="31"/>
        <v>0</v>
      </c>
      <c r="CV14" s="18"/>
      <c r="CW14" s="18"/>
      <c r="CX14" s="19">
        <f t="shared" si="32"/>
        <v>0</v>
      </c>
      <c r="CY14" s="18"/>
      <c r="CZ14" s="18"/>
      <c r="DA14" s="19">
        <f t="shared" si="33"/>
        <v>0</v>
      </c>
      <c r="DB14" s="20">
        <f t="shared" si="34"/>
        <v>0</v>
      </c>
      <c r="DC14" s="18"/>
      <c r="DD14" s="18"/>
      <c r="DE14" s="19">
        <f t="shared" si="35"/>
        <v>0</v>
      </c>
      <c r="DF14" s="18"/>
      <c r="DG14" s="18"/>
      <c r="DH14" s="19">
        <f t="shared" si="36"/>
        <v>0</v>
      </c>
      <c r="DI14" s="18"/>
      <c r="DJ14" s="18"/>
      <c r="DK14" s="19">
        <f t="shared" si="37"/>
        <v>0</v>
      </c>
      <c r="DL14" s="18"/>
      <c r="DM14" s="18"/>
      <c r="DN14" s="19">
        <f t="shared" si="38"/>
        <v>0</v>
      </c>
      <c r="DO14" s="20">
        <f t="shared" si="39"/>
        <v>0</v>
      </c>
      <c r="DP14" s="18"/>
      <c r="DQ14" s="18"/>
      <c r="DR14" s="19">
        <f t="shared" si="40"/>
        <v>0</v>
      </c>
      <c r="DS14" s="18"/>
      <c r="DT14" s="18"/>
      <c r="DU14" s="19">
        <f t="shared" si="41"/>
        <v>0</v>
      </c>
      <c r="DV14" s="18"/>
      <c r="DW14" s="18"/>
      <c r="DX14" s="19">
        <f t="shared" si="42"/>
        <v>0</v>
      </c>
      <c r="DY14" s="18"/>
      <c r="DZ14" s="18"/>
      <c r="EA14" s="19">
        <f t="shared" si="43"/>
        <v>0</v>
      </c>
      <c r="EB14" s="20">
        <f t="shared" si="44"/>
        <v>0</v>
      </c>
      <c r="EC14" s="18"/>
      <c r="ED14" s="18"/>
      <c r="EE14" s="19">
        <f t="shared" si="45"/>
        <v>0</v>
      </c>
      <c r="EF14" s="18"/>
      <c r="EG14" s="18"/>
      <c r="EH14" s="19">
        <f t="shared" si="46"/>
        <v>0</v>
      </c>
      <c r="EI14" s="18"/>
      <c r="EJ14" s="18"/>
      <c r="EK14" s="19">
        <f t="shared" si="47"/>
        <v>0</v>
      </c>
      <c r="EL14" s="18"/>
      <c r="EM14" s="18"/>
      <c r="EN14" s="19">
        <f t="shared" si="48"/>
        <v>0</v>
      </c>
      <c r="EO14" s="20">
        <f t="shared" si="49"/>
        <v>0</v>
      </c>
      <c r="EP14" s="18"/>
      <c r="EQ14" s="18"/>
      <c r="ER14" s="19">
        <f t="shared" si="50"/>
        <v>0</v>
      </c>
      <c r="ES14" s="18"/>
      <c r="ET14" s="18"/>
      <c r="EU14" s="19">
        <f t="shared" si="51"/>
        <v>0</v>
      </c>
      <c r="EV14" s="18"/>
      <c r="EW14" s="18"/>
      <c r="EX14" s="19">
        <f t="shared" si="52"/>
        <v>0</v>
      </c>
      <c r="EY14" s="18"/>
      <c r="EZ14" s="18"/>
      <c r="FA14" s="19">
        <f t="shared" si="53"/>
        <v>0</v>
      </c>
      <c r="FB14" s="20">
        <f t="shared" si="54"/>
        <v>0</v>
      </c>
      <c r="FC14" s="18"/>
      <c r="FD14" s="18"/>
      <c r="FE14" s="18"/>
      <c r="FF14" s="19">
        <f t="shared" si="55"/>
        <v>0</v>
      </c>
      <c r="FG14" s="92">
        <f t="shared" si="56"/>
        <v>0</v>
      </c>
    </row>
    <row r="15" spans="1:163" s="6" customFormat="1" ht="23.25" customHeight="1" x14ac:dyDescent="0.2">
      <c r="B15" s="3"/>
      <c r="C15" s="3"/>
      <c r="D15" s="3"/>
      <c r="E15" s="3"/>
      <c r="F15" s="2"/>
      <c r="G15" s="4"/>
      <c r="H15" s="5"/>
      <c r="I15" s="3"/>
      <c r="J15" s="3"/>
      <c r="K15" s="1"/>
      <c r="L15" s="1"/>
      <c r="M15" s="1"/>
      <c r="P15" s="18"/>
      <c r="Q15" s="18"/>
      <c r="R15" s="19">
        <f t="shared" si="0"/>
        <v>0</v>
      </c>
      <c r="S15" s="18"/>
      <c r="T15" s="18"/>
      <c r="U15" s="19">
        <f t="shared" si="1"/>
        <v>0</v>
      </c>
      <c r="V15" s="18"/>
      <c r="W15" s="18"/>
      <c r="X15" s="19">
        <f t="shared" si="2"/>
        <v>0</v>
      </c>
      <c r="Y15" s="18"/>
      <c r="Z15" s="18"/>
      <c r="AA15" s="19">
        <f t="shared" si="3"/>
        <v>0</v>
      </c>
      <c r="AB15" s="20">
        <f t="shared" si="4"/>
        <v>0</v>
      </c>
      <c r="AC15" s="18"/>
      <c r="AD15" s="18"/>
      <c r="AE15" s="19">
        <f t="shared" si="5"/>
        <v>0</v>
      </c>
      <c r="AF15" s="18"/>
      <c r="AG15" s="18"/>
      <c r="AH15" s="19">
        <f t="shared" si="6"/>
        <v>0</v>
      </c>
      <c r="AI15" s="18"/>
      <c r="AJ15" s="18"/>
      <c r="AK15" s="19">
        <f t="shared" si="7"/>
        <v>0</v>
      </c>
      <c r="AL15" s="18"/>
      <c r="AM15" s="18"/>
      <c r="AN15" s="19">
        <f t="shared" si="8"/>
        <v>0</v>
      </c>
      <c r="AO15" s="20">
        <f t="shared" si="9"/>
        <v>0</v>
      </c>
      <c r="AP15" s="18"/>
      <c r="AQ15" s="18"/>
      <c r="AR15" s="19">
        <f t="shared" si="10"/>
        <v>0</v>
      </c>
      <c r="AS15" s="18"/>
      <c r="AT15" s="18"/>
      <c r="AU15" s="19">
        <f t="shared" si="11"/>
        <v>0</v>
      </c>
      <c r="AV15" s="18"/>
      <c r="AW15" s="18"/>
      <c r="AX15" s="19">
        <f t="shared" si="12"/>
        <v>0</v>
      </c>
      <c r="AY15" s="18"/>
      <c r="AZ15" s="18"/>
      <c r="BA15" s="19">
        <f t="shared" si="13"/>
        <v>0</v>
      </c>
      <c r="BB15" s="20">
        <f t="shared" si="14"/>
        <v>0</v>
      </c>
      <c r="BC15" s="18"/>
      <c r="BD15" s="18"/>
      <c r="BE15" s="19">
        <f t="shared" si="15"/>
        <v>0</v>
      </c>
      <c r="BF15" s="18"/>
      <c r="BG15" s="18"/>
      <c r="BH15" s="19">
        <f t="shared" si="16"/>
        <v>0</v>
      </c>
      <c r="BI15" s="18"/>
      <c r="BJ15" s="18"/>
      <c r="BK15" s="19">
        <f t="shared" si="17"/>
        <v>0</v>
      </c>
      <c r="BL15" s="18"/>
      <c r="BM15" s="18"/>
      <c r="BN15" s="19">
        <f t="shared" si="18"/>
        <v>0</v>
      </c>
      <c r="BO15" s="20">
        <f t="shared" si="19"/>
        <v>0</v>
      </c>
      <c r="BP15" s="18"/>
      <c r="BQ15" s="18"/>
      <c r="BR15" s="19">
        <f t="shared" si="20"/>
        <v>0</v>
      </c>
      <c r="BS15" s="18"/>
      <c r="BT15" s="18"/>
      <c r="BU15" s="19">
        <f t="shared" si="21"/>
        <v>0</v>
      </c>
      <c r="BV15" s="18"/>
      <c r="BW15" s="18"/>
      <c r="BX15" s="19">
        <f t="shared" si="22"/>
        <v>0</v>
      </c>
      <c r="BY15" s="18"/>
      <c r="BZ15" s="18"/>
      <c r="CA15" s="19">
        <f t="shared" si="23"/>
        <v>0</v>
      </c>
      <c r="CB15" s="20">
        <f t="shared" si="24"/>
        <v>0</v>
      </c>
      <c r="CC15" s="18"/>
      <c r="CD15" s="18"/>
      <c r="CE15" s="19">
        <f t="shared" si="25"/>
        <v>0</v>
      </c>
      <c r="CF15" s="18"/>
      <c r="CG15" s="18"/>
      <c r="CH15" s="19">
        <f t="shared" si="26"/>
        <v>0</v>
      </c>
      <c r="CI15" s="18"/>
      <c r="CJ15" s="18"/>
      <c r="CK15" s="19">
        <f t="shared" si="27"/>
        <v>0</v>
      </c>
      <c r="CL15" s="18"/>
      <c r="CM15" s="18"/>
      <c r="CN15" s="19">
        <f t="shared" si="28"/>
        <v>0</v>
      </c>
      <c r="CO15" s="20">
        <f t="shared" si="29"/>
        <v>0</v>
      </c>
      <c r="CP15" s="18"/>
      <c r="CQ15" s="18"/>
      <c r="CR15" s="19">
        <f t="shared" si="30"/>
        <v>0</v>
      </c>
      <c r="CS15" s="18"/>
      <c r="CT15" s="18"/>
      <c r="CU15" s="19">
        <f t="shared" si="31"/>
        <v>0</v>
      </c>
      <c r="CV15" s="18"/>
      <c r="CW15" s="18"/>
      <c r="CX15" s="19">
        <f t="shared" si="32"/>
        <v>0</v>
      </c>
      <c r="CY15" s="18"/>
      <c r="CZ15" s="18"/>
      <c r="DA15" s="19">
        <f t="shared" si="33"/>
        <v>0</v>
      </c>
      <c r="DB15" s="20">
        <f t="shared" si="34"/>
        <v>0</v>
      </c>
      <c r="DC15" s="18"/>
      <c r="DD15" s="18"/>
      <c r="DE15" s="19">
        <f t="shared" si="35"/>
        <v>0</v>
      </c>
      <c r="DF15" s="18"/>
      <c r="DG15" s="18"/>
      <c r="DH15" s="19">
        <f t="shared" si="36"/>
        <v>0</v>
      </c>
      <c r="DI15" s="18"/>
      <c r="DJ15" s="18"/>
      <c r="DK15" s="19">
        <f t="shared" si="37"/>
        <v>0</v>
      </c>
      <c r="DL15" s="18"/>
      <c r="DM15" s="18"/>
      <c r="DN15" s="19">
        <f t="shared" si="38"/>
        <v>0</v>
      </c>
      <c r="DO15" s="20">
        <f t="shared" si="39"/>
        <v>0</v>
      </c>
      <c r="DP15" s="18"/>
      <c r="DQ15" s="18"/>
      <c r="DR15" s="19">
        <f t="shared" si="40"/>
        <v>0</v>
      </c>
      <c r="DS15" s="18"/>
      <c r="DT15" s="18"/>
      <c r="DU15" s="19">
        <f t="shared" si="41"/>
        <v>0</v>
      </c>
      <c r="DV15" s="18"/>
      <c r="DW15" s="18"/>
      <c r="DX15" s="19">
        <f t="shared" si="42"/>
        <v>0</v>
      </c>
      <c r="DY15" s="18"/>
      <c r="DZ15" s="18"/>
      <c r="EA15" s="19">
        <f t="shared" si="43"/>
        <v>0</v>
      </c>
      <c r="EB15" s="20">
        <f t="shared" si="44"/>
        <v>0</v>
      </c>
      <c r="EC15" s="18"/>
      <c r="ED15" s="18"/>
      <c r="EE15" s="19">
        <f t="shared" si="45"/>
        <v>0</v>
      </c>
      <c r="EF15" s="18"/>
      <c r="EG15" s="18"/>
      <c r="EH15" s="19">
        <f t="shared" si="46"/>
        <v>0</v>
      </c>
      <c r="EI15" s="18"/>
      <c r="EJ15" s="18"/>
      <c r="EK15" s="19">
        <f t="shared" si="47"/>
        <v>0</v>
      </c>
      <c r="EL15" s="18"/>
      <c r="EM15" s="18"/>
      <c r="EN15" s="19">
        <f t="shared" si="48"/>
        <v>0</v>
      </c>
      <c r="EO15" s="20">
        <f t="shared" si="49"/>
        <v>0</v>
      </c>
      <c r="EP15" s="18"/>
      <c r="EQ15" s="18"/>
      <c r="ER15" s="19">
        <f t="shared" si="50"/>
        <v>0</v>
      </c>
      <c r="ES15" s="18"/>
      <c r="ET15" s="18"/>
      <c r="EU15" s="19">
        <f t="shared" si="51"/>
        <v>0</v>
      </c>
      <c r="EV15" s="18"/>
      <c r="EW15" s="18"/>
      <c r="EX15" s="19">
        <f t="shared" si="52"/>
        <v>0</v>
      </c>
      <c r="EY15" s="18"/>
      <c r="EZ15" s="18"/>
      <c r="FA15" s="19">
        <f t="shared" si="53"/>
        <v>0</v>
      </c>
      <c r="FB15" s="20">
        <f t="shared" si="54"/>
        <v>0</v>
      </c>
      <c r="FC15" s="18"/>
      <c r="FD15" s="18"/>
      <c r="FE15" s="18"/>
      <c r="FF15" s="19">
        <f t="shared" si="55"/>
        <v>0</v>
      </c>
      <c r="FG15" s="92">
        <f t="shared" si="56"/>
        <v>0</v>
      </c>
    </row>
    <row r="16" spans="1:163" s="6" customFormat="1" ht="23.25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P16" s="18"/>
      <c r="Q16" s="18"/>
      <c r="R16" s="19">
        <f t="shared" si="0"/>
        <v>0</v>
      </c>
      <c r="S16" s="18"/>
      <c r="T16" s="18"/>
      <c r="U16" s="19">
        <f t="shared" si="1"/>
        <v>0</v>
      </c>
      <c r="V16" s="18"/>
      <c r="W16" s="18"/>
      <c r="X16" s="19">
        <f t="shared" si="2"/>
        <v>0</v>
      </c>
      <c r="Y16" s="18"/>
      <c r="Z16" s="18"/>
      <c r="AA16" s="19">
        <f t="shared" si="3"/>
        <v>0</v>
      </c>
      <c r="AB16" s="20">
        <f t="shared" si="4"/>
        <v>0</v>
      </c>
      <c r="AC16" s="18"/>
      <c r="AD16" s="18"/>
      <c r="AE16" s="19">
        <f t="shared" si="5"/>
        <v>0</v>
      </c>
      <c r="AF16" s="18"/>
      <c r="AG16" s="18"/>
      <c r="AH16" s="19">
        <f t="shared" si="6"/>
        <v>0</v>
      </c>
      <c r="AI16" s="18"/>
      <c r="AJ16" s="18"/>
      <c r="AK16" s="19">
        <f t="shared" si="7"/>
        <v>0</v>
      </c>
      <c r="AL16" s="18"/>
      <c r="AM16" s="18"/>
      <c r="AN16" s="19">
        <f t="shared" si="8"/>
        <v>0</v>
      </c>
      <c r="AO16" s="20">
        <f t="shared" si="9"/>
        <v>0</v>
      </c>
      <c r="AP16" s="18"/>
      <c r="AQ16" s="18"/>
      <c r="AR16" s="19">
        <f t="shared" si="10"/>
        <v>0</v>
      </c>
      <c r="AS16" s="18"/>
      <c r="AT16" s="18"/>
      <c r="AU16" s="19">
        <f t="shared" si="11"/>
        <v>0</v>
      </c>
      <c r="AV16" s="18"/>
      <c r="AW16" s="18"/>
      <c r="AX16" s="19">
        <f t="shared" si="12"/>
        <v>0</v>
      </c>
      <c r="AY16" s="18"/>
      <c r="AZ16" s="18"/>
      <c r="BA16" s="19">
        <f t="shared" si="13"/>
        <v>0</v>
      </c>
      <c r="BB16" s="20">
        <f t="shared" si="14"/>
        <v>0</v>
      </c>
      <c r="BC16" s="18"/>
      <c r="BD16" s="18"/>
      <c r="BE16" s="19">
        <f t="shared" si="15"/>
        <v>0</v>
      </c>
      <c r="BF16" s="18"/>
      <c r="BG16" s="18"/>
      <c r="BH16" s="19">
        <f t="shared" si="16"/>
        <v>0</v>
      </c>
      <c r="BI16" s="18"/>
      <c r="BJ16" s="18"/>
      <c r="BK16" s="19">
        <f t="shared" si="17"/>
        <v>0</v>
      </c>
      <c r="BL16" s="18"/>
      <c r="BM16" s="18"/>
      <c r="BN16" s="19">
        <f t="shared" si="18"/>
        <v>0</v>
      </c>
      <c r="BO16" s="20">
        <f t="shared" si="19"/>
        <v>0</v>
      </c>
      <c r="BP16" s="18"/>
      <c r="BQ16" s="18"/>
      <c r="BR16" s="19">
        <f t="shared" si="20"/>
        <v>0</v>
      </c>
      <c r="BS16" s="18"/>
      <c r="BT16" s="18"/>
      <c r="BU16" s="19">
        <f t="shared" si="21"/>
        <v>0</v>
      </c>
      <c r="BV16" s="18"/>
      <c r="BW16" s="18"/>
      <c r="BX16" s="19">
        <f t="shared" si="22"/>
        <v>0</v>
      </c>
      <c r="BY16" s="18"/>
      <c r="BZ16" s="18"/>
      <c r="CA16" s="19">
        <f t="shared" si="23"/>
        <v>0</v>
      </c>
      <c r="CB16" s="20">
        <f t="shared" si="24"/>
        <v>0</v>
      </c>
      <c r="CC16" s="18"/>
      <c r="CD16" s="18"/>
      <c r="CE16" s="19">
        <f t="shared" si="25"/>
        <v>0</v>
      </c>
      <c r="CF16" s="18"/>
      <c r="CG16" s="18"/>
      <c r="CH16" s="19">
        <f t="shared" si="26"/>
        <v>0</v>
      </c>
      <c r="CI16" s="18"/>
      <c r="CJ16" s="18"/>
      <c r="CK16" s="19">
        <f t="shared" si="27"/>
        <v>0</v>
      </c>
      <c r="CL16" s="18"/>
      <c r="CM16" s="18"/>
      <c r="CN16" s="19">
        <f t="shared" si="28"/>
        <v>0</v>
      </c>
      <c r="CO16" s="20">
        <f t="shared" si="29"/>
        <v>0</v>
      </c>
      <c r="CP16" s="18"/>
      <c r="CQ16" s="18"/>
      <c r="CR16" s="19">
        <f t="shared" si="30"/>
        <v>0</v>
      </c>
      <c r="CS16" s="18"/>
      <c r="CT16" s="18"/>
      <c r="CU16" s="19">
        <f t="shared" si="31"/>
        <v>0</v>
      </c>
      <c r="CV16" s="18"/>
      <c r="CW16" s="18"/>
      <c r="CX16" s="19">
        <f t="shared" si="32"/>
        <v>0</v>
      </c>
      <c r="CY16" s="18"/>
      <c r="CZ16" s="18"/>
      <c r="DA16" s="19">
        <f t="shared" si="33"/>
        <v>0</v>
      </c>
      <c r="DB16" s="20">
        <f t="shared" si="34"/>
        <v>0</v>
      </c>
      <c r="DC16" s="18"/>
      <c r="DD16" s="18"/>
      <c r="DE16" s="19">
        <f t="shared" si="35"/>
        <v>0</v>
      </c>
      <c r="DF16" s="18"/>
      <c r="DG16" s="18"/>
      <c r="DH16" s="19">
        <f t="shared" si="36"/>
        <v>0</v>
      </c>
      <c r="DI16" s="18"/>
      <c r="DJ16" s="18"/>
      <c r="DK16" s="19">
        <f t="shared" si="37"/>
        <v>0</v>
      </c>
      <c r="DL16" s="18"/>
      <c r="DM16" s="18"/>
      <c r="DN16" s="19">
        <f t="shared" si="38"/>
        <v>0</v>
      </c>
      <c r="DO16" s="20">
        <f t="shared" si="39"/>
        <v>0</v>
      </c>
      <c r="DP16" s="18"/>
      <c r="DQ16" s="18"/>
      <c r="DR16" s="19">
        <f t="shared" si="40"/>
        <v>0</v>
      </c>
      <c r="DS16" s="18"/>
      <c r="DT16" s="18"/>
      <c r="DU16" s="19">
        <f t="shared" si="41"/>
        <v>0</v>
      </c>
      <c r="DV16" s="18"/>
      <c r="DW16" s="18"/>
      <c r="DX16" s="19">
        <f t="shared" si="42"/>
        <v>0</v>
      </c>
      <c r="DY16" s="18"/>
      <c r="DZ16" s="18"/>
      <c r="EA16" s="19">
        <f t="shared" si="43"/>
        <v>0</v>
      </c>
      <c r="EB16" s="20">
        <f t="shared" si="44"/>
        <v>0</v>
      </c>
      <c r="EC16" s="18"/>
      <c r="ED16" s="18"/>
      <c r="EE16" s="19">
        <f t="shared" si="45"/>
        <v>0</v>
      </c>
      <c r="EF16" s="18"/>
      <c r="EG16" s="18"/>
      <c r="EH16" s="19">
        <f t="shared" si="46"/>
        <v>0</v>
      </c>
      <c r="EI16" s="18"/>
      <c r="EJ16" s="18"/>
      <c r="EK16" s="19">
        <f t="shared" si="47"/>
        <v>0</v>
      </c>
      <c r="EL16" s="18"/>
      <c r="EM16" s="18"/>
      <c r="EN16" s="19">
        <f t="shared" si="48"/>
        <v>0</v>
      </c>
      <c r="EO16" s="20">
        <f t="shared" si="49"/>
        <v>0</v>
      </c>
      <c r="EP16" s="18"/>
      <c r="EQ16" s="18"/>
      <c r="ER16" s="19">
        <f t="shared" si="50"/>
        <v>0</v>
      </c>
      <c r="ES16" s="18"/>
      <c r="ET16" s="18"/>
      <c r="EU16" s="19">
        <f t="shared" si="51"/>
        <v>0</v>
      </c>
      <c r="EV16" s="18"/>
      <c r="EW16" s="18"/>
      <c r="EX16" s="19">
        <f t="shared" si="52"/>
        <v>0</v>
      </c>
      <c r="EY16" s="18"/>
      <c r="EZ16" s="18"/>
      <c r="FA16" s="19">
        <f t="shared" si="53"/>
        <v>0</v>
      </c>
      <c r="FB16" s="20">
        <f t="shared" si="54"/>
        <v>0</v>
      </c>
      <c r="FC16" s="18"/>
      <c r="FD16" s="18"/>
      <c r="FE16" s="18"/>
      <c r="FF16" s="19">
        <f t="shared" si="55"/>
        <v>0</v>
      </c>
      <c r="FG16" s="92">
        <f t="shared" si="56"/>
        <v>0</v>
      </c>
    </row>
    <row r="17" spans="2:163" s="6" customFormat="1" ht="23.25" customHeight="1" x14ac:dyDescent="0.2">
      <c r="B17" s="3"/>
      <c r="C17" s="3"/>
      <c r="D17" s="3"/>
      <c r="E17" s="3"/>
      <c r="F17" s="2"/>
      <c r="G17" s="4"/>
      <c r="H17" s="5"/>
      <c r="I17" s="3"/>
      <c r="J17" s="3"/>
      <c r="K17" s="1"/>
      <c r="L17" s="1"/>
      <c r="M17" s="1"/>
      <c r="P17" s="18"/>
      <c r="Q17" s="18"/>
      <c r="R17" s="19">
        <f t="shared" si="0"/>
        <v>0</v>
      </c>
      <c r="S17" s="18"/>
      <c r="T17" s="18"/>
      <c r="U17" s="19">
        <f t="shared" si="1"/>
        <v>0</v>
      </c>
      <c r="V17" s="18"/>
      <c r="W17" s="18"/>
      <c r="X17" s="19">
        <f t="shared" si="2"/>
        <v>0</v>
      </c>
      <c r="Y17" s="18"/>
      <c r="Z17" s="18"/>
      <c r="AA17" s="19">
        <f t="shared" si="3"/>
        <v>0</v>
      </c>
      <c r="AB17" s="20">
        <f t="shared" si="4"/>
        <v>0</v>
      </c>
      <c r="AC17" s="18"/>
      <c r="AD17" s="18"/>
      <c r="AE17" s="19">
        <f t="shared" si="5"/>
        <v>0</v>
      </c>
      <c r="AF17" s="18"/>
      <c r="AG17" s="18"/>
      <c r="AH17" s="19">
        <f t="shared" si="6"/>
        <v>0</v>
      </c>
      <c r="AI17" s="18"/>
      <c r="AJ17" s="18"/>
      <c r="AK17" s="19">
        <f t="shared" si="7"/>
        <v>0</v>
      </c>
      <c r="AL17" s="18"/>
      <c r="AM17" s="18"/>
      <c r="AN17" s="19">
        <f t="shared" si="8"/>
        <v>0</v>
      </c>
      <c r="AO17" s="20">
        <f t="shared" si="9"/>
        <v>0</v>
      </c>
      <c r="AP17" s="18"/>
      <c r="AQ17" s="18"/>
      <c r="AR17" s="19">
        <f t="shared" si="10"/>
        <v>0</v>
      </c>
      <c r="AS17" s="18"/>
      <c r="AT17" s="18"/>
      <c r="AU17" s="19">
        <f t="shared" si="11"/>
        <v>0</v>
      </c>
      <c r="AV17" s="18"/>
      <c r="AW17" s="18"/>
      <c r="AX17" s="19">
        <f t="shared" si="12"/>
        <v>0</v>
      </c>
      <c r="AY17" s="18"/>
      <c r="AZ17" s="18"/>
      <c r="BA17" s="19">
        <f t="shared" si="13"/>
        <v>0</v>
      </c>
      <c r="BB17" s="20">
        <f t="shared" si="14"/>
        <v>0</v>
      </c>
      <c r="BC17" s="18"/>
      <c r="BD17" s="18"/>
      <c r="BE17" s="19">
        <f t="shared" si="15"/>
        <v>0</v>
      </c>
      <c r="BF17" s="18"/>
      <c r="BG17" s="18"/>
      <c r="BH17" s="19">
        <f t="shared" si="16"/>
        <v>0</v>
      </c>
      <c r="BI17" s="18"/>
      <c r="BJ17" s="18"/>
      <c r="BK17" s="19">
        <f t="shared" si="17"/>
        <v>0</v>
      </c>
      <c r="BL17" s="18"/>
      <c r="BM17" s="18"/>
      <c r="BN17" s="19">
        <f t="shared" si="18"/>
        <v>0</v>
      </c>
      <c r="BO17" s="20">
        <f t="shared" si="19"/>
        <v>0</v>
      </c>
      <c r="BP17" s="18"/>
      <c r="BQ17" s="18"/>
      <c r="BR17" s="19">
        <f t="shared" si="20"/>
        <v>0</v>
      </c>
      <c r="BS17" s="18"/>
      <c r="BT17" s="18"/>
      <c r="BU17" s="19">
        <f t="shared" si="21"/>
        <v>0</v>
      </c>
      <c r="BV17" s="18"/>
      <c r="BW17" s="18"/>
      <c r="BX17" s="19">
        <f t="shared" si="22"/>
        <v>0</v>
      </c>
      <c r="BY17" s="18"/>
      <c r="BZ17" s="18"/>
      <c r="CA17" s="19">
        <f t="shared" si="23"/>
        <v>0</v>
      </c>
      <c r="CB17" s="20">
        <f t="shared" si="24"/>
        <v>0</v>
      </c>
      <c r="CC17" s="18"/>
      <c r="CD17" s="18"/>
      <c r="CE17" s="19">
        <f t="shared" si="25"/>
        <v>0</v>
      </c>
      <c r="CF17" s="18"/>
      <c r="CG17" s="18"/>
      <c r="CH17" s="19">
        <f t="shared" si="26"/>
        <v>0</v>
      </c>
      <c r="CI17" s="18"/>
      <c r="CJ17" s="18"/>
      <c r="CK17" s="19">
        <f t="shared" si="27"/>
        <v>0</v>
      </c>
      <c r="CL17" s="18"/>
      <c r="CM17" s="18"/>
      <c r="CN17" s="19">
        <f t="shared" si="28"/>
        <v>0</v>
      </c>
      <c r="CO17" s="20">
        <f t="shared" si="29"/>
        <v>0</v>
      </c>
      <c r="CP17" s="18"/>
      <c r="CQ17" s="18"/>
      <c r="CR17" s="19">
        <f t="shared" si="30"/>
        <v>0</v>
      </c>
      <c r="CS17" s="18"/>
      <c r="CT17" s="18"/>
      <c r="CU17" s="19">
        <f t="shared" si="31"/>
        <v>0</v>
      </c>
      <c r="CV17" s="18"/>
      <c r="CW17" s="18"/>
      <c r="CX17" s="19">
        <f t="shared" si="32"/>
        <v>0</v>
      </c>
      <c r="CY17" s="18"/>
      <c r="CZ17" s="18"/>
      <c r="DA17" s="19">
        <f t="shared" si="33"/>
        <v>0</v>
      </c>
      <c r="DB17" s="20">
        <f t="shared" si="34"/>
        <v>0</v>
      </c>
      <c r="DC17" s="18"/>
      <c r="DD17" s="18"/>
      <c r="DE17" s="19">
        <f t="shared" si="35"/>
        <v>0</v>
      </c>
      <c r="DF17" s="18"/>
      <c r="DG17" s="18"/>
      <c r="DH17" s="19">
        <f t="shared" si="36"/>
        <v>0</v>
      </c>
      <c r="DI17" s="18"/>
      <c r="DJ17" s="18"/>
      <c r="DK17" s="19">
        <f t="shared" si="37"/>
        <v>0</v>
      </c>
      <c r="DL17" s="18"/>
      <c r="DM17" s="18"/>
      <c r="DN17" s="19">
        <f t="shared" si="38"/>
        <v>0</v>
      </c>
      <c r="DO17" s="20">
        <f t="shared" si="39"/>
        <v>0</v>
      </c>
      <c r="DP17" s="18"/>
      <c r="DQ17" s="18"/>
      <c r="DR17" s="19">
        <f t="shared" si="40"/>
        <v>0</v>
      </c>
      <c r="DS17" s="18"/>
      <c r="DT17" s="18"/>
      <c r="DU17" s="19">
        <f t="shared" si="41"/>
        <v>0</v>
      </c>
      <c r="DV17" s="18"/>
      <c r="DW17" s="18"/>
      <c r="DX17" s="19">
        <f t="shared" si="42"/>
        <v>0</v>
      </c>
      <c r="DY17" s="18"/>
      <c r="DZ17" s="18"/>
      <c r="EA17" s="19">
        <f t="shared" si="43"/>
        <v>0</v>
      </c>
      <c r="EB17" s="20">
        <f t="shared" si="44"/>
        <v>0</v>
      </c>
      <c r="EC17" s="18"/>
      <c r="ED17" s="18"/>
      <c r="EE17" s="19">
        <f t="shared" si="45"/>
        <v>0</v>
      </c>
      <c r="EF17" s="18"/>
      <c r="EG17" s="18"/>
      <c r="EH17" s="19">
        <f t="shared" si="46"/>
        <v>0</v>
      </c>
      <c r="EI17" s="18"/>
      <c r="EJ17" s="18"/>
      <c r="EK17" s="19">
        <f t="shared" si="47"/>
        <v>0</v>
      </c>
      <c r="EL17" s="18"/>
      <c r="EM17" s="18"/>
      <c r="EN17" s="19">
        <f t="shared" si="48"/>
        <v>0</v>
      </c>
      <c r="EO17" s="20">
        <f t="shared" si="49"/>
        <v>0</v>
      </c>
      <c r="EP17" s="18"/>
      <c r="EQ17" s="18"/>
      <c r="ER17" s="19">
        <f t="shared" si="50"/>
        <v>0</v>
      </c>
      <c r="ES17" s="18"/>
      <c r="ET17" s="18"/>
      <c r="EU17" s="19">
        <f t="shared" si="51"/>
        <v>0</v>
      </c>
      <c r="EV17" s="18"/>
      <c r="EW17" s="18"/>
      <c r="EX17" s="19">
        <f t="shared" si="52"/>
        <v>0</v>
      </c>
      <c r="EY17" s="18"/>
      <c r="EZ17" s="18"/>
      <c r="FA17" s="19">
        <f t="shared" si="53"/>
        <v>0</v>
      </c>
      <c r="FB17" s="20">
        <f t="shared" si="54"/>
        <v>0</v>
      </c>
      <c r="FC17" s="18"/>
      <c r="FD17" s="18"/>
      <c r="FE17" s="18"/>
      <c r="FF17" s="19">
        <f t="shared" si="55"/>
        <v>0</v>
      </c>
      <c r="FG17" s="92">
        <f t="shared" si="56"/>
        <v>0</v>
      </c>
    </row>
    <row r="18" spans="2:163" s="6" customFormat="1" ht="23.25" customHeight="1" x14ac:dyDescent="0.2">
      <c r="B18" s="3"/>
      <c r="C18" s="3"/>
      <c r="D18" s="3"/>
      <c r="E18" s="3"/>
      <c r="F18" s="2"/>
      <c r="G18" s="4"/>
      <c r="H18" s="5"/>
      <c r="I18" s="3"/>
      <c r="J18" s="3"/>
      <c r="K18" s="1"/>
      <c r="L18" s="1"/>
      <c r="M18" s="1"/>
      <c r="P18" s="18"/>
      <c r="Q18" s="18"/>
      <c r="R18" s="19">
        <f t="shared" si="0"/>
        <v>0</v>
      </c>
      <c r="S18" s="18"/>
      <c r="T18" s="18"/>
      <c r="U18" s="19">
        <f t="shared" si="1"/>
        <v>0</v>
      </c>
      <c r="V18" s="18"/>
      <c r="W18" s="18"/>
      <c r="X18" s="19">
        <f t="shared" si="2"/>
        <v>0</v>
      </c>
      <c r="Y18" s="18"/>
      <c r="Z18" s="18"/>
      <c r="AA18" s="19">
        <f t="shared" si="3"/>
        <v>0</v>
      </c>
      <c r="AB18" s="20">
        <f t="shared" si="4"/>
        <v>0</v>
      </c>
      <c r="AC18" s="18"/>
      <c r="AD18" s="18"/>
      <c r="AE18" s="19">
        <f t="shared" si="5"/>
        <v>0</v>
      </c>
      <c r="AF18" s="18"/>
      <c r="AG18" s="18"/>
      <c r="AH18" s="19">
        <f t="shared" si="6"/>
        <v>0</v>
      </c>
      <c r="AI18" s="18"/>
      <c r="AJ18" s="18"/>
      <c r="AK18" s="19">
        <f t="shared" si="7"/>
        <v>0</v>
      </c>
      <c r="AL18" s="18"/>
      <c r="AM18" s="18"/>
      <c r="AN18" s="19">
        <f t="shared" si="8"/>
        <v>0</v>
      </c>
      <c r="AO18" s="20">
        <f t="shared" si="9"/>
        <v>0</v>
      </c>
      <c r="AP18" s="18"/>
      <c r="AQ18" s="18"/>
      <c r="AR18" s="19">
        <f t="shared" si="10"/>
        <v>0</v>
      </c>
      <c r="AS18" s="18"/>
      <c r="AT18" s="18"/>
      <c r="AU18" s="19">
        <f t="shared" si="11"/>
        <v>0</v>
      </c>
      <c r="AV18" s="18"/>
      <c r="AW18" s="18"/>
      <c r="AX18" s="19">
        <f t="shared" si="12"/>
        <v>0</v>
      </c>
      <c r="AY18" s="18"/>
      <c r="AZ18" s="18"/>
      <c r="BA18" s="19">
        <f t="shared" si="13"/>
        <v>0</v>
      </c>
      <c r="BB18" s="20">
        <f t="shared" si="14"/>
        <v>0</v>
      </c>
      <c r="BC18" s="18"/>
      <c r="BD18" s="18"/>
      <c r="BE18" s="19">
        <f t="shared" si="15"/>
        <v>0</v>
      </c>
      <c r="BF18" s="18"/>
      <c r="BG18" s="18"/>
      <c r="BH18" s="19">
        <f t="shared" si="16"/>
        <v>0</v>
      </c>
      <c r="BI18" s="18"/>
      <c r="BJ18" s="18"/>
      <c r="BK18" s="19">
        <f t="shared" si="17"/>
        <v>0</v>
      </c>
      <c r="BL18" s="18"/>
      <c r="BM18" s="18"/>
      <c r="BN18" s="19">
        <f t="shared" si="18"/>
        <v>0</v>
      </c>
      <c r="BO18" s="20">
        <f t="shared" si="19"/>
        <v>0</v>
      </c>
      <c r="BP18" s="18"/>
      <c r="BQ18" s="18"/>
      <c r="BR18" s="19">
        <f t="shared" si="20"/>
        <v>0</v>
      </c>
      <c r="BS18" s="18"/>
      <c r="BT18" s="18"/>
      <c r="BU18" s="19">
        <f t="shared" si="21"/>
        <v>0</v>
      </c>
      <c r="BV18" s="18"/>
      <c r="BW18" s="18"/>
      <c r="BX18" s="19">
        <f t="shared" si="22"/>
        <v>0</v>
      </c>
      <c r="BY18" s="18"/>
      <c r="BZ18" s="18"/>
      <c r="CA18" s="19">
        <f t="shared" si="23"/>
        <v>0</v>
      </c>
      <c r="CB18" s="20">
        <f t="shared" si="24"/>
        <v>0</v>
      </c>
      <c r="CC18" s="18"/>
      <c r="CD18" s="18"/>
      <c r="CE18" s="19">
        <f t="shared" si="25"/>
        <v>0</v>
      </c>
      <c r="CF18" s="18"/>
      <c r="CG18" s="18"/>
      <c r="CH18" s="19">
        <f t="shared" si="26"/>
        <v>0</v>
      </c>
      <c r="CI18" s="18"/>
      <c r="CJ18" s="18"/>
      <c r="CK18" s="19">
        <f t="shared" si="27"/>
        <v>0</v>
      </c>
      <c r="CL18" s="18"/>
      <c r="CM18" s="18"/>
      <c r="CN18" s="19">
        <f t="shared" si="28"/>
        <v>0</v>
      </c>
      <c r="CO18" s="20">
        <f t="shared" si="29"/>
        <v>0</v>
      </c>
      <c r="CP18" s="18"/>
      <c r="CQ18" s="18"/>
      <c r="CR18" s="19">
        <f t="shared" si="30"/>
        <v>0</v>
      </c>
      <c r="CS18" s="18"/>
      <c r="CT18" s="18"/>
      <c r="CU18" s="19">
        <f t="shared" si="31"/>
        <v>0</v>
      </c>
      <c r="CV18" s="18"/>
      <c r="CW18" s="18"/>
      <c r="CX18" s="19">
        <f t="shared" si="32"/>
        <v>0</v>
      </c>
      <c r="CY18" s="18"/>
      <c r="CZ18" s="18"/>
      <c r="DA18" s="19">
        <f t="shared" si="33"/>
        <v>0</v>
      </c>
      <c r="DB18" s="20">
        <f t="shared" si="34"/>
        <v>0</v>
      </c>
      <c r="DC18" s="18"/>
      <c r="DD18" s="18"/>
      <c r="DE18" s="19">
        <f t="shared" si="35"/>
        <v>0</v>
      </c>
      <c r="DF18" s="18"/>
      <c r="DG18" s="18"/>
      <c r="DH18" s="19">
        <f t="shared" si="36"/>
        <v>0</v>
      </c>
      <c r="DI18" s="18"/>
      <c r="DJ18" s="18"/>
      <c r="DK18" s="19">
        <f t="shared" si="37"/>
        <v>0</v>
      </c>
      <c r="DL18" s="18"/>
      <c r="DM18" s="18"/>
      <c r="DN18" s="19">
        <f t="shared" si="38"/>
        <v>0</v>
      </c>
      <c r="DO18" s="20">
        <f t="shared" si="39"/>
        <v>0</v>
      </c>
      <c r="DP18" s="18"/>
      <c r="DQ18" s="18"/>
      <c r="DR18" s="19">
        <f t="shared" si="40"/>
        <v>0</v>
      </c>
      <c r="DS18" s="18"/>
      <c r="DT18" s="18"/>
      <c r="DU18" s="19">
        <f t="shared" si="41"/>
        <v>0</v>
      </c>
      <c r="DV18" s="18"/>
      <c r="DW18" s="18"/>
      <c r="DX18" s="19">
        <f t="shared" si="42"/>
        <v>0</v>
      </c>
      <c r="DY18" s="18"/>
      <c r="DZ18" s="18"/>
      <c r="EA18" s="19">
        <f t="shared" si="43"/>
        <v>0</v>
      </c>
      <c r="EB18" s="20">
        <f t="shared" si="44"/>
        <v>0</v>
      </c>
      <c r="EC18" s="18"/>
      <c r="ED18" s="18"/>
      <c r="EE18" s="19">
        <f t="shared" si="45"/>
        <v>0</v>
      </c>
      <c r="EF18" s="18"/>
      <c r="EG18" s="18"/>
      <c r="EH18" s="19">
        <f t="shared" si="46"/>
        <v>0</v>
      </c>
      <c r="EI18" s="18"/>
      <c r="EJ18" s="18"/>
      <c r="EK18" s="19">
        <f t="shared" si="47"/>
        <v>0</v>
      </c>
      <c r="EL18" s="18"/>
      <c r="EM18" s="18"/>
      <c r="EN18" s="19">
        <f t="shared" si="48"/>
        <v>0</v>
      </c>
      <c r="EO18" s="20">
        <f t="shared" si="49"/>
        <v>0</v>
      </c>
      <c r="EP18" s="18"/>
      <c r="EQ18" s="18"/>
      <c r="ER18" s="19">
        <f t="shared" si="50"/>
        <v>0</v>
      </c>
      <c r="ES18" s="18"/>
      <c r="ET18" s="18"/>
      <c r="EU18" s="19">
        <f t="shared" si="51"/>
        <v>0</v>
      </c>
      <c r="EV18" s="18"/>
      <c r="EW18" s="18"/>
      <c r="EX18" s="19">
        <f t="shared" si="52"/>
        <v>0</v>
      </c>
      <c r="EY18" s="18"/>
      <c r="EZ18" s="18"/>
      <c r="FA18" s="19">
        <f t="shared" si="53"/>
        <v>0</v>
      </c>
      <c r="FB18" s="20">
        <f t="shared" si="54"/>
        <v>0</v>
      </c>
      <c r="FC18" s="18"/>
      <c r="FD18" s="18"/>
      <c r="FE18" s="18"/>
      <c r="FF18" s="19">
        <f t="shared" si="55"/>
        <v>0</v>
      </c>
      <c r="FG18" s="92">
        <f t="shared" si="56"/>
        <v>0</v>
      </c>
    </row>
    <row r="19" spans="2:163" s="6" customFormat="1" ht="23.25" customHeight="1" x14ac:dyDescent="0.2">
      <c r="B19" s="3"/>
      <c r="C19" s="3"/>
      <c r="D19" s="3"/>
      <c r="E19" s="3"/>
      <c r="F19" s="2"/>
      <c r="G19" s="4"/>
      <c r="H19" s="5"/>
      <c r="I19" s="3"/>
      <c r="J19" s="3"/>
      <c r="K19" s="1"/>
      <c r="L19" s="1"/>
      <c r="M19" s="1"/>
      <c r="P19" s="18"/>
      <c r="Q19" s="18"/>
      <c r="R19" s="19">
        <f t="shared" si="0"/>
        <v>0</v>
      </c>
      <c r="S19" s="18"/>
      <c r="T19" s="18"/>
      <c r="U19" s="19">
        <f t="shared" si="1"/>
        <v>0</v>
      </c>
      <c r="V19" s="18"/>
      <c r="W19" s="18"/>
      <c r="X19" s="19">
        <f t="shared" si="2"/>
        <v>0</v>
      </c>
      <c r="Y19" s="18"/>
      <c r="Z19" s="18"/>
      <c r="AA19" s="19">
        <f t="shared" si="3"/>
        <v>0</v>
      </c>
      <c r="AB19" s="20">
        <f t="shared" si="4"/>
        <v>0</v>
      </c>
      <c r="AC19" s="18"/>
      <c r="AD19" s="18"/>
      <c r="AE19" s="19">
        <f t="shared" si="5"/>
        <v>0</v>
      </c>
      <c r="AF19" s="18"/>
      <c r="AG19" s="18"/>
      <c r="AH19" s="19">
        <f t="shared" si="6"/>
        <v>0</v>
      </c>
      <c r="AI19" s="18"/>
      <c r="AJ19" s="18"/>
      <c r="AK19" s="19">
        <f t="shared" si="7"/>
        <v>0</v>
      </c>
      <c r="AL19" s="18"/>
      <c r="AM19" s="18"/>
      <c r="AN19" s="19">
        <f t="shared" si="8"/>
        <v>0</v>
      </c>
      <c r="AO19" s="20">
        <f t="shared" si="9"/>
        <v>0</v>
      </c>
      <c r="AP19" s="18"/>
      <c r="AQ19" s="18"/>
      <c r="AR19" s="19">
        <f t="shared" si="10"/>
        <v>0</v>
      </c>
      <c r="AS19" s="18"/>
      <c r="AT19" s="18"/>
      <c r="AU19" s="19">
        <f t="shared" si="11"/>
        <v>0</v>
      </c>
      <c r="AV19" s="18"/>
      <c r="AW19" s="18"/>
      <c r="AX19" s="19">
        <f t="shared" si="12"/>
        <v>0</v>
      </c>
      <c r="AY19" s="18"/>
      <c r="AZ19" s="18"/>
      <c r="BA19" s="19">
        <f t="shared" si="13"/>
        <v>0</v>
      </c>
      <c r="BB19" s="20">
        <f t="shared" si="14"/>
        <v>0</v>
      </c>
      <c r="BC19" s="18"/>
      <c r="BD19" s="18"/>
      <c r="BE19" s="19">
        <f t="shared" si="15"/>
        <v>0</v>
      </c>
      <c r="BF19" s="18"/>
      <c r="BG19" s="18"/>
      <c r="BH19" s="19">
        <f t="shared" si="16"/>
        <v>0</v>
      </c>
      <c r="BI19" s="18"/>
      <c r="BJ19" s="18"/>
      <c r="BK19" s="19">
        <f t="shared" si="17"/>
        <v>0</v>
      </c>
      <c r="BL19" s="18"/>
      <c r="BM19" s="18"/>
      <c r="BN19" s="19">
        <f t="shared" si="18"/>
        <v>0</v>
      </c>
      <c r="BO19" s="20">
        <f t="shared" si="19"/>
        <v>0</v>
      </c>
      <c r="BP19" s="18"/>
      <c r="BQ19" s="18"/>
      <c r="BR19" s="19">
        <f t="shared" si="20"/>
        <v>0</v>
      </c>
      <c r="BS19" s="18"/>
      <c r="BT19" s="18"/>
      <c r="BU19" s="19">
        <f t="shared" si="21"/>
        <v>0</v>
      </c>
      <c r="BV19" s="18"/>
      <c r="BW19" s="18"/>
      <c r="BX19" s="19">
        <f t="shared" si="22"/>
        <v>0</v>
      </c>
      <c r="BY19" s="18"/>
      <c r="BZ19" s="18"/>
      <c r="CA19" s="19">
        <f t="shared" si="23"/>
        <v>0</v>
      </c>
      <c r="CB19" s="20">
        <f t="shared" si="24"/>
        <v>0</v>
      </c>
      <c r="CC19" s="18"/>
      <c r="CD19" s="18"/>
      <c r="CE19" s="19">
        <f t="shared" si="25"/>
        <v>0</v>
      </c>
      <c r="CF19" s="18"/>
      <c r="CG19" s="18"/>
      <c r="CH19" s="19">
        <f t="shared" si="26"/>
        <v>0</v>
      </c>
      <c r="CI19" s="18"/>
      <c r="CJ19" s="18"/>
      <c r="CK19" s="19">
        <f t="shared" si="27"/>
        <v>0</v>
      </c>
      <c r="CL19" s="18"/>
      <c r="CM19" s="18"/>
      <c r="CN19" s="19">
        <f t="shared" si="28"/>
        <v>0</v>
      </c>
      <c r="CO19" s="20">
        <f t="shared" si="29"/>
        <v>0</v>
      </c>
      <c r="CP19" s="18"/>
      <c r="CQ19" s="18"/>
      <c r="CR19" s="19">
        <f t="shared" si="30"/>
        <v>0</v>
      </c>
      <c r="CS19" s="18"/>
      <c r="CT19" s="18"/>
      <c r="CU19" s="19">
        <f t="shared" si="31"/>
        <v>0</v>
      </c>
      <c r="CV19" s="18"/>
      <c r="CW19" s="18"/>
      <c r="CX19" s="19">
        <f t="shared" si="32"/>
        <v>0</v>
      </c>
      <c r="CY19" s="18"/>
      <c r="CZ19" s="18"/>
      <c r="DA19" s="19">
        <f t="shared" si="33"/>
        <v>0</v>
      </c>
      <c r="DB19" s="20">
        <f t="shared" si="34"/>
        <v>0</v>
      </c>
      <c r="DC19" s="18"/>
      <c r="DD19" s="18"/>
      <c r="DE19" s="19">
        <f t="shared" si="35"/>
        <v>0</v>
      </c>
      <c r="DF19" s="18"/>
      <c r="DG19" s="18"/>
      <c r="DH19" s="19">
        <f t="shared" si="36"/>
        <v>0</v>
      </c>
      <c r="DI19" s="18"/>
      <c r="DJ19" s="18"/>
      <c r="DK19" s="19">
        <f t="shared" si="37"/>
        <v>0</v>
      </c>
      <c r="DL19" s="18"/>
      <c r="DM19" s="18"/>
      <c r="DN19" s="19">
        <f t="shared" si="38"/>
        <v>0</v>
      </c>
      <c r="DO19" s="20">
        <f t="shared" si="39"/>
        <v>0</v>
      </c>
      <c r="DP19" s="18"/>
      <c r="DQ19" s="18"/>
      <c r="DR19" s="19">
        <f t="shared" si="40"/>
        <v>0</v>
      </c>
      <c r="DS19" s="18"/>
      <c r="DT19" s="18"/>
      <c r="DU19" s="19">
        <f t="shared" si="41"/>
        <v>0</v>
      </c>
      <c r="DV19" s="18"/>
      <c r="DW19" s="18"/>
      <c r="DX19" s="19">
        <f t="shared" si="42"/>
        <v>0</v>
      </c>
      <c r="DY19" s="18"/>
      <c r="DZ19" s="18"/>
      <c r="EA19" s="19">
        <f t="shared" si="43"/>
        <v>0</v>
      </c>
      <c r="EB19" s="20">
        <f t="shared" si="44"/>
        <v>0</v>
      </c>
      <c r="EC19" s="18"/>
      <c r="ED19" s="18"/>
      <c r="EE19" s="19">
        <f t="shared" si="45"/>
        <v>0</v>
      </c>
      <c r="EF19" s="18"/>
      <c r="EG19" s="18"/>
      <c r="EH19" s="19">
        <f t="shared" si="46"/>
        <v>0</v>
      </c>
      <c r="EI19" s="18"/>
      <c r="EJ19" s="18"/>
      <c r="EK19" s="19">
        <f t="shared" si="47"/>
        <v>0</v>
      </c>
      <c r="EL19" s="18"/>
      <c r="EM19" s="18"/>
      <c r="EN19" s="19">
        <f t="shared" si="48"/>
        <v>0</v>
      </c>
      <c r="EO19" s="20">
        <f t="shared" si="49"/>
        <v>0</v>
      </c>
      <c r="EP19" s="18"/>
      <c r="EQ19" s="18"/>
      <c r="ER19" s="19">
        <f t="shared" si="50"/>
        <v>0</v>
      </c>
      <c r="ES19" s="18"/>
      <c r="ET19" s="18"/>
      <c r="EU19" s="19">
        <f t="shared" si="51"/>
        <v>0</v>
      </c>
      <c r="EV19" s="18"/>
      <c r="EW19" s="18"/>
      <c r="EX19" s="19">
        <f t="shared" si="52"/>
        <v>0</v>
      </c>
      <c r="EY19" s="18"/>
      <c r="EZ19" s="18"/>
      <c r="FA19" s="19">
        <f t="shared" si="53"/>
        <v>0</v>
      </c>
      <c r="FB19" s="20">
        <f t="shared" si="54"/>
        <v>0</v>
      </c>
      <c r="FC19" s="18"/>
      <c r="FD19" s="18"/>
      <c r="FE19" s="18"/>
      <c r="FF19" s="19">
        <f t="shared" si="55"/>
        <v>0</v>
      </c>
      <c r="FG19" s="92">
        <f t="shared" si="56"/>
        <v>0</v>
      </c>
    </row>
    <row r="20" spans="2:163" s="6" customFormat="1" ht="23.25" customHeight="1" x14ac:dyDescent="0.2">
      <c r="B20" s="3"/>
      <c r="C20" s="3"/>
      <c r="D20" s="3"/>
      <c r="E20" s="3"/>
      <c r="F20" s="2"/>
      <c r="G20" s="4"/>
      <c r="H20" s="5"/>
      <c r="I20" s="3"/>
      <c r="J20" s="3"/>
      <c r="K20" s="1"/>
      <c r="L20" s="1"/>
      <c r="M20" s="1"/>
      <c r="P20" s="18"/>
      <c r="Q20" s="18"/>
      <c r="R20" s="19">
        <f t="shared" si="0"/>
        <v>0</v>
      </c>
      <c r="S20" s="18"/>
      <c r="T20" s="18"/>
      <c r="U20" s="19">
        <f t="shared" si="1"/>
        <v>0</v>
      </c>
      <c r="V20" s="18"/>
      <c r="W20" s="18"/>
      <c r="X20" s="19">
        <f t="shared" si="2"/>
        <v>0</v>
      </c>
      <c r="Y20" s="18"/>
      <c r="Z20" s="18"/>
      <c r="AA20" s="19">
        <f t="shared" si="3"/>
        <v>0</v>
      </c>
      <c r="AB20" s="20">
        <f t="shared" si="4"/>
        <v>0</v>
      </c>
      <c r="AC20" s="18"/>
      <c r="AD20" s="18"/>
      <c r="AE20" s="19">
        <f t="shared" si="5"/>
        <v>0</v>
      </c>
      <c r="AF20" s="18"/>
      <c r="AG20" s="18"/>
      <c r="AH20" s="19">
        <f t="shared" si="6"/>
        <v>0</v>
      </c>
      <c r="AI20" s="18"/>
      <c r="AJ20" s="18"/>
      <c r="AK20" s="19">
        <f t="shared" si="7"/>
        <v>0</v>
      </c>
      <c r="AL20" s="18"/>
      <c r="AM20" s="18"/>
      <c r="AN20" s="19">
        <f t="shared" si="8"/>
        <v>0</v>
      </c>
      <c r="AO20" s="20">
        <f t="shared" si="9"/>
        <v>0</v>
      </c>
      <c r="AP20" s="18"/>
      <c r="AQ20" s="18"/>
      <c r="AR20" s="19">
        <f t="shared" si="10"/>
        <v>0</v>
      </c>
      <c r="AS20" s="18"/>
      <c r="AT20" s="18"/>
      <c r="AU20" s="19">
        <f t="shared" si="11"/>
        <v>0</v>
      </c>
      <c r="AV20" s="18"/>
      <c r="AW20" s="18"/>
      <c r="AX20" s="19">
        <f t="shared" si="12"/>
        <v>0</v>
      </c>
      <c r="AY20" s="18"/>
      <c r="AZ20" s="18"/>
      <c r="BA20" s="19">
        <f t="shared" si="13"/>
        <v>0</v>
      </c>
      <c r="BB20" s="20">
        <f t="shared" si="14"/>
        <v>0</v>
      </c>
      <c r="BC20" s="18"/>
      <c r="BD20" s="18"/>
      <c r="BE20" s="19">
        <f t="shared" si="15"/>
        <v>0</v>
      </c>
      <c r="BF20" s="18"/>
      <c r="BG20" s="18"/>
      <c r="BH20" s="19">
        <f t="shared" si="16"/>
        <v>0</v>
      </c>
      <c r="BI20" s="18"/>
      <c r="BJ20" s="18"/>
      <c r="BK20" s="19">
        <f t="shared" si="17"/>
        <v>0</v>
      </c>
      <c r="BL20" s="18"/>
      <c r="BM20" s="18"/>
      <c r="BN20" s="19">
        <f t="shared" si="18"/>
        <v>0</v>
      </c>
      <c r="BO20" s="20">
        <f t="shared" si="19"/>
        <v>0</v>
      </c>
      <c r="BP20" s="18"/>
      <c r="BQ20" s="18"/>
      <c r="BR20" s="19">
        <f t="shared" si="20"/>
        <v>0</v>
      </c>
      <c r="BS20" s="18"/>
      <c r="BT20" s="18"/>
      <c r="BU20" s="19">
        <f t="shared" si="21"/>
        <v>0</v>
      </c>
      <c r="BV20" s="18"/>
      <c r="BW20" s="18"/>
      <c r="BX20" s="19">
        <f t="shared" si="22"/>
        <v>0</v>
      </c>
      <c r="BY20" s="18"/>
      <c r="BZ20" s="18"/>
      <c r="CA20" s="19">
        <f t="shared" si="23"/>
        <v>0</v>
      </c>
      <c r="CB20" s="20">
        <f t="shared" si="24"/>
        <v>0</v>
      </c>
      <c r="CC20" s="18"/>
      <c r="CD20" s="18"/>
      <c r="CE20" s="19">
        <f t="shared" si="25"/>
        <v>0</v>
      </c>
      <c r="CF20" s="18"/>
      <c r="CG20" s="18"/>
      <c r="CH20" s="19">
        <f t="shared" si="26"/>
        <v>0</v>
      </c>
      <c r="CI20" s="18"/>
      <c r="CJ20" s="18"/>
      <c r="CK20" s="19">
        <f t="shared" si="27"/>
        <v>0</v>
      </c>
      <c r="CL20" s="18"/>
      <c r="CM20" s="18"/>
      <c r="CN20" s="19">
        <f t="shared" si="28"/>
        <v>0</v>
      </c>
      <c r="CO20" s="20">
        <f t="shared" si="29"/>
        <v>0</v>
      </c>
      <c r="CP20" s="18"/>
      <c r="CQ20" s="18"/>
      <c r="CR20" s="19">
        <f t="shared" si="30"/>
        <v>0</v>
      </c>
      <c r="CS20" s="18"/>
      <c r="CT20" s="18"/>
      <c r="CU20" s="19">
        <f t="shared" si="31"/>
        <v>0</v>
      </c>
      <c r="CV20" s="18"/>
      <c r="CW20" s="18"/>
      <c r="CX20" s="19">
        <f t="shared" si="32"/>
        <v>0</v>
      </c>
      <c r="CY20" s="18"/>
      <c r="CZ20" s="18"/>
      <c r="DA20" s="19">
        <f t="shared" si="33"/>
        <v>0</v>
      </c>
      <c r="DB20" s="20">
        <f t="shared" si="34"/>
        <v>0</v>
      </c>
      <c r="DC20" s="18"/>
      <c r="DD20" s="18"/>
      <c r="DE20" s="19">
        <f t="shared" si="35"/>
        <v>0</v>
      </c>
      <c r="DF20" s="18"/>
      <c r="DG20" s="18"/>
      <c r="DH20" s="19">
        <f t="shared" si="36"/>
        <v>0</v>
      </c>
      <c r="DI20" s="18"/>
      <c r="DJ20" s="18"/>
      <c r="DK20" s="19">
        <f t="shared" si="37"/>
        <v>0</v>
      </c>
      <c r="DL20" s="18"/>
      <c r="DM20" s="18"/>
      <c r="DN20" s="19">
        <f t="shared" si="38"/>
        <v>0</v>
      </c>
      <c r="DO20" s="20">
        <f t="shared" si="39"/>
        <v>0</v>
      </c>
      <c r="DP20" s="18"/>
      <c r="DQ20" s="18"/>
      <c r="DR20" s="19">
        <f t="shared" si="40"/>
        <v>0</v>
      </c>
      <c r="DS20" s="18"/>
      <c r="DT20" s="18"/>
      <c r="DU20" s="19">
        <f t="shared" si="41"/>
        <v>0</v>
      </c>
      <c r="DV20" s="18"/>
      <c r="DW20" s="18"/>
      <c r="DX20" s="19">
        <f t="shared" si="42"/>
        <v>0</v>
      </c>
      <c r="DY20" s="18"/>
      <c r="DZ20" s="18"/>
      <c r="EA20" s="19">
        <f t="shared" si="43"/>
        <v>0</v>
      </c>
      <c r="EB20" s="20">
        <f t="shared" si="44"/>
        <v>0</v>
      </c>
      <c r="EC20" s="18"/>
      <c r="ED20" s="18"/>
      <c r="EE20" s="19">
        <f t="shared" si="45"/>
        <v>0</v>
      </c>
      <c r="EF20" s="18"/>
      <c r="EG20" s="18"/>
      <c r="EH20" s="19">
        <f t="shared" si="46"/>
        <v>0</v>
      </c>
      <c r="EI20" s="18"/>
      <c r="EJ20" s="18"/>
      <c r="EK20" s="19">
        <f t="shared" si="47"/>
        <v>0</v>
      </c>
      <c r="EL20" s="18"/>
      <c r="EM20" s="18"/>
      <c r="EN20" s="19">
        <f t="shared" si="48"/>
        <v>0</v>
      </c>
      <c r="EO20" s="20">
        <f t="shared" si="49"/>
        <v>0</v>
      </c>
      <c r="EP20" s="18"/>
      <c r="EQ20" s="18"/>
      <c r="ER20" s="19">
        <f t="shared" si="50"/>
        <v>0</v>
      </c>
      <c r="ES20" s="18"/>
      <c r="ET20" s="18"/>
      <c r="EU20" s="19">
        <f t="shared" si="51"/>
        <v>0</v>
      </c>
      <c r="EV20" s="18"/>
      <c r="EW20" s="18"/>
      <c r="EX20" s="19">
        <f t="shared" si="52"/>
        <v>0</v>
      </c>
      <c r="EY20" s="18"/>
      <c r="EZ20" s="18"/>
      <c r="FA20" s="19">
        <f t="shared" si="53"/>
        <v>0</v>
      </c>
      <c r="FB20" s="20">
        <f t="shared" si="54"/>
        <v>0</v>
      </c>
      <c r="FC20" s="18"/>
      <c r="FD20" s="18"/>
      <c r="FE20" s="18"/>
      <c r="FF20" s="19">
        <f t="shared" si="55"/>
        <v>0</v>
      </c>
      <c r="FG20" s="92">
        <f t="shared" si="56"/>
        <v>0</v>
      </c>
    </row>
    <row r="21" spans="2:163" s="6" customFormat="1" ht="23.25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P21" s="18"/>
      <c r="Q21" s="18"/>
      <c r="R21" s="19">
        <f t="shared" si="0"/>
        <v>0</v>
      </c>
      <c r="S21" s="18"/>
      <c r="T21" s="18"/>
      <c r="U21" s="19">
        <f t="shared" si="1"/>
        <v>0</v>
      </c>
      <c r="V21" s="18"/>
      <c r="W21" s="18"/>
      <c r="X21" s="19">
        <f t="shared" si="2"/>
        <v>0</v>
      </c>
      <c r="Y21" s="18"/>
      <c r="Z21" s="18"/>
      <c r="AA21" s="19">
        <f t="shared" si="3"/>
        <v>0</v>
      </c>
      <c r="AB21" s="20">
        <f t="shared" si="4"/>
        <v>0</v>
      </c>
      <c r="AC21" s="18"/>
      <c r="AD21" s="18"/>
      <c r="AE21" s="19">
        <f t="shared" si="5"/>
        <v>0</v>
      </c>
      <c r="AF21" s="18"/>
      <c r="AG21" s="18"/>
      <c r="AH21" s="19">
        <f t="shared" si="6"/>
        <v>0</v>
      </c>
      <c r="AI21" s="18"/>
      <c r="AJ21" s="18"/>
      <c r="AK21" s="19">
        <f t="shared" si="7"/>
        <v>0</v>
      </c>
      <c r="AL21" s="18"/>
      <c r="AM21" s="18"/>
      <c r="AN21" s="19">
        <f t="shared" si="8"/>
        <v>0</v>
      </c>
      <c r="AO21" s="20">
        <f t="shared" si="9"/>
        <v>0</v>
      </c>
      <c r="AP21" s="18"/>
      <c r="AQ21" s="18"/>
      <c r="AR21" s="19">
        <f t="shared" si="10"/>
        <v>0</v>
      </c>
      <c r="AS21" s="18"/>
      <c r="AT21" s="18"/>
      <c r="AU21" s="19">
        <f t="shared" si="11"/>
        <v>0</v>
      </c>
      <c r="AV21" s="18"/>
      <c r="AW21" s="18"/>
      <c r="AX21" s="19">
        <f t="shared" si="12"/>
        <v>0</v>
      </c>
      <c r="AY21" s="18"/>
      <c r="AZ21" s="18"/>
      <c r="BA21" s="19">
        <f t="shared" si="13"/>
        <v>0</v>
      </c>
      <c r="BB21" s="20">
        <f t="shared" si="14"/>
        <v>0</v>
      </c>
      <c r="BC21" s="18"/>
      <c r="BD21" s="18"/>
      <c r="BE21" s="19">
        <f t="shared" si="15"/>
        <v>0</v>
      </c>
      <c r="BF21" s="18"/>
      <c r="BG21" s="18"/>
      <c r="BH21" s="19">
        <f t="shared" si="16"/>
        <v>0</v>
      </c>
      <c r="BI21" s="18"/>
      <c r="BJ21" s="18"/>
      <c r="BK21" s="19">
        <f t="shared" si="17"/>
        <v>0</v>
      </c>
      <c r="BL21" s="18"/>
      <c r="BM21" s="18"/>
      <c r="BN21" s="19">
        <f t="shared" si="18"/>
        <v>0</v>
      </c>
      <c r="BO21" s="20">
        <f t="shared" si="19"/>
        <v>0</v>
      </c>
      <c r="BP21" s="18"/>
      <c r="BQ21" s="18"/>
      <c r="BR21" s="19">
        <f t="shared" si="20"/>
        <v>0</v>
      </c>
      <c r="BS21" s="18"/>
      <c r="BT21" s="18"/>
      <c r="BU21" s="19">
        <f t="shared" si="21"/>
        <v>0</v>
      </c>
      <c r="BV21" s="18"/>
      <c r="BW21" s="18"/>
      <c r="BX21" s="19">
        <f t="shared" si="22"/>
        <v>0</v>
      </c>
      <c r="BY21" s="18"/>
      <c r="BZ21" s="18"/>
      <c r="CA21" s="19">
        <f t="shared" si="23"/>
        <v>0</v>
      </c>
      <c r="CB21" s="20">
        <f t="shared" si="24"/>
        <v>0</v>
      </c>
      <c r="CC21" s="18"/>
      <c r="CD21" s="18"/>
      <c r="CE21" s="19">
        <f t="shared" si="25"/>
        <v>0</v>
      </c>
      <c r="CF21" s="18"/>
      <c r="CG21" s="18"/>
      <c r="CH21" s="19">
        <f t="shared" si="26"/>
        <v>0</v>
      </c>
      <c r="CI21" s="18"/>
      <c r="CJ21" s="18"/>
      <c r="CK21" s="19">
        <f t="shared" si="27"/>
        <v>0</v>
      </c>
      <c r="CL21" s="18"/>
      <c r="CM21" s="18"/>
      <c r="CN21" s="19">
        <f t="shared" si="28"/>
        <v>0</v>
      </c>
      <c r="CO21" s="20">
        <f t="shared" si="29"/>
        <v>0</v>
      </c>
      <c r="CP21" s="18"/>
      <c r="CQ21" s="18"/>
      <c r="CR21" s="19">
        <f t="shared" si="30"/>
        <v>0</v>
      </c>
      <c r="CS21" s="18"/>
      <c r="CT21" s="18"/>
      <c r="CU21" s="19">
        <f t="shared" si="31"/>
        <v>0</v>
      </c>
      <c r="CV21" s="18"/>
      <c r="CW21" s="18"/>
      <c r="CX21" s="19">
        <f t="shared" si="32"/>
        <v>0</v>
      </c>
      <c r="CY21" s="18"/>
      <c r="CZ21" s="18"/>
      <c r="DA21" s="19">
        <f t="shared" si="33"/>
        <v>0</v>
      </c>
      <c r="DB21" s="20">
        <f t="shared" si="34"/>
        <v>0</v>
      </c>
      <c r="DC21" s="18"/>
      <c r="DD21" s="18"/>
      <c r="DE21" s="19">
        <f t="shared" si="35"/>
        <v>0</v>
      </c>
      <c r="DF21" s="18"/>
      <c r="DG21" s="18"/>
      <c r="DH21" s="19">
        <f t="shared" si="36"/>
        <v>0</v>
      </c>
      <c r="DI21" s="18"/>
      <c r="DJ21" s="18"/>
      <c r="DK21" s="19">
        <f t="shared" si="37"/>
        <v>0</v>
      </c>
      <c r="DL21" s="18"/>
      <c r="DM21" s="18"/>
      <c r="DN21" s="19">
        <f t="shared" si="38"/>
        <v>0</v>
      </c>
      <c r="DO21" s="20">
        <f t="shared" si="39"/>
        <v>0</v>
      </c>
      <c r="DP21" s="18"/>
      <c r="DQ21" s="18"/>
      <c r="DR21" s="19">
        <f t="shared" si="40"/>
        <v>0</v>
      </c>
      <c r="DS21" s="18"/>
      <c r="DT21" s="18"/>
      <c r="DU21" s="19">
        <f t="shared" si="41"/>
        <v>0</v>
      </c>
      <c r="DV21" s="18"/>
      <c r="DW21" s="18"/>
      <c r="DX21" s="19">
        <f t="shared" si="42"/>
        <v>0</v>
      </c>
      <c r="DY21" s="18"/>
      <c r="DZ21" s="18"/>
      <c r="EA21" s="19">
        <f t="shared" si="43"/>
        <v>0</v>
      </c>
      <c r="EB21" s="20">
        <f t="shared" si="44"/>
        <v>0</v>
      </c>
      <c r="EC21" s="18"/>
      <c r="ED21" s="18"/>
      <c r="EE21" s="19">
        <f t="shared" si="45"/>
        <v>0</v>
      </c>
      <c r="EF21" s="18"/>
      <c r="EG21" s="18"/>
      <c r="EH21" s="19">
        <f t="shared" si="46"/>
        <v>0</v>
      </c>
      <c r="EI21" s="18"/>
      <c r="EJ21" s="18"/>
      <c r="EK21" s="19">
        <f t="shared" si="47"/>
        <v>0</v>
      </c>
      <c r="EL21" s="18"/>
      <c r="EM21" s="18"/>
      <c r="EN21" s="19">
        <f t="shared" si="48"/>
        <v>0</v>
      </c>
      <c r="EO21" s="20">
        <f t="shared" si="49"/>
        <v>0</v>
      </c>
      <c r="EP21" s="18"/>
      <c r="EQ21" s="18"/>
      <c r="ER21" s="19">
        <f t="shared" si="50"/>
        <v>0</v>
      </c>
      <c r="ES21" s="18"/>
      <c r="ET21" s="18"/>
      <c r="EU21" s="19">
        <f t="shared" si="51"/>
        <v>0</v>
      </c>
      <c r="EV21" s="18"/>
      <c r="EW21" s="18"/>
      <c r="EX21" s="19">
        <f t="shared" si="52"/>
        <v>0</v>
      </c>
      <c r="EY21" s="18"/>
      <c r="EZ21" s="18"/>
      <c r="FA21" s="19">
        <f t="shared" si="53"/>
        <v>0</v>
      </c>
      <c r="FB21" s="20">
        <f t="shared" si="54"/>
        <v>0</v>
      </c>
      <c r="FC21" s="18"/>
      <c r="FD21" s="18"/>
      <c r="FE21" s="18"/>
      <c r="FF21" s="19">
        <f t="shared" si="55"/>
        <v>0</v>
      </c>
      <c r="FG21" s="92">
        <f t="shared" si="56"/>
        <v>0</v>
      </c>
    </row>
    <row r="22" spans="2:163" s="6" customFormat="1" ht="23.25" customHeight="1" x14ac:dyDescent="0.2">
      <c r="B22" s="3"/>
      <c r="C22" s="3"/>
      <c r="D22" s="3"/>
      <c r="E22" s="3"/>
      <c r="F22" s="2"/>
      <c r="G22" s="4"/>
      <c r="H22" s="5"/>
      <c r="I22" s="3"/>
      <c r="J22" s="3"/>
      <c r="K22" s="1"/>
      <c r="L22" s="1"/>
      <c r="M22" s="1"/>
      <c r="P22" s="18"/>
      <c r="Q22" s="18"/>
      <c r="R22" s="19">
        <f t="shared" si="0"/>
        <v>0</v>
      </c>
      <c r="S22" s="18"/>
      <c r="T22" s="18"/>
      <c r="U22" s="19">
        <f t="shared" si="1"/>
        <v>0</v>
      </c>
      <c r="V22" s="18"/>
      <c r="W22" s="18"/>
      <c r="X22" s="19">
        <f t="shared" si="2"/>
        <v>0</v>
      </c>
      <c r="Y22" s="18"/>
      <c r="Z22" s="18"/>
      <c r="AA22" s="19">
        <f t="shared" si="3"/>
        <v>0</v>
      </c>
      <c r="AB22" s="20">
        <f t="shared" si="4"/>
        <v>0</v>
      </c>
      <c r="AC22" s="18"/>
      <c r="AD22" s="18"/>
      <c r="AE22" s="19">
        <f t="shared" si="5"/>
        <v>0</v>
      </c>
      <c r="AF22" s="18"/>
      <c r="AG22" s="18"/>
      <c r="AH22" s="19">
        <f t="shared" si="6"/>
        <v>0</v>
      </c>
      <c r="AI22" s="18"/>
      <c r="AJ22" s="18"/>
      <c r="AK22" s="19">
        <f t="shared" si="7"/>
        <v>0</v>
      </c>
      <c r="AL22" s="18"/>
      <c r="AM22" s="18"/>
      <c r="AN22" s="19">
        <f t="shared" si="8"/>
        <v>0</v>
      </c>
      <c r="AO22" s="20">
        <f t="shared" si="9"/>
        <v>0</v>
      </c>
      <c r="AP22" s="18"/>
      <c r="AQ22" s="18"/>
      <c r="AR22" s="19">
        <f t="shared" si="10"/>
        <v>0</v>
      </c>
      <c r="AS22" s="18"/>
      <c r="AT22" s="18"/>
      <c r="AU22" s="19">
        <f t="shared" si="11"/>
        <v>0</v>
      </c>
      <c r="AV22" s="18"/>
      <c r="AW22" s="18"/>
      <c r="AX22" s="19">
        <f t="shared" si="12"/>
        <v>0</v>
      </c>
      <c r="AY22" s="18"/>
      <c r="AZ22" s="18"/>
      <c r="BA22" s="19">
        <f t="shared" si="13"/>
        <v>0</v>
      </c>
      <c r="BB22" s="20">
        <f t="shared" si="14"/>
        <v>0</v>
      </c>
      <c r="BC22" s="18"/>
      <c r="BD22" s="18"/>
      <c r="BE22" s="19">
        <f t="shared" si="15"/>
        <v>0</v>
      </c>
      <c r="BF22" s="18"/>
      <c r="BG22" s="18"/>
      <c r="BH22" s="19">
        <f t="shared" si="16"/>
        <v>0</v>
      </c>
      <c r="BI22" s="18"/>
      <c r="BJ22" s="18"/>
      <c r="BK22" s="19">
        <f t="shared" si="17"/>
        <v>0</v>
      </c>
      <c r="BL22" s="18"/>
      <c r="BM22" s="18"/>
      <c r="BN22" s="19">
        <f t="shared" si="18"/>
        <v>0</v>
      </c>
      <c r="BO22" s="20">
        <f t="shared" si="19"/>
        <v>0</v>
      </c>
      <c r="BP22" s="18"/>
      <c r="BQ22" s="18"/>
      <c r="BR22" s="19">
        <f t="shared" si="20"/>
        <v>0</v>
      </c>
      <c r="BS22" s="18"/>
      <c r="BT22" s="18"/>
      <c r="BU22" s="19">
        <f t="shared" si="21"/>
        <v>0</v>
      </c>
      <c r="BV22" s="18"/>
      <c r="BW22" s="18"/>
      <c r="BX22" s="19">
        <f t="shared" si="22"/>
        <v>0</v>
      </c>
      <c r="BY22" s="18"/>
      <c r="BZ22" s="18"/>
      <c r="CA22" s="19">
        <f t="shared" si="23"/>
        <v>0</v>
      </c>
      <c r="CB22" s="20">
        <f t="shared" si="24"/>
        <v>0</v>
      </c>
      <c r="CC22" s="18"/>
      <c r="CD22" s="18"/>
      <c r="CE22" s="19">
        <f t="shared" si="25"/>
        <v>0</v>
      </c>
      <c r="CF22" s="18"/>
      <c r="CG22" s="18"/>
      <c r="CH22" s="19">
        <f t="shared" si="26"/>
        <v>0</v>
      </c>
      <c r="CI22" s="18"/>
      <c r="CJ22" s="18"/>
      <c r="CK22" s="19">
        <f t="shared" si="27"/>
        <v>0</v>
      </c>
      <c r="CL22" s="18"/>
      <c r="CM22" s="18"/>
      <c r="CN22" s="19">
        <f t="shared" si="28"/>
        <v>0</v>
      </c>
      <c r="CO22" s="20">
        <f t="shared" si="29"/>
        <v>0</v>
      </c>
      <c r="CP22" s="18"/>
      <c r="CQ22" s="18"/>
      <c r="CR22" s="19">
        <f t="shared" si="30"/>
        <v>0</v>
      </c>
      <c r="CS22" s="18"/>
      <c r="CT22" s="18"/>
      <c r="CU22" s="19">
        <f t="shared" si="31"/>
        <v>0</v>
      </c>
      <c r="CV22" s="18"/>
      <c r="CW22" s="18"/>
      <c r="CX22" s="19">
        <f t="shared" si="32"/>
        <v>0</v>
      </c>
      <c r="CY22" s="18"/>
      <c r="CZ22" s="18"/>
      <c r="DA22" s="19">
        <f t="shared" si="33"/>
        <v>0</v>
      </c>
      <c r="DB22" s="20">
        <f t="shared" si="34"/>
        <v>0</v>
      </c>
      <c r="DC22" s="18"/>
      <c r="DD22" s="18"/>
      <c r="DE22" s="19">
        <f t="shared" si="35"/>
        <v>0</v>
      </c>
      <c r="DF22" s="18"/>
      <c r="DG22" s="18"/>
      <c r="DH22" s="19">
        <f t="shared" si="36"/>
        <v>0</v>
      </c>
      <c r="DI22" s="18"/>
      <c r="DJ22" s="18"/>
      <c r="DK22" s="19">
        <f t="shared" si="37"/>
        <v>0</v>
      </c>
      <c r="DL22" s="18"/>
      <c r="DM22" s="18"/>
      <c r="DN22" s="19">
        <f t="shared" si="38"/>
        <v>0</v>
      </c>
      <c r="DO22" s="20">
        <f t="shared" si="39"/>
        <v>0</v>
      </c>
      <c r="DP22" s="18"/>
      <c r="DQ22" s="18"/>
      <c r="DR22" s="19">
        <f t="shared" si="40"/>
        <v>0</v>
      </c>
      <c r="DS22" s="18"/>
      <c r="DT22" s="18"/>
      <c r="DU22" s="19">
        <f t="shared" si="41"/>
        <v>0</v>
      </c>
      <c r="DV22" s="18"/>
      <c r="DW22" s="18"/>
      <c r="DX22" s="19">
        <f t="shared" si="42"/>
        <v>0</v>
      </c>
      <c r="DY22" s="18"/>
      <c r="DZ22" s="18"/>
      <c r="EA22" s="19">
        <f t="shared" si="43"/>
        <v>0</v>
      </c>
      <c r="EB22" s="20">
        <f t="shared" si="44"/>
        <v>0</v>
      </c>
      <c r="EC22" s="18"/>
      <c r="ED22" s="18"/>
      <c r="EE22" s="19">
        <f t="shared" si="45"/>
        <v>0</v>
      </c>
      <c r="EF22" s="18"/>
      <c r="EG22" s="18"/>
      <c r="EH22" s="19">
        <f t="shared" si="46"/>
        <v>0</v>
      </c>
      <c r="EI22" s="18"/>
      <c r="EJ22" s="18"/>
      <c r="EK22" s="19">
        <f t="shared" si="47"/>
        <v>0</v>
      </c>
      <c r="EL22" s="18"/>
      <c r="EM22" s="18"/>
      <c r="EN22" s="19">
        <f t="shared" si="48"/>
        <v>0</v>
      </c>
      <c r="EO22" s="20">
        <f t="shared" si="49"/>
        <v>0</v>
      </c>
      <c r="EP22" s="18"/>
      <c r="EQ22" s="18"/>
      <c r="ER22" s="19">
        <f t="shared" si="50"/>
        <v>0</v>
      </c>
      <c r="ES22" s="18"/>
      <c r="ET22" s="18"/>
      <c r="EU22" s="19">
        <f t="shared" si="51"/>
        <v>0</v>
      </c>
      <c r="EV22" s="18"/>
      <c r="EW22" s="18"/>
      <c r="EX22" s="19">
        <f t="shared" si="52"/>
        <v>0</v>
      </c>
      <c r="EY22" s="18"/>
      <c r="EZ22" s="18"/>
      <c r="FA22" s="19">
        <f t="shared" si="53"/>
        <v>0</v>
      </c>
      <c r="FB22" s="20">
        <f t="shared" si="54"/>
        <v>0</v>
      </c>
      <c r="FC22" s="18"/>
      <c r="FD22" s="18"/>
      <c r="FE22" s="18"/>
      <c r="FF22" s="19">
        <f t="shared" si="55"/>
        <v>0</v>
      </c>
      <c r="FG22" s="92">
        <f t="shared" si="56"/>
        <v>0</v>
      </c>
    </row>
    <row r="23" spans="2:163" s="6" customFormat="1" ht="23.25" customHeight="1" x14ac:dyDescent="0.2">
      <c r="B23" s="3"/>
      <c r="C23" s="3"/>
      <c r="D23" s="3"/>
      <c r="E23" s="3"/>
      <c r="F23" s="2"/>
      <c r="G23" s="4"/>
      <c r="H23" s="5"/>
      <c r="I23" s="3"/>
      <c r="J23" s="3"/>
      <c r="K23" s="1"/>
      <c r="L23" s="1"/>
      <c r="M23" s="1"/>
      <c r="P23" s="18"/>
      <c r="Q23" s="18"/>
      <c r="R23" s="19">
        <f t="shared" si="0"/>
        <v>0</v>
      </c>
      <c r="S23" s="18"/>
      <c r="T23" s="18"/>
      <c r="U23" s="19">
        <f t="shared" si="1"/>
        <v>0</v>
      </c>
      <c r="V23" s="18"/>
      <c r="W23" s="18"/>
      <c r="X23" s="19">
        <f t="shared" si="2"/>
        <v>0</v>
      </c>
      <c r="Y23" s="18"/>
      <c r="Z23" s="18"/>
      <c r="AA23" s="19">
        <f t="shared" si="3"/>
        <v>0</v>
      </c>
      <c r="AB23" s="20">
        <f t="shared" si="4"/>
        <v>0</v>
      </c>
      <c r="AC23" s="18"/>
      <c r="AD23" s="18"/>
      <c r="AE23" s="19">
        <f t="shared" si="5"/>
        <v>0</v>
      </c>
      <c r="AF23" s="18"/>
      <c r="AG23" s="18"/>
      <c r="AH23" s="19">
        <f t="shared" si="6"/>
        <v>0</v>
      </c>
      <c r="AI23" s="18"/>
      <c r="AJ23" s="18"/>
      <c r="AK23" s="19">
        <f t="shared" si="7"/>
        <v>0</v>
      </c>
      <c r="AL23" s="18"/>
      <c r="AM23" s="18"/>
      <c r="AN23" s="19">
        <f t="shared" si="8"/>
        <v>0</v>
      </c>
      <c r="AO23" s="20">
        <f t="shared" si="9"/>
        <v>0</v>
      </c>
      <c r="AP23" s="18"/>
      <c r="AQ23" s="18"/>
      <c r="AR23" s="19">
        <f t="shared" si="10"/>
        <v>0</v>
      </c>
      <c r="AS23" s="18"/>
      <c r="AT23" s="18"/>
      <c r="AU23" s="19">
        <f t="shared" si="11"/>
        <v>0</v>
      </c>
      <c r="AV23" s="18"/>
      <c r="AW23" s="18"/>
      <c r="AX23" s="19">
        <f t="shared" si="12"/>
        <v>0</v>
      </c>
      <c r="AY23" s="18"/>
      <c r="AZ23" s="18"/>
      <c r="BA23" s="19">
        <f t="shared" si="13"/>
        <v>0</v>
      </c>
      <c r="BB23" s="20">
        <f t="shared" si="14"/>
        <v>0</v>
      </c>
      <c r="BC23" s="18"/>
      <c r="BD23" s="18"/>
      <c r="BE23" s="19">
        <f t="shared" si="15"/>
        <v>0</v>
      </c>
      <c r="BF23" s="18"/>
      <c r="BG23" s="18"/>
      <c r="BH23" s="19">
        <f t="shared" si="16"/>
        <v>0</v>
      </c>
      <c r="BI23" s="18"/>
      <c r="BJ23" s="18"/>
      <c r="BK23" s="19">
        <f t="shared" si="17"/>
        <v>0</v>
      </c>
      <c r="BL23" s="18"/>
      <c r="BM23" s="18"/>
      <c r="BN23" s="19">
        <f t="shared" si="18"/>
        <v>0</v>
      </c>
      <c r="BO23" s="20">
        <f t="shared" si="19"/>
        <v>0</v>
      </c>
      <c r="BP23" s="18"/>
      <c r="BQ23" s="18"/>
      <c r="BR23" s="19">
        <f t="shared" si="20"/>
        <v>0</v>
      </c>
      <c r="BS23" s="18"/>
      <c r="BT23" s="18"/>
      <c r="BU23" s="19">
        <f t="shared" si="21"/>
        <v>0</v>
      </c>
      <c r="BV23" s="18"/>
      <c r="BW23" s="18"/>
      <c r="BX23" s="19">
        <f t="shared" si="22"/>
        <v>0</v>
      </c>
      <c r="BY23" s="18"/>
      <c r="BZ23" s="18"/>
      <c r="CA23" s="19">
        <f t="shared" si="23"/>
        <v>0</v>
      </c>
      <c r="CB23" s="20">
        <f t="shared" si="24"/>
        <v>0</v>
      </c>
      <c r="CC23" s="18"/>
      <c r="CD23" s="18"/>
      <c r="CE23" s="19">
        <f t="shared" si="25"/>
        <v>0</v>
      </c>
      <c r="CF23" s="18"/>
      <c r="CG23" s="18"/>
      <c r="CH23" s="19">
        <f t="shared" si="26"/>
        <v>0</v>
      </c>
      <c r="CI23" s="18"/>
      <c r="CJ23" s="18"/>
      <c r="CK23" s="19">
        <f t="shared" si="27"/>
        <v>0</v>
      </c>
      <c r="CL23" s="18"/>
      <c r="CM23" s="18"/>
      <c r="CN23" s="19">
        <f t="shared" si="28"/>
        <v>0</v>
      </c>
      <c r="CO23" s="20">
        <f t="shared" si="29"/>
        <v>0</v>
      </c>
      <c r="CP23" s="18"/>
      <c r="CQ23" s="18"/>
      <c r="CR23" s="19">
        <f t="shared" si="30"/>
        <v>0</v>
      </c>
      <c r="CS23" s="18"/>
      <c r="CT23" s="18"/>
      <c r="CU23" s="19">
        <f t="shared" si="31"/>
        <v>0</v>
      </c>
      <c r="CV23" s="18"/>
      <c r="CW23" s="18"/>
      <c r="CX23" s="19">
        <f t="shared" si="32"/>
        <v>0</v>
      </c>
      <c r="CY23" s="18"/>
      <c r="CZ23" s="18"/>
      <c r="DA23" s="19">
        <f t="shared" si="33"/>
        <v>0</v>
      </c>
      <c r="DB23" s="20">
        <f t="shared" si="34"/>
        <v>0</v>
      </c>
      <c r="DC23" s="18"/>
      <c r="DD23" s="18"/>
      <c r="DE23" s="19">
        <f t="shared" si="35"/>
        <v>0</v>
      </c>
      <c r="DF23" s="18"/>
      <c r="DG23" s="18"/>
      <c r="DH23" s="19">
        <f t="shared" si="36"/>
        <v>0</v>
      </c>
      <c r="DI23" s="18"/>
      <c r="DJ23" s="18"/>
      <c r="DK23" s="19">
        <f t="shared" si="37"/>
        <v>0</v>
      </c>
      <c r="DL23" s="18"/>
      <c r="DM23" s="18"/>
      <c r="DN23" s="19">
        <f t="shared" si="38"/>
        <v>0</v>
      </c>
      <c r="DO23" s="20">
        <f t="shared" si="39"/>
        <v>0</v>
      </c>
      <c r="DP23" s="18"/>
      <c r="DQ23" s="18"/>
      <c r="DR23" s="19">
        <f t="shared" si="40"/>
        <v>0</v>
      </c>
      <c r="DS23" s="18"/>
      <c r="DT23" s="18"/>
      <c r="DU23" s="19">
        <f t="shared" si="41"/>
        <v>0</v>
      </c>
      <c r="DV23" s="18"/>
      <c r="DW23" s="18"/>
      <c r="DX23" s="19">
        <f t="shared" si="42"/>
        <v>0</v>
      </c>
      <c r="DY23" s="18"/>
      <c r="DZ23" s="18"/>
      <c r="EA23" s="19">
        <f t="shared" si="43"/>
        <v>0</v>
      </c>
      <c r="EB23" s="20">
        <f t="shared" si="44"/>
        <v>0</v>
      </c>
      <c r="EC23" s="18"/>
      <c r="ED23" s="18"/>
      <c r="EE23" s="19">
        <f t="shared" si="45"/>
        <v>0</v>
      </c>
      <c r="EF23" s="18"/>
      <c r="EG23" s="18"/>
      <c r="EH23" s="19">
        <f t="shared" si="46"/>
        <v>0</v>
      </c>
      <c r="EI23" s="18"/>
      <c r="EJ23" s="18"/>
      <c r="EK23" s="19">
        <f t="shared" si="47"/>
        <v>0</v>
      </c>
      <c r="EL23" s="18"/>
      <c r="EM23" s="18"/>
      <c r="EN23" s="19">
        <f t="shared" si="48"/>
        <v>0</v>
      </c>
      <c r="EO23" s="20">
        <f t="shared" si="49"/>
        <v>0</v>
      </c>
      <c r="EP23" s="18"/>
      <c r="EQ23" s="18"/>
      <c r="ER23" s="19">
        <f t="shared" si="50"/>
        <v>0</v>
      </c>
      <c r="ES23" s="18"/>
      <c r="ET23" s="18"/>
      <c r="EU23" s="19">
        <f t="shared" si="51"/>
        <v>0</v>
      </c>
      <c r="EV23" s="18"/>
      <c r="EW23" s="18"/>
      <c r="EX23" s="19">
        <f t="shared" si="52"/>
        <v>0</v>
      </c>
      <c r="EY23" s="18"/>
      <c r="EZ23" s="18"/>
      <c r="FA23" s="19">
        <f t="shared" si="53"/>
        <v>0</v>
      </c>
      <c r="FB23" s="20">
        <f t="shared" si="54"/>
        <v>0</v>
      </c>
      <c r="FC23" s="18"/>
      <c r="FD23" s="18"/>
      <c r="FE23" s="18"/>
      <c r="FF23" s="19">
        <f t="shared" si="55"/>
        <v>0</v>
      </c>
      <c r="FG23" s="92">
        <f t="shared" si="56"/>
        <v>0</v>
      </c>
    </row>
    <row r="24" spans="2:163" s="6" customFormat="1" ht="23.25" customHeight="1" x14ac:dyDescent="0.2">
      <c r="B24" s="3"/>
      <c r="C24" s="3"/>
      <c r="D24" s="3"/>
      <c r="E24" s="3"/>
      <c r="F24" s="2"/>
      <c r="G24" s="4"/>
      <c r="H24" s="5"/>
      <c r="I24" s="3"/>
      <c r="J24" s="3"/>
      <c r="K24" s="1"/>
      <c r="L24" s="1"/>
      <c r="M24" s="1"/>
      <c r="P24" s="18"/>
      <c r="Q24" s="18"/>
      <c r="R24" s="19">
        <f t="shared" si="0"/>
        <v>0</v>
      </c>
      <c r="S24" s="18"/>
      <c r="T24" s="18"/>
      <c r="U24" s="19">
        <f t="shared" si="1"/>
        <v>0</v>
      </c>
      <c r="V24" s="18"/>
      <c r="W24" s="18"/>
      <c r="X24" s="19">
        <f t="shared" si="2"/>
        <v>0</v>
      </c>
      <c r="Y24" s="18"/>
      <c r="Z24" s="18"/>
      <c r="AA24" s="19">
        <f t="shared" si="3"/>
        <v>0</v>
      </c>
      <c r="AB24" s="20">
        <f t="shared" si="4"/>
        <v>0</v>
      </c>
      <c r="AC24" s="18"/>
      <c r="AD24" s="18"/>
      <c r="AE24" s="19">
        <f t="shared" si="5"/>
        <v>0</v>
      </c>
      <c r="AF24" s="18"/>
      <c r="AG24" s="18"/>
      <c r="AH24" s="19">
        <f t="shared" si="6"/>
        <v>0</v>
      </c>
      <c r="AI24" s="18"/>
      <c r="AJ24" s="18"/>
      <c r="AK24" s="19">
        <f t="shared" si="7"/>
        <v>0</v>
      </c>
      <c r="AL24" s="18"/>
      <c r="AM24" s="18"/>
      <c r="AN24" s="19">
        <f t="shared" si="8"/>
        <v>0</v>
      </c>
      <c r="AO24" s="20">
        <f t="shared" si="9"/>
        <v>0</v>
      </c>
      <c r="AP24" s="18"/>
      <c r="AQ24" s="18"/>
      <c r="AR24" s="19">
        <f t="shared" si="10"/>
        <v>0</v>
      </c>
      <c r="AS24" s="18"/>
      <c r="AT24" s="18"/>
      <c r="AU24" s="19">
        <f t="shared" si="11"/>
        <v>0</v>
      </c>
      <c r="AV24" s="18"/>
      <c r="AW24" s="18"/>
      <c r="AX24" s="19">
        <f t="shared" si="12"/>
        <v>0</v>
      </c>
      <c r="AY24" s="18"/>
      <c r="AZ24" s="18"/>
      <c r="BA24" s="19">
        <f t="shared" si="13"/>
        <v>0</v>
      </c>
      <c r="BB24" s="20">
        <f t="shared" si="14"/>
        <v>0</v>
      </c>
      <c r="BC24" s="18"/>
      <c r="BD24" s="18"/>
      <c r="BE24" s="19">
        <f t="shared" si="15"/>
        <v>0</v>
      </c>
      <c r="BF24" s="18"/>
      <c r="BG24" s="18"/>
      <c r="BH24" s="19">
        <f t="shared" si="16"/>
        <v>0</v>
      </c>
      <c r="BI24" s="18"/>
      <c r="BJ24" s="18"/>
      <c r="BK24" s="19">
        <f t="shared" si="17"/>
        <v>0</v>
      </c>
      <c r="BL24" s="18"/>
      <c r="BM24" s="18"/>
      <c r="BN24" s="19">
        <f t="shared" si="18"/>
        <v>0</v>
      </c>
      <c r="BO24" s="20">
        <f t="shared" si="19"/>
        <v>0</v>
      </c>
      <c r="BP24" s="18"/>
      <c r="BQ24" s="18"/>
      <c r="BR24" s="19">
        <f t="shared" si="20"/>
        <v>0</v>
      </c>
      <c r="BS24" s="18"/>
      <c r="BT24" s="18"/>
      <c r="BU24" s="19">
        <f t="shared" si="21"/>
        <v>0</v>
      </c>
      <c r="BV24" s="18"/>
      <c r="BW24" s="18"/>
      <c r="BX24" s="19">
        <f t="shared" si="22"/>
        <v>0</v>
      </c>
      <c r="BY24" s="18"/>
      <c r="BZ24" s="18"/>
      <c r="CA24" s="19">
        <f t="shared" si="23"/>
        <v>0</v>
      </c>
      <c r="CB24" s="20">
        <f t="shared" si="24"/>
        <v>0</v>
      </c>
      <c r="CC24" s="18"/>
      <c r="CD24" s="18"/>
      <c r="CE24" s="19">
        <f t="shared" si="25"/>
        <v>0</v>
      </c>
      <c r="CF24" s="18"/>
      <c r="CG24" s="18"/>
      <c r="CH24" s="19">
        <f t="shared" si="26"/>
        <v>0</v>
      </c>
      <c r="CI24" s="18"/>
      <c r="CJ24" s="18"/>
      <c r="CK24" s="19">
        <f t="shared" si="27"/>
        <v>0</v>
      </c>
      <c r="CL24" s="18"/>
      <c r="CM24" s="18"/>
      <c r="CN24" s="19">
        <f t="shared" si="28"/>
        <v>0</v>
      </c>
      <c r="CO24" s="20">
        <f t="shared" si="29"/>
        <v>0</v>
      </c>
      <c r="CP24" s="18"/>
      <c r="CQ24" s="18"/>
      <c r="CR24" s="19">
        <f t="shared" si="30"/>
        <v>0</v>
      </c>
      <c r="CS24" s="18"/>
      <c r="CT24" s="18"/>
      <c r="CU24" s="19">
        <f t="shared" si="31"/>
        <v>0</v>
      </c>
      <c r="CV24" s="18"/>
      <c r="CW24" s="18"/>
      <c r="CX24" s="19">
        <f t="shared" si="32"/>
        <v>0</v>
      </c>
      <c r="CY24" s="18"/>
      <c r="CZ24" s="18"/>
      <c r="DA24" s="19">
        <f t="shared" si="33"/>
        <v>0</v>
      </c>
      <c r="DB24" s="20">
        <f t="shared" si="34"/>
        <v>0</v>
      </c>
      <c r="DC24" s="18"/>
      <c r="DD24" s="18"/>
      <c r="DE24" s="19">
        <f t="shared" si="35"/>
        <v>0</v>
      </c>
      <c r="DF24" s="18"/>
      <c r="DG24" s="18"/>
      <c r="DH24" s="19">
        <f t="shared" si="36"/>
        <v>0</v>
      </c>
      <c r="DI24" s="18"/>
      <c r="DJ24" s="18"/>
      <c r="DK24" s="19">
        <f t="shared" si="37"/>
        <v>0</v>
      </c>
      <c r="DL24" s="18"/>
      <c r="DM24" s="18"/>
      <c r="DN24" s="19">
        <f t="shared" si="38"/>
        <v>0</v>
      </c>
      <c r="DO24" s="20">
        <f t="shared" si="39"/>
        <v>0</v>
      </c>
      <c r="DP24" s="18"/>
      <c r="DQ24" s="18"/>
      <c r="DR24" s="19">
        <f t="shared" si="40"/>
        <v>0</v>
      </c>
      <c r="DS24" s="18"/>
      <c r="DT24" s="18"/>
      <c r="DU24" s="19">
        <f t="shared" si="41"/>
        <v>0</v>
      </c>
      <c r="DV24" s="18"/>
      <c r="DW24" s="18"/>
      <c r="DX24" s="19">
        <f t="shared" si="42"/>
        <v>0</v>
      </c>
      <c r="DY24" s="18"/>
      <c r="DZ24" s="18"/>
      <c r="EA24" s="19">
        <f t="shared" si="43"/>
        <v>0</v>
      </c>
      <c r="EB24" s="20">
        <f t="shared" si="44"/>
        <v>0</v>
      </c>
      <c r="EC24" s="18"/>
      <c r="ED24" s="18"/>
      <c r="EE24" s="19">
        <f t="shared" si="45"/>
        <v>0</v>
      </c>
      <c r="EF24" s="18"/>
      <c r="EG24" s="18"/>
      <c r="EH24" s="19">
        <f t="shared" si="46"/>
        <v>0</v>
      </c>
      <c r="EI24" s="18"/>
      <c r="EJ24" s="18"/>
      <c r="EK24" s="19">
        <f t="shared" si="47"/>
        <v>0</v>
      </c>
      <c r="EL24" s="18"/>
      <c r="EM24" s="18"/>
      <c r="EN24" s="19">
        <f t="shared" si="48"/>
        <v>0</v>
      </c>
      <c r="EO24" s="20">
        <f t="shared" si="49"/>
        <v>0</v>
      </c>
      <c r="EP24" s="18"/>
      <c r="EQ24" s="18"/>
      <c r="ER24" s="19">
        <f t="shared" si="50"/>
        <v>0</v>
      </c>
      <c r="ES24" s="18"/>
      <c r="ET24" s="18"/>
      <c r="EU24" s="19">
        <f t="shared" si="51"/>
        <v>0</v>
      </c>
      <c r="EV24" s="18"/>
      <c r="EW24" s="18"/>
      <c r="EX24" s="19">
        <f t="shared" si="52"/>
        <v>0</v>
      </c>
      <c r="EY24" s="18"/>
      <c r="EZ24" s="18"/>
      <c r="FA24" s="19">
        <f t="shared" si="53"/>
        <v>0</v>
      </c>
      <c r="FB24" s="20">
        <f t="shared" si="54"/>
        <v>0</v>
      </c>
      <c r="FC24" s="18"/>
      <c r="FD24" s="18"/>
      <c r="FE24" s="18"/>
      <c r="FF24" s="19">
        <f t="shared" si="55"/>
        <v>0</v>
      </c>
      <c r="FG24" s="92">
        <f t="shared" si="56"/>
        <v>0</v>
      </c>
    </row>
    <row r="25" spans="2:163" s="6" customFormat="1" ht="23.25" customHeight="1" x14ac:dyDescent="0.2">
      <c r="B25" s="3"/>
      <c r="C25" s="3"/>
      <c r="D25" s="3"/>
      <c r="E25" s="3"/>
      <c r="F25" s="2"/>
      <c r="G25" s="4"/>
      <c r="H25" s="5"/>
      <c r="I25" s="3"/>
      <c r="J25" s="3"/>
      <c r="K25" s="1"/>
      <c r="L25" s="1"/>
      <c r="M25" s="1"/>
      <c r="P25" s="18"/>
      <c r="Q25" s="18"/>
      <c r="R25" s="19">
        <f t="shared" si="0"/>
        <v>0</v>
      </c>
      <c r="S25" s="18"/>
      <c r="T25" s="18"/>
      <c r="U25" s="19">
        <f t="shared" si="1"/>
        <v>0</v>
      </c>
      <c r="V25" s="18"/>
      <c r="W25" s="18"/>
      <c r="X25" s="19">
        <f t="shared" si="2"/>
        <v>0</v>
      </c>
      <c r="Y25" s="18"/>
      <c r="Z25" s="18"/>
      <c r="AA25" s="19">
        <f t="shared" si="3"/>
        <v>0</v>
      </c>
      <c r="AB25" s="20">
        <f t="shared" si="4"/>
        <v>0</v>
      </c>
      <c r="AC25" s="18"/>
      <c r="AD25" s="18"/>
      <c r="AE25" s="19">
        <f t="shared" si="5"/>
        <v>0</v>
      </c>
      <c r="AF25" s="18"/>
      <c r="AG25" s="18"/>
      <c r="AH25" s="19">
        <f t="shared" si="6"/>
        <v>0</v>
      </c>
      <c r="AI25" s="18"/>
      <c r="AJ25" s="18"/>
      <c r="AK25" s="19">
        <f t="shared" si="7"/>
        <v>0</v>
      </c>
      <c r="AL25" s="18"/>
      <c r="AM25" s="18"/>
      <c r="AN25" s="19">
        <f t="shared" si="8"/>
        <v>0</v>
      </c>
      <c r="AO25" s="20">
        <f t="shared" si="9"/>
        <v>0</v>
      </c>
      <c r="AP25" s="18"/>
      <c r="AQ25" s="18"/>
      <c r="AR25" s="19">
        <f t="shared" si="10"/>
        <v>0</v>
      </c>
      <c r="AS25" s="18"/>
      <c r="AT25" s="18"/>
      <c r="AU25" s="19">
        <f t="shared" si="11"/>
        <v>0</v>
      </c>
      <c r="AV25" s="18"/>
      <c r="AW25" s="18"/>
      <c r="AX25" s="19">
        <f t="shared" si="12"/>
        <v>0</v>
      </c>
      <c r="AY25" s="18"/>
      <c r="AZ25" s="18"/>
      <c r="BA25" s="19">
        <f t="shared" si="13"/>
        <v>0</v>
      </c>
      <c r="BB25" s="20">
        <f t="shared" si="14"/>
        <v>0</v>
      </c>
      <c r="BC25" s="18"/>
      <c r="BD25" s="18"/>
      <c r="BE25" s="19">
        <f t="shared" si="15"/>
        <v>0</v>
      </c>
      <c r="BF25" s="18"/>
      <c r="BG25" s="18"/>
      <c r="BH25" s="19">
        <f t="shared" si="16"/>
        <v>0</v>
      </c>
      <c r="BI25" s="18"/>
      <c r="BJ25" s="18"/>
      <c r="BK25" s="19">
        <f t="shared" si="17"/>
        <v>0</v>
      </c>
      <c r="BL25" s="18"/>
      <c r="BM25" s="18"/>
      <c r="BN25" s="19">
        <f t="shared" si="18"/>
        <v>0</v>
      </c>
      <c r="BO25" s="20">
        <f t="shared" si="19"/>
        <v>0</v>
      </c>
      <c r="BP25" s="18"/>
      <c r="BQ25" s="18"/>
      <c r="BR25" s="19">
        <f t="shared" si="20"/>
        <v>0</v>
      </c>
      <c r="BS25" s="18"/>
      <c r="BT25" s="18"/>
      <c r="BU25" s="19">
        <f t="shared" si="21"/>
        <v>0</v>
      </c>
      <c r="BV25" s="18"/>
      <c r="BW25" s="18"/>
      <c r="BX25" s="19">
        <f t="shared" si="22"/>
        <v>0</v>
      </c>
      <c r="BY25" s="18"/>
      <c r="BZ25" s="18"/>
      <c r="CA25" s="19">
        <f t="shared" si="23"/>
        <v>0</v>
      </c>
      <c r="CB25" s="20">
        <f t="shared" si="24"/>
        <v>0</v>
      </c>
      <c r="CC25" s="18"/>
      <c r="CD25" s="18"/>
      <c r="CE25" s="19">
        <f t="shared" si="25"/>
        <v>0</v>
      </c>
      <c r="CF25" s="18"/>
      <c r="CG25" s="18"/>
      <c r="CH25" s="19">
        <f t="shared" si="26"/>
        <v>0</v>
      </c>
      <c r="CI25" s="18"/>
      <c r="CJ25" s="18"/>
      <c r="CK25" s="19">
        <f t="shared" si="27"/>
        <v>0</v>
      </c>
      <c r="CL25" s="18"/>
      <c r="CM25" s="18"/>
      <c r="CN25" s="19">
        <f t="shared" si="28"/>
        <v>0</v>
      </c>
      <c r="CO25" s="20">
        <f t="shared" si="29"/>
        <v>0</v>
      </c>
      <c r="CP25" s="18"/>
      <c r="CQ25" s="18"/>
      <c r="CR25" s="19">
        <f t="shared" si="30"/>
        <v>0</v>
      </c>
      <c r="CS25" s="18"/>
      <c r="CT25" s="18"/>
      <c r="CU25" s="19">
        <f t="shared" si="31"/>
        <v>0</v>
      </c>
      <c r="CV25" s="18"/>
      <c r="CW25" s="18"/>
      <c r="CX25" s="19">
        <f t="shared" si="32"/>
        <v>0</v>
      </c>
      <c r="CY25" s="18"/>
      <c r="CZ25" s="18"/>
      <c r="DA25" s="19">
        <f t="shared" si="33"/>
        <v>0</v>
      </c>
      <c r="DB25" s="20">
        <f t="shared" si="34"/>
        <v>0</v>
      </c>
      <c r="DC25" s="18"/>
      <c r="DD25" s="18"/>
      <c r="DE25" s="19">
        <f t="shared" si="35"/>
        <v>0</v>
      </c>
      <c r="DF25" s="18"/>
      <c r="DG25" s="18"/>
      <c r="DH25" s="19">
        <f t="shared" si="36"/>
        <v>0</v>
      </c>
      <c r="DI25" s="18"/>
      <c r="DJ25" s="18"/>
      <c r="DK25" s="19">
        <f t="shared" si="37"/>
        <v>0</v>
      </c>
      <c r="DL25" s="18"/>
      <c r="DM25" s="18"/>
      <c r="DN25" s="19">
        <f t="shared" si="38"/>
        <v>0</v>
      </c>
      <c r="DO25" s="20">
        <f t="shared" si="39"/>
        <v>0</v>
      </c>
      <c r="DP25" s="18"/>
      <c r="DQ25" s="18"/>
      <c r="DR25" s="19">
        <f t="shared" si="40"/>
        <v>0</v>
      </c>
      <c r="DS25" s="18"/>
      <c r="DT25" s="18"/>
      <c r="DU25" s="19">
        <f t="shared" si="41"/>
        <v>0</v>
      </c>
      <c r="DV25" s="18"/>
      <c r="DW25" s="18"/>
      <c r="DX25" s="19">
        <f t="shared" si="42"/>
        <v>0</v>
      </c>
      <c r="DY25" s="18"/>
      <c r="DZ25" s="18"/>
      <c r="EA25" s="19">
        <f t="shared" si="43"/>
        <v>0</v>
      </c>
      <c r="EB25" s="20">
        <f t="shared" si="44"/>
        <v>0</v>
      </c>
      <c r="EC25" s="18"/>
      <c r="ED25" s="18"/>
      <c r="EE25" s="19">
        <f t="shared" si="45"/>
        <v>0</v>
      </c>
      <c r="EF25" s="18"/>
      <c r="EG25" s="18"/>
      <c r="EH25" s="19">
        <f t="shared" si="46"/>
        <v>0</v>
      </c>
      <c r="EI25" s="18"/>
      <c r="EJ25" s="18"/>
      <c r="EK25" s="19">
        <f t="shared" si="47"/>
        <v>0</v>
      </c>
      <c r="EL25" s="18"/>
      <c r="EM25" s="18"/>
      <c r="EN25" s="19">
        <f t="shared" si="48"/>
        <v>0</v>
      </c>
      <c r="EO25" s="20">
        <f t="shared" si="49"/>
        <v>0</v>
      </c>
      <c r="EP25" s="18"/>
      <c r="EQ25" s="18"/>
      <c r="ER25" s="19">
        <f t="shared" si="50"/>
        <v>0</v>
      </c>
      <c r="ES25" s="18"/>
      <c r="ET25" s="18"/>
      <c r="EU25" s="19">
        <f t="shared" si="51"/>
        <v>0</v>
      </c>
      <c r="EV25" s="18"/>
      <c r="EW25" s="18"/>
      <c r="EX25" s="19">
        <f t="shared" si="52"/>
        <v>0</v>
      </c>
      <c r="EY25" s="18"/>
      <c r="EZ25" s="18"/>
      <c r="FA25" s="19">
        <f t="shared" si="53"/>
        <v>0</v>
      </c>
      <c r="FB25" s="20">
        <f t="shared" si="54"/>
        <v>0</v>
      </c>
      <c r="FC25" s="18"/>
      <c r="FD25" s="18"/>
      <c r="FE25" s="18"/>
      <c r="FF25" s="19">
        <f t="shared" si="55"/>
        <v>0</v>
      </c>
      <c r="FG25" s="92">
        <f t="shared" si="56"/>
        <v>0</v>
      </c>
    </row>
    <row r="26" spans="2:163" s="6" customFormat="1" ht="23.25" customHeight="1" x14ac:dyDescent="0.2">
      <c r="B26" s="3"/>
      <c r="C26" s="3"/>
      <c r="D26" s="3"/>
      <c r="E26" s="3"/>
      <c r="F26" s="2"/>
      <c r="G26" s="4"/>
      <c r="H26" s="5"/>
      <c r="I26" s="3"/>
      <c r="J26" s="3"/>
      <c r="K26" s="1"/>
      <c r="L26" s="1"/>
      <c r="M26" s="1"/>
      <c r="P26" s="18"/>
      <c r="Q26" s="18"/>
      <c r="R26" s="19">
        <f t="shared" si="0"/>
        <v>0</v>
      </c>
      <c r="S26" s="18"/>
      <c r="T26" s="18"/>
      <c r="U26" s="19">
        <f t="shared" si="1"/>
        <v>0</v>
      </c>
      <c r="V26" s="18"/>
      <c r="W26" s="18"/>
      <c r="X26" s="19">
        <f t="shared" si="2"/>
        <v>0</v>
      </c>
      <c r="Y26" s="18"/>
      <c r="Z26" s="18"/>
      <c r="AA26" s="19">
        <f t="shared" si="3"/>
        <v>0</v>
      </c>
      <c r="AB26" s="20">
        <f t="shared" si="4"/>
        <v>0</v>
      </c>
      <c r="AC26" s="18"/>
      <c r="AD26" s="18"/>
      <c r="AE26" s="19">
        <f t="shared" si="5"/>
        <v>0</v>
      </c>
      <c r="AF26" s="18"/>
      <c r="AG26" s="18"/>
      <c r="AH26" s="19">
        <f t="shared" si="6"/>
        <v>0</v>
      </c>
      <c r="AI26" s="18"/>
      <c r="AJ26" s="18"/>
      <c r="AK26" s="19">
        <f t="shared" si="7"/>
        <v>0</v>
      </c>
      <c r="AL26" s="18"/>
      <c r="AM26" s="18"/>
      <c r="AN26" s="19">
        <f t="shared" si="8"/>
        <v>0</v>
      </c>
      <c r="AO26" s="20">
        <f t="shared" si="9"/>
        <v>0</v>
      </c>
      <c r="AP26" s="18"/>
      <c r="AQ26" s="18"/>
      <c r="AR26" s="19">
        <f t="shared" si="10"/>
        <v>0</v>
      </c>
      <c r="AS26" s="18"/>
      <c r="AT26" s="18"/>
      <c r="AU26" s="19">
        <f t="shared" si="11"/>
        <v>0</v>
      </c>
      <c r="AV26" s="18"/>
      <c r="AW26" s="18"/>
      <c r="AX26" s="19">
        <f t="shared" si="12"/>
        <v>0</v>
      </c>
      <c r="AY26" s="18"/>
      <c r="AZ26" s="18"/>
      <c r="BA26" s="19">
        <f t="shared" si="13"/>
        <v>0</v>
      </c>
      <c r="BB26" s="20">
        <f t="shared" si="14"/>
        <v>0</v>
      </c>
      <c r="BC26" s="18"/>
      <c r="BD26" s="18"/>
      <c r="BE26" s="19">
        <f t="shared" si="15"/>
        <v>0</v>
      </c>
      <c r="BF26" s="18"/>
      <c r="BG26" s="18"/>
      <c r="BH26" s="19">
        <f t="shared" si="16"/>
        <v>0</v>
      </c>
      <c r="BI26" s="18"/>
      <c r="BJ26" s="18"/>
      <c r="BK26" s="19">
        <f t="shared" si="17"/>
        <v>0</v>
      </c>
      <c r="BL26" s="18"/>
      <c r="BM26" s="18"/>
      <c r="BN26" s="19">
        <f t="shared" si="18"/>
        <v>0</v>
      </c>
      <c r="BO26" s="20">
        <f t="shared" si="19"/>
        <v>0</v>
      </c>
      <c r="BP26" s="18"/>
      <c r="BQ26" s="18"/>
      <c r="BR26" s="19">
        <f t="shared" si="20"/>
        <v>0</v>
      </c>
      <c r="BS26" s="18"/>
      <c r="BT26" s="18"/>
      <c r="BU26" s="19">
        <f t="shared" si="21"/>
        <v>0</v>
      </c>
      <c r="BV26" s="18"/>
      <c r="BW26" s="18"/>
      <c r="BX26" s="19">
        <f t="shared" si="22"/>
        <v>0</v>
      </c>
      <c r="BY26" s="18"/>
      <c r="BZ26" s="18"/>
      <c r="CA26" s="19">
        <f t="shared" si="23"/>
        <v>0</v>
      </c>
      <c r="CB26" s="20">
        <f t="shared" si="24"/>
        <v>0</v>
      </c>
      <c r="CC26" s="18"/>
      <c r="CD26" s="18"/>
      <c r="CE26" s="19">
        <f t="shared" si="25"/>
        <v>0</v>
      </c>
      <c r="CF26" s="18"/>
      <c r="CG26" s="18"/>
      <c r="CH26" s="19">
        <f t="shared" si="26"/>
        <v>0</v>
      </c>
      <c r="CI26" s="18"/>
      <c r="CJ26" s="18"/>
      <c r="CK26" s="19">
        <f t="shared" si="27"/>
        <v>0</v>
      </c>
      <c r="CL26" s="18"/>
      <c r="CM26" s="18"/>
      <c r="CN26" s="19">
        <f t="shared" si="28"/>
        <v>0</v>
      </c>
      <c r="CO26" s="20">
        <f t="shared" si="29"/>
        <v>0</v>
      </c>
      <c r="CP26" s="18"/>
      <c r="CQ26" s="18"/>
      <c r="CR26" s="19">
        <f t="shared" si="30"/>
        <v>0</v>
      </c>
      <c r="CS26" s="18"/>
      <c r="CT26" s="18"/>
      <c r="CU26" s="19">
        <f t="shared" si="31"/>
        <v>0</v>
      </c>
      <c r="CV26" s="18"/>
      <c r="CW26" s="18"/>
      <c r="CX26" s="19">
        <f t="shared" si="32"/>
        <v>0</v>
      </c>
      <c r="CY26" s="18"/>
      <c r="CZ26" s="18"/>
      <c r="DA26" s="19">
        <f t="shared" si="33"/>
        <v>0</v>
      </c>
      <c r="DB26" s="20">
        <f t="shared" si="34"/>
        <v>0</v>
      </c>
      <c r="DC26" s="18"/>
      <c r="DD26" s="18"/>
      <c r="DE26" s="19">
        <f t="shared" si="35"/>
        <v>0</v>
      </c>
      <c r="DF26" s="18"/>
      <c r="DG26" s="18"/>
      <c r="DH26" s="19">
        <f t="shared" si="36"/>
        <v>0</v>
      </c>
      <c r="DI26" s="18"/>
      <c r="DJ26" s="18"/>
      <c r="DK26" s="19">
        <f t="shared" si="37"/>
        <v>0</v>
      </c>
      <c r="DL26" s="18"/>
      <c r="DM26" s="18"/>
      <c r="DN26" s="19">
        <f t="shared" si="38"/>
        <v>0</v>
      </c>
      <c r="DO26" s="20">
        <f t="shared" si="39"/>
        <v>0</v>
      </c>
      <c r="DP26" s="18"/>
      <c r="DQ26" s="18"/>
      <c r="DR26" s="19">
        <f t="shared" si="40"/>
        <v>0</v>
      </c>
      <c r="DS26" s="18"/>
      <c r="DT26" s="18"/>
      <c r="DU26" s="19">
        <f t="shared" si="41"/>
        <v>0</v>
      </c>
      <c r="DV26" s="18"/>
      <c r="DW26" s="18"/>
      <c r="DX26" s="19">
        <f t="shared" si="42"/>
        <v>0</v>
      </c>
      <c r="DY26" s="18"/>
      <c r="DZ26" s="18"/>
      <c r="EA26" s="19">
        <f t="shared" si="43"/>
        <v>0</v>
      </c>
      <c r="EB26" s="20">
        <f t="shared" si="44"/>
        <v>0</v>
      </c>
      <c r="EC26" s="18"/>
      <c r="ED26" s="18"/>
      <c r="EE26" s="19">
        <f t="shared" si="45"/>
        <v>0</v>
      </c>
      <c r="EF26" s="18"/>
      <c r="EG26" s="18"/>
      <c r="EH26" s="19">
        <f t="shared" si="46"/>
        <v>0</v>
      </c>
      <c r="EI26" s="18"/>
      <c r="EJ26" s="18"/>
      <c r="EK26" s="19">
        <f t="shared" si="47"/>
        <v>0</v>
      </c>
      <c r="EL26" s="18"/>
      <c r="EM26" s="18"/>
      <c r="EN26" s="19">
        <f t="shared" si="48"/>
        <v>0</v>
      </c>
      <c r="EO26" s="20">
        <f t="shared" si="49"/>
        <v>0</v>
      </c>
      <c r="EP26" s="18"/>
      <c r="EQ26" s="18"/>
      <c r="ER26" s="19">
        <f t="shared" si="50"/>
        <v>0</v>
      </c>
      <c r="ES26" s="18"/>
      <c r="ET26" s="18"/>
      <c r="EU26" s="19">
        <f t="shared" si="51"/>
        <v>0</v>
      </c>
      <c r="EV26" s="18"/>
      <c r="EW26" s="18"/>
      <c r="EX26" s="19">
        <f t="shared" si="52"/>
        <v>0</v>
      </c>
      <c r="EY26" s="18"/>
      <c r="EZ26" s="18"/>
      <c r="FA26" s="19">
        <f t="shared" si="53"/>
        <v>0</v>
      </c>
      <c r="FB26" s="20">
        <f t="shared" si="54"/>
        <v>0</v>
      </c>
      <c r="FC26" s="18"/>
      <c r="FD26" s="18"/>
      <c r="FE26" s="18"/>
      <c r="FF26" s="19">
        <f t="shared" si="55"/>
        <v>0</v>
      </c>
      <c r="FG26" s="92">
        <f t="shared" si="56"/>
        <v>0</v>
      </c>
    </row>
    <row r="27" spans="2:163" s="6" customFormat="1" ht="23.25" customHeight="1" x14ac:dyDescent="0.2">
      <c r="B27" s="3"/>
      <c r="C27" s="3"/>
      <c r="D27" s="3"/>
      <c r="E27" s="3"/>
      <c r="F27" s="2"/>
      <c r="G27" s="4"/>
      <c r="H27" s="5"/>
      <c r="I27" s="3"/>
      <c r="J27" s="3"/>
      <c r="K27" s="1"/>
      <c r="L27" s="1"/>
      <c r="M27" s="1"/>
      <c r="P27" s="18"/>
      <c r="Q27" s="18"/>
      <c r="R27" s="19">
        <f t="shared" si="0"/>
        <v>0</v>
      </c>
      <c r="S27" s="18"/>
      <c r="T27" s="18"/>
      <c r="U27" s="19">
        <f t="shared" si="1"/>
        <v>0</v>
      </c>
      <c r="V27" s="18"/>
      <c r="W27" s="18"/>
      <c r="X27" s="19">
        <f t="shared" si="2"/>
        <v>0</v>
      </c>
      <c r="Y27" s="18"/>
      <c r="Z27" s="18"/>
      <c r="AA27" s="19">
        <f t="shared" si="3"/>
        <v>0</v>
      </c>
      <c r="AB27" s="20">
        <f t="shared" si="4"/>
        <v>0</v>
      </c>
      <c r="AC27" s="18"/>
      <c r="AD27" s="18"/>
      <c r="AE27" s="19">
        <f t="shared" si="5"/>
        <v>0</v>
      </c>
      <c r="AF27" s="18"/>
      <c r="AG27" s="18"/>
      <c r="AH27" s="19">
        <f t="shared" si="6"/>
        <v>0</v>
      </c>
      <c r="AI27" s="18"/>
      <c r="AJ27" s="18"/>
      <c r="AK27" s="19">
        <f t="shared" si="7"/>
        <v>0</v>
      </c>
      <c r="AL27" s="18"/>
      <c r="AM27" s="18"/>
      <c r="AN27" s="19">
        <f t="shared" si="8"/>
        <v>0</v>
      </c>
      <c r="AO27" s="20">
        <f t="shared" si="9"/>
        <v>0</v>
      </c>
      <c r="AP27" s="18"/>
      <c r="AQ27" s="18"/>
      <c r="AR27" s="19">
        <f t="shared" si="10"/>
        <v>0</v>
      </c>
      <c r="AS27" s="18"/>
      <c r="AT27" s="18"/>
      <c r="AU27" s="19">
        <f t="shared" si="11"/>
        <v>0</v>
      </c>
      <c r="AV27" s="18"/>
      <c r="AW27" s="18"/>
      <c r="AX27" s="19">
        <f t="shared" si="12"/>
        <v>0</v>
      </c>
      <c r="AY27" s="18"/>
      <c r="AZ27" s="18"/>
      <c r="BA27" s="19">
        <f t="shared" si="13"/>
        <v>0</v>
      </c>
      <c r="BB27" s="20">
        <f t="shared" si="14"/>
        <v>0</v>
      </c>
      <c r="BC27" s="18"/>
      <c r="BD27" s="18"/>
      <c r="BE27" s="19">
        <f t="shared" si="15"/>
        <v>0</v>
      </c>
      <c r="BF27" s="18"/>
      <c r="BG27" s="18"/>
      <c r="BH27" s="19">
        <f t="shared" si="16"/>
        <v>0</v>
      </c>
      <c r="BI27" s="18"/>
      <c r="BJ27" s="18"/>
      <c r="BK27" s="19">
        <f t="shared" si="17"/>
        <v>0</v>
      </c>
      <c r="BL27" s="18"/>
      <c r="BM27" s="18"/>
      <c r="BN27" s="19">
        <f t="shared" si="18"/>
        <v>0</v>
      </c>
      <c r="BO27" s="20">
        <f t="shared" si="19"/>
        <v>0</v>
      </c>
      <c r="BP27" s="18"/>
      <c r="BQ27" s="18"/>
      <c r="BR27" s="19">
        <f t="shared" si="20"/>
        <v>0</v>
      </c>
      <c r="BS27" s="18"/>
      <c r="BT27" s="18"/>
      <c r="BU27" s="19">
        <f t="shared" si="21"/>
        <v>0</v>
      </c>
      <c r="BV27" s="18"/>
      <c r="BW27" s="18"/>
      <c r="BX27" s="19">
        <f t="shared" si="22"/>
        <v>0</v>
      </c>
      <c r="BY27" s="18"/>
      <c r="BZ27" s="18"/>
      <c r="CA27" s="19">
        <f t="shared" si="23"/>
        <v>0</v>
      </c>
      <c r="CB27" s="20">
        <f t="shared" si="24"/>
        <v>0</v>
      </c>
      <c r="CC27" s="18"/>
      <c r="CD27" s="18"/>
      <c r="CE27" s="19">
        <f t="shared" si="25"/>
        <v>0</v>
      </c>
      <c r="CF27" s="18"/>
      <c r="CG27" s="18"/>
      <c r="CH27" s="19">
        <f t="shared" si="26"/>
        <v>0</v>
      </c>
      <c r="CI27" s="18"/>
      <c r="CJ27" s="18"/>
      <c r="CK27" s="19">
        <f t="shared" si="27"/>
        <v>0</v>
      </c>
      <c r="CL27" s="18"/>
      <c r="CM27" s="18"/>
      <c r="CN27" s="19">
        <f t="shared" si="28"/>
        <v>0</v>
      </c>
      <c r="CO27" s="20">
        <f t="shared" si="29"/>
        <v>0</v>
      </c>
      <c r="CP27" s="18"/>
      <c r="CQ27" s="18"/>
      <c r="CR27" s="19">
        <f t="shared" si="30"/>
        <v>0</v>
      </c>
      <c r="CS27" s="18"/>
      <c r="CT27" s="18"/>
      <c r="CU27" s="19">
        <f t="shared" si="31"/>
        <v>0</v>
      </c>
      <c r="CV27" s="18"/>
      <c r="CW27" s="18"/>
      <c r="CX27" s="19">
        <f t="shared" si="32"/>
        <v>0</v>
      </c>
      <c r="CY27" s="18"/>
      <c r="CZ27" s="18"/>
      <c r="DA27" s="19">
        <f t="shared" si="33"/>
        <v>0</v>
      </c>
      <c r="DB27" s="20">
        <f t="shared" si="34"/>
        <v>0</v>
      </c>
      <c r="DC27" s="18"/>
      <c r="DD27" s="18"/>
      <c r="DE27" s="19">
        <f t="shared" si="35"/>
        <v>0</v>
      </c>
      <c r="DF27" s="18"/>
      <c r="DG27" s="18"/>
      <c r="DH27" s="19">
        <f t="shared" si="36"/>
        <v>0</v>
      </c>
      <c r="DI27" s="18"/>
      <c r="DJ27" s="18"/>
      <c r="DK27" s="19">
        <f t="shared" si="37"/>
        <v>0</v>
      </c>
      <c r="DL27" s="18"/>
      <c r="DM27" s="18"/>
      <c r="DN27" s="19">
        <f t="shared" si="38"/>
        <v>0</v>
      </c>
      <c r="DO27" s="20">
        <f t="shared" si="39"/>
        <v>0</v>
      </c>
      <c r="DP27" s="18"/>
      <c r="DQ27" s="18"/>
      <c r="DR27" s="19">
        <f t="shared" si="40"/>
        <v>0</v>
      </c>
      <c r="DS27" s="18"/>
      <c r="DT27" s="18"/>
      <c r="DU27" s="19">
        <f t="shared" si="41"/>
        <v>0</v>
      </c>
      <c r="DV27" s="18"/>
      <c r="DW27" s="18"/>
      <c r="DX27" s="19">
        <f t="shared" si="42"/>
        <v>0</v>
      </c>
      <c r="DY27" s="18"/>
      <c r="DZ27" s="18"/>
      <c r="EA27" s="19">
        <f t="shared" si="43"/>
        <v>0</v>
      </c>
      <c r="EB27" s="20">
        <f t="shared" si="44"/>
        <v>0</v>
      </c>
      <c r="EC27" s="18"/>
      <c r="ED27" s="18"/>
      <c r="EE27" s="19">
        <f t="shared" si="45"/>
        <v>0</v>
      </c>
      <c r="EF27" s="18"/>
      <c r="EG27" s="18"/>
      <c r="EH27" s="19">
        <f t="shared" si="46"/>
        <v>0</v>
      </c>
      <c r="EI27" s="18"/>
      <c r="EJ27" s="18"/>
      <c r="EK27" s="19">
        <f t="shared" si="47"/>
        <v>0</v>
      </c>
      <c r="EL27" s="18"/>
      <c r="EM27" s="18"/>
      <c r="EN27" s="19">
        <f t="shared" si="48"/>
        <v>0</v>
      </c>
      <c r="EO27" s="20">
        <f t="shared" si="49"/>
        <v>0</v>
      </c>
      <c r="EP27" s="18"/>
      <c r="EQ27" s="18"/>
      <c r="ER27" s="19">
        <f t="shared" si="50"/>
        <v>0</v>
      </c>
      <c r="ES27" s="18"/>
      <c r="ET27" s="18"/>
      <c r="EU27" s="19">
        <f t="shared" si="51"/>
        <v>0</v>
      </c>
      <c r="EV27" s="18"/>
      <c r="EW27" s="18"/>
      <c r="EX27" s="19">
        <f t="shared" si="52"/>
        <v>0</v>
      </c>
      <c r="EY27" s="18"/>
      <c r="EZ27" s="18"/>
      <c r="FA27" s="19">
        <f t="shared" si="53"/>
        <v>0</v>
      </c>
      <c r="FB27" s="20">
        <f t="shared" si="54"/>
        <v>0</v>
      </c>
      <c r="FC27" s="18"/>
      <c r="FD27" s="18"/>
      <c r="FE27" s="18"/>
      <c r="FF27" s="19">
        <f t="shared" si="55"/>
        <v>0</v>
      </c>
      <c r="FG27" s="92">
        <f t="shared" si="56"/>
        <v>0</v>
      </c>
    </row>
    <row r="28" spans="2:163" s="6" customFormat="1" ht="23.25" customHeight="1" x14ac:dyDescent="0.2">
      <c r="B28" s="3"/>
      <c r="C28" s="3"/>
      <c r="D28" s="3"/>
      <c r="E28" s="3"/>
      <c r="F28" s="2"/>
      <c r="G28" s="4"/>
      <c r="H28" s="5"/>
      <c r="I28" s="3"/>
      <c r="J28" s="3"/>
      <c r="K28" s="1"/>
      <c r="L28" s="1"/>
      <c r="M28" s="1"/>
      <c r="P28" s="18"/>
      <c r="Q28" s="18"/>
      <c r="R28" s="19">
        <f t="shared" si="0"/>
        <v>0</v>
      </c>
      <c r="S28" s="18"/>
      <c r="T28" s="18"/>
      <c r="U28" s="19">
        <f t="shared" si="1"/>
        <v>0</v>
      </c>
      <c r="V28" s="18"/>
      <c r="W28" s="18"/>
      <c r="X28" s="19">
        <f t="shared" si="2"/>
        <v>0</v>
      </c>
      <c r="Y28" s="18"/>
      <c r="Z28" s="18"/>
      <c r="AA28" s="19">
        <f t="shared" si="3"/>
        <v>0</v>
      </c>
      <c r="AB28" s="20">
        <f t="shared" si="4"/>
        <v>0</v>
      </c>
      <c r="AC28" s="18"/>
      <c r="AD28" s="18"/>
      <c r="AE28" s="19">
        <f t="shared" si="5"/>
        <v>0</v>
      </c>
      <c r="AF28" s="18"/>
      <c r="AG28" s="18"/>
      <c r="AH28" s="19">
        <f t="shared" si="6"/>
        <v>0</v>
      </c>
      <c r="AI28" s="18"/>
      <c r="AJ28" s="18"/>
      <c r="AK28" s="19">
        <f t="shared" si="7"/>
        <v>0</v>
      </c>
      <c r="AL28" s="18"/>
      <c r="AM28" s="18"/>
      <c r="AN28" s="19">
        <f t="shared" si="8"/>
        <v>0</v>
      </c>
      <c r="AO28" s="20">
        <f t="shared" si="9"/>
        <v>0</v>
      </c>
      <c r="AP28" s="18"/>
      <c r="AQ28" s="18"/>
      <c r="AR28" s="19">
        <f t="shared" si="10"/>
        <v>0</v>
      </c>
      <c r="AS28" s="18"/>
      <c r="AT28" s="18"/>
      <c r="AU28" s="19">
        <f t="shared" si="11"/>
        <v>0</v>
      </c>
      <c r="AV28" s="18"/>
      <c r="AW28" s="18"/>
      <c r="AX28" s="19">
        <f t="shared" si="12"/>
        <v>0</v>
      </c>
      <c r="AY28" s="18"/>
      <c r="AZ28" s="18"/>
      <c r="BA28" s="19">
        <f t="shared" si="13"/>
        <v>0</v>
      </c>
      <c r="BB28" s="20">
        <f t="shared" si="14"/>
        <v>0</v>
      </c>
      <c r="BC28" s="18"/>
      <c r="BD28" s="18"/>
      <c r="BE28" s="19">
        <f t="shared" si="15"/>
        <v>0</v>
      </c>
      <c r="BF28" s="18"/>
      <c r="BG28" s="18"/>
      <c r="BH28" s="19">
        <f t="shared" si="16"/>
        <v>0</v>
      </c>
      <c r="BI28" s="18"/>
      <c r="BJ28" s="18"/>
      <c r="BK28" s="19">
        <f t="shared" si="17"/>
        <v>0</v>
      </c>
      <c r="BL28" s="18"/>
      <c r="BM28" s="18"/>
      <c r="BN28" s="19">
        <f t="shared" si="18"/>
        <v>0</v>
      </c>
      <c r="BO28" s="20">
        <f t="shared" si="19"/>
        <v>0</v>
      </c>
      <c r="BP28" s="18"/>
      <c r="BQ28" s="18"/>
      <c r="BR28" s="19">
        <f t="shared" si="20"/>
        <v>0</v>
      </c>
      <c r="BS28" s="18"/>
      <c r="BT28" s="18"/>
      <c r="BU28" s="19">
        <f t="shared" si="21"/>
        <v>0</v>
      </c>
      <c r="BV28" s="18"/>
      <c r="BW28" s="18"/>
      <c r="BX28" s="19">
        <f t="shared" si="22"/>
        <v>0</v>
      </c>
      <c r="BY28" s="18"/>
      <c r="BZ28" s="18"/>
      <c r="CA28" s="19">
        <f t="shared" si="23"/>
        <v>0</v>
      </c>
      <c r="CB28" s="20">
        <f t="shared" si="24"/>
        <v>0</v>
      </c>
      <c r="CC28" s="18"/>
      <c r="CD28" s="18"/>
      <c r="CE28" s="19">
        <f t="shared" si="25"/>
        <v>0</v>
      </c>
      <c r="CF28" s="18"/>
      <c r="CG28" s="18"/>
      <c r="CH28" s="19">
        <f t="shared" si="26"/>
        <v>0</v>
      </c>
      <c r="CI28" s="18"/>
      <c r="CJ28" s="18"/>
      <c r="CK28" s="19">
        <f t="shared" si="27"/>
        <v>0</v>
      </c>
      <c r="CL28" s="18"/>
      <c r="CM28" s="18"/>
      <c r="CN28" s="19">
        <f t="shared" si="28"/>
        <v>0</v>
      </c>
      <c r="CO28" s="20">
        <f t="shared" si="29"/>
        <v>0</v>
      </c>
      <c r="CP28" s="18"/>
      <c r="CQ28" s="18"/>
      <c r="CR28" s="19">
        <f t="shared" si="30"/>
        <v>0</v>
      </c>
      <c r="CS28" s="18"/>
      <c r="CT28" s="18"/>
      <c r="CU28" s="19">
        <f t="shared" si="31"/>
        <v>0</v>
      </c>
      <c r="CV28" s="18"/>
      <c r="CW28" s="18"/>
      <c r="CX28" s="19">
        <f t="shared" si="32"/>
        <v>0</v>
      </c>
      <c r="CY28" s="18"/>
      <c r="CZ28" s="18"/>
      <c r="DA28" s="19">
        <f t="shared" si="33"/>
        <v>0</v>
      </c>
      <c r="DB28" s="20">
        <f t="shared" si="34"/>
        <v>0</v>
      </c>
      <c r="DC28" s="18"/>
      <c r="DD28" s="18"/>
      <c r="DE28" s="19">
        <f t="shared" si="35"/>
        <v>0</v>
      </c>
      <c r="DF28" s="18"/>
      <c r="DG28" s="18"/>
      <c r="DH28" s="19">
        <f t="shared" si="36"/>
        <v>0</v>
      </c>
      <c r="DI28" s="18"/>
      <c r="DJ28" s="18"/>
      <c r="DK28" s="19">
        <f t="shared" si="37"/>
        <v>0</v>
      </c>
      <c r="DL28" s="18"/>
      <c r="DM28" s="18"/>
      <c r="DN28" s="19">
        <f t="shared" si="38"/>
        <v>0</v>
      </c>
      <c r="DO28" s="20">
        <f t="shared" si="39"/>
        <v>0</v>
      </c>
      <c r="DP28" s="18"/>
      <c r="DQ28" s="18"/>
      <c r="DR28" s="19">
        <f t="shared" si="40"/>
        <v>0</v>
      </c>
      <c r="DS28" s="18"/>
      <c r="DT28" s="18"/>
      <c r="DU28" s="19">
        <f t="shared" si="41"/>
        <v>0</v>
      </c>
      <c r="DV28" s="18"/>
      <c r="DW28" s="18"/>
      <c r="DX28" s="19">
        <f t="shared" si="42"/>
        <v>0</v>
      </c>
      <c r="DY28" s="18"/>
      <c r="DZ28" s="18"/>
      <c r="EA28" s="19">
        <f t="shared" si="43"/>
        <v>0</v>
      </c>
      <c r="EB28" s="20">
        <f t="shared" si="44"/>
        <v>0</v>
      </c>
      <c r="EC28" s="18"/>
      <c r="ED28" s="18"/>
      <c r="EE28" s="19">
        <f t="shared" si="45"/>
        <v>0</v>
      </c>
      <c r="EF28" s="18"/>
      <c r="EG28" s="18"/>
      <c r="EH28" s="19">
        <f t="shared" si="46"/>
        <v>0</v>
      </c>
      <c r="EI28" s="18"/>
      <c r="EJ28" s="18"/>
      <c r="EK28" s="19">
        <f t="shared" si="47"/>
        <v>0</v>
      </c>
      <c r="EL28" s="18"/>
      <c r="EM28" s="18"/>
      <c r="EN28" s="19">
        <f t="shared" si="48"/>
        <v>0</v>
      </c>
      <c r="EO28" s="20">
        <f t="shared" si="49"/>
        <v>0</v>
      </c>
      <c r="EP28" s="18"/>
      <c r="EQ28" s="18"/>
      <c r="ER28" s="19">
        <f t="shared" si="50"/>
        <v>0</v>
      </c>
      <c r="ES28" s="18"/>
      <c r="ET28" s="18"/>
      <c r="EU28" s="19">
        <f t="shared" si="51"/>
        <v>0</v>
      </c>
      <c r="EV28" s="18"/>
      <c r="EW28" s="18"/>
      <c r="EX28" s="19">
        <f t="shared" si="52"/>
        <v>0</v>
      </c>
      <c r="EY28" s="18"/>
      <c r="EZ28" s="18"/>
      <c r="FA28" s="19">
        <f t="shared" si="53"/>
        <v>0</v>
      </c>
      <c r="FB28" s="20">
        <f t="shared" si="54"/>
        <v>0</v>
      </c>
      <c r="FC28" s="18"/>
      <c r="FD28" s="18"/>
      <c r="FE28" s="18"/>
      <c r="FF28" s="19">
        <f t="shared" si="55"/>
        <v>0</v>
      </c>
      <c r="FG28" s="92">
        <f t="shared" si="56"/>
        <v>0</v>
      </c>
    </row>
    <row r="29" spans="2:163" s="6" customFormat="1" ht="23.25" customHeight="1" x14ac:dyDescent="0.2">
      <c r="B29" s="3"/>
      <c r="C29" s="3"/>
      <c r="D29" s="3"/>
      <c r="E29" s="3"/>
      <c r="F29" s="2"/>
      <c r="G29" s="4"/>
      <c r="H29" s="5"/>
      <c r="I29" s="3"/>
      <c r="J29" s="3"/>
      <c r="K29" s="1"/>
      <c r="L29" s="1"/>
      <c r="M29" s="1"/>
      <c r="P29" s="18"/>
      <c r="Q29" s="18"/>
      <c r="R29" s="19">
        <f t="shared" si="0"/>
        <v>0</v>
      </c>
      <c r="S29" s="18"/>
      <c r="T29" s="18"/>
      <c r="U29" s="19">
        <f t="shared" si="1"/>
        <v>0</v>
      </c>
      <c r="V29" s="18"/>
      <c r="W29" s="18"/>
      <c r="X29" s="19">
        <f t="shared" si="2"/>
        <v>0</v>
      </c>
      <c r="Y29" s="18"/>
      <c r="Z29" s="18"/>
      <c r="AA29" s="19">
        <f t="shared" si="3"/>
        <v>0</v>
      </c>
      <c r="AB29" s="20">
        <f t="shared" si="4"/>
        <v>0</v>
      </c>
      <c r="AC29" s="18"/>
      <c r="AD29" s="18"/>
      <c r="AE29" s="19">
        <f t="shared" si="5"/>
        <v>0</v>
      </c>
      <c r="AF29" s="18"/>
      <c r="AG29" s="18"/>
      <c r="AH29" s="19">
        <f t="shared" si="6"/>
        <v>0</v>
      </c>
      <c r="AI29" s="18"/>
      <c r="AJ29" s="18"/>
      <c r="AK29" s="19">
        <f t="shared" si="7"/>
        <v>0</v>
      </c>
      <c r="AL29" s="18"/>
      <c r="AM29" s="18"/>
      <c r="AN29" s="19">
        <f t="shared" si="8"/>
        <v>0</v>
      </c>
      <c r="AO29" s="20">
        <f t="shared" si="9"/>
        <v>0</v>
      </c>
      <c r="AP29" s="18"/>
      <c r="AQ29" s="18"/>
      <c r="AR29" s="19">
        <f t="shared" si="10"/>
        <v>0</v>
      </c>
      <c r="AS29" s="18"/>
      <c r="AT29" s="18"/>
      <c r="AU29" s="19">
        <f t="shared" si="11"/>
        <v>0</v>
      </c>
      <c r="AV29" s="18"/>
      <c r="AW29" s="18"/>
      <c r="AX29" s="19">
        <f t="shared" si="12"/>
        <v>0</v>
      </c>
      <c r="AY29" s="18"/>
      <c r="AZ29" s="18"/>
      <c r="BA29" s="19">
        <f t="shared" si="13"/>
        <v>0</v>
      </c>
      <c r="BB29" s="20">
        <f t="shared" si="14"/>
        <v>0</v>
      </c>
      <c r="BC29" s="18"/>
      <c r="BD29" s="18"/>
      <c r="BE29" s="19">
        <f t="shared" si="15"/>
        <v>0</v>
      </c>
      <c r="BF29" s="18"/>
      <c r="BG29" s="18"/>
      <c r="BH29" s="19">
        <f t="shared" si="16"/>
        <v>0</v>
      </c>
      <c r="BI29" s="18"/>
      <c r="BJ29" s="18"/>
      <c r="BK29" s="19">
        <f t="shared" si="17"/>
        <v>0</v>
      </c>
      <c r="BL29" s="18"/>
      <c r="BM29" s="18"/>
      <c r="BN29" s="19">
        <f t="shared" si="18"/>
        <v>0</v>
      </c>
      <c r="BO29" s="20">
        <f t="shared" si="19"/>
        <v>0</v>
      </c>
      <c r="BP29" s="18"/>
      <c r="BQ29" s="18"/>
      <c r="BR29" s="19">
        <f t="shared" si="20"/>
        <v>0</v>
      </c>
      <c r="BS29" s="18"/>
      <c r="BT29" s="18"/>
      <c r="BU29" s="19">
        <f t="shared" si="21"/>
        <v>0</v>
      </c>
      <c r="BV29" s="18"/>
      <c r="BW29" s="18"/>
      <c r="BX29" s="19">
        <f t="shared" si="22"/>
        <v>0</v>
      </c>
      <c r="BY29" s="18"/>
      <c r="BZ29" s="18"/>
      <c r="CA29" s="19">
        <f t="shared" si="23"/>
        <v>0</v>
      </c>
      <c r="CB29" s="20">
        <f t="shared" si="24"/>
        <v>0</v>
      </c>
      <c r="CC29" s="18"/>
      <c r="CD29" s="18"/>
      <c r="CE29" s="19">
        <f t="shared" si="25"/>
        <v>0</v>
      </c>
      <c r="CF29" s="18"/>
      <c r="CG29" s="18"/>
      <c r="CH29" s="19">
        <f t="shared" si="26"/>
        <v>0</v>
      </c>
      <c r="CI29" s="18"/>
      <c r="CJ29" s="18"/>
      <c r="CK29" s="19">
        <f t="shared" si="27"/>
        <v>0</v>
      </c>
      <c r="CL29" s="18"/>
      <c r="CM29" s="18"/>
      <c r="CN29" s="19">
        <f t="shared" si="28"/>
        <v>0</v>
      </c>
      <c r="CO29" s="20">
        <f t="shared" si="29"/>
        <v>0</v>
      </c>
      <c r="CP29" s="18"/>
      <c r="CQ29" s="18"/>
      <c r="CR29" s="19">
        <f t="shared" si="30"/>
        <v>0</v>
      </c>
      <c r="CS29" s="18"/>
      <c r="CT29" s="18"/>
      <c r="CU29" s="19">
        <f t="shared" si="31"/>
        <v>0</v>
      </c>
      <c r="CV29" s="18"/>
      <c r="CW29" s="18"/>
      <c r="CX29" s="19">
        <f t="shared" si="32"/>
        <v>0</v>
      </c>
      <c r="CY29" s="18"/>
      <c r="CZ29" s="18"/>
      <c r="DA29" s="19">
        <f t="shared" si="33"/>
        <v>0</v>
      </c>
      <c r="DB29" s="20">
        <f t="shared" si="34"/>
        <v>0</v>
      </c>
      <c r="DC29" s="18"/>
      <c r="DD29" s="18"/>
      <c r="DE29" s="19">
        <f t="shared" si="35"/>
        <v>0</v>
      </c>
      <c r="DF29" s="18"/>
      <c r="DG29" s="18"/>
      <c r="DH29" s="19">
        <f t="shared" si="36"/>
        <v>0</v>
      </c>
      <c r="DI29" s="18"/>
      <c r="DJ29" s="18"/>
      <c r="DK29" s="19">
        <f t="shared" si="37"/>
        <v>0</v>
      </c>
      <c r="DL29" s="18"/>
      <c r="DM29" s="18"/>
      <c r="DN29" s="19">
        <f t="shared" si="38"/>
        <v>0</v>
      </c>
      <c r="DO29" s="20">
        <f t="shared" si="39"/>
        <v>0</v>
      </c>
      <c r="DP29" s="18"/>
      <c r="DQ29" s="18"/>
      <c r="DR29" s="19">
        <f t="shared" si="40"/>
        <v>0</v>
      </c>
      <c r="DS29" s="18"/>
      <c r="DT29" s="18"/>
      <c r="DU29" s="19">
        <f t="shared" si="41"/>
        <v>0</v>
      </c>
      <c r="DV29" s="18"/>
      <c r="DW29" s="18"/>
      <c r="DX29" s="19">
        <f t="shared" si="42"/>
        <v>0</v>
      </c>
      <c r="DY29" s="18"/>
      <c r="DZ29" s="18"/>
      <c r="EA29" s="19">
        <f t="shared" si="43"/>
        <v>0</v>
      </c>
      <c r="EB29" s="20">
        <f t="shared" si="44"/>
        <v>0</v>
      </c>
      <c r="EC29" s="18"/>
      <c r="ED29" s="18"/>
      <c r="EE29" s="19">
        <f t="shared" si="45"/>
        <v>0</v>
      </c>
      <c r="EF29" s="18"/>
      <c r="EG29" s="18"/>
      <c r="EH29" s="19">
        <f t="shared" si="46"/>
        <v>0</v>
      </c>
      <c r="EI29" s="18"/>
      <c r="EJ29" s="18"/>
      <c r="EK29" s="19">
        <f t="shared" si="47"/>
        <v>0</v>
      </c>
      <c r="EL29" s="18"/>
      <c r="EM29" s="18"/>
      <c r="EN29" s="19">
        <f t="shared" si="48"/>
        <v>0</v>
      </c>
      <c r="EO29" s="20">
        <f t="shared" si="49"/>
        <v>0</v>
      </c>
      <c r="EP29" s="18"/>
      <c r="EQ29" s="18"/>
      <c r="ER29" s="19">
        <f t="shared" si="50"/>
        <v>0</v>
      </c>
      <c r="ES29" s="18"/>
      <c r="ET29" s="18"/>
      <c r="EU29" s="19">
        <f t="shared" si="51"/>
        <v>0</v>
      </c>
      <c r="EV29" s="18"/>
      <c r="EW29" s="18"/>
      <c r="EX29" s="19">
        <f t="shared" si="52"/>
        <v>0</v>
      </c>
      <c r="EY29" s="18"/>
      <c r="EZ29" s="18"/>
      <c r="FA29" s="19">
        <f t="shared" si="53"/>
        <v>0</v>
      </c>
      <c r="FB29" s="20">
        <f t="shared" si="54"/>
        <v>0</v>
      </c>
      <c r="FC29" s="18"/>
      <c r="FD29" s="18"/>
      <c r="FE29" s="18"/>
      <c r="FF29" s="19">
        <f t="shared" si="55"/>
        <v>0</v>
      </c>
      <c r="FG29" s="92">
        <f t="shared" si="56"/>
        <v>0</v>
      </c>
    </row>
    <row r="30" spans="2:163" s="6" customFormat="1" ht="23.25" customHeight="1" x14ac:dyDescent="0.2">
      <c r="B30" s="3"/>
      <c r="C30" s="3"/>
      <c r="D30" s="3"/>
      <c r="E30" s="3"/>
      <c r="F30" s="2"/>
      <c r="G30" s="4"/>
      <c r="H30" s="5"/>
      <c r="I30" s="3"/>
      <c r="J30" s="3"/>
      <c r="K30" s="1"/>
      <c r="L30" s="1"/>
      <c r="M30" s="1"/>
      <c r="P30" s="18"/>
      <c r="Q30" s="18"/>
      <c r="R30" s="19">
        <f t="shared" si="0"/>
        <v>0</v>
      </c>
      <c r="S30" s="18"/>
      <c r="T30" s="18"/>
      <c r="U30" s="19">
        <f t="shared" si="1"/>
        <v>0</v>
      </c>
      <c r="V30" s="18"/>
      <c r="W30" s="18"/>
      <c r="X30" s="19">
        <f t="shared" si="2"/>
        <v>0</v>
      </c>
      <c r="Y30" s="18"/>
      <c r="Z30" s="18"/>
      <c r="AA30" s="19">
        <f t="shared" si="3"/>
        <v>0</v>
      </c>
      <c r="AB30" s="20">
        <f t="shared" si="4"/>
        <v>0</v>
      </c>
      <c r="AC30" s="18"/>
      <c r="AD30" s="18"/>
      <c r="AE30" s="19">
        <f t="shared" si="5"/>
        <v>0</v>
      </c>
      <c r="AF30" s="18"/>
      <c r="AG30" s="18"/>
      <c r="AH30" s="19">
        <f t="shared" si="6"/>
        <v>0</v>
      </c>
      <c r="AI30" s="18"/>
      <c r="AJ30" s="18"/>
      <c r="AK30" s="19">
        <f t="shared" si="7"/>
        <v>0</v>
      </c>
      <c r="AL30" s="18"/>
      <c r="AM30" s="18"/>
      <c r="AN30" s="19">
        <f t="shared" si="8"/>
        <v>0</v>
      </c>
      <c r="AO30" s="20">
        <f t="shared" si="9"/>
        <v>0</v>
      </c>
      <c r="AP30" s="18"/>
      <c r="AQ30" s="18"/>
      <c r="AR30" s="19">
        <f t="shared" si="10"/>
        <v>0</v>
      </c>
      <c r="AS30" s="18"/>
      <c r="AT30" s="18"/>
      <c r="AU30" s="19">
        <f t="shared" si="11"/>
        <v>0</v>
      </c>
      <c r="AV30" s="18"/>
      <c r="AW30" s="18"/>
      <c r="AX30" s="19">
        <f t="shared" si="12"/>
        <v>0</v>
      </c>
      <c r="AY30" s="18"/>
      <c r="AZ30" s="18"/>
      <c r="BA30" s="19">
        <f t="shared" si="13"/>
        <v>0</v>
      </c>
      <c r="BB30" s="20">
        <f t="shared" si="14"/>
        <v>0</v>
      </c>
      <c r="BC30" s="18"/>
      <c r="BD30" s="18"/>
      <c r="BE30" s="19">
        <f t="shared" si="15"/>
        <v>0</v>
      </c>
      <c r="BF30" s="18"/>
      <c r="BG30" s="18"/>
      <c r="BH30" s="19">
        <f t="shared" si="16"/>
        <v>0</v>
      </c>
      <c r="BI30" s="18"/>
      <c r="BJ30" s="18"/>
      <c r="BK30" s="19">
        <f t="shared" si="17"/>
        <v>0</v>
      </c>
      <c r="BL30" s="18"/>
      <c r="BM30" s="18"/>
      <c r="BN30" s="19">
        <f t="shared" si="18"/>
        <v>0</v>
      </c>
      <c r="BO30" s="20">
        <f t="shared" si="19"/>
        <v>0</v>
      </c>
      <c r="BP30" s="18"/>
      <c r="BQ30" s="18"/>
      <c r="BR30" s="19">
        <f t="shared" si="20"/>
        <v>0</v>
      </c>
      <c r="BS30" s="18"/>
      <c r="BT30" s="18"/>
      <c r="BU30" s="19">
        <f t="shared" si="21"/>
        <v>0</v>
      </c>
      <c r="BV30" s="18"/>
      <c r="BW30" s="18"/>
      <c r="BX30" s="19">
        <f t="shared" si="22"/>
        <v>0</v>
      </c>
      <c r="BY30" s="18"/>
      <c r="BZ30" s="18"/>
      <c r="CA30" s="19">
        <f t="shared" si="23"/>
        <v>0</v>
      </c>
      <c r="CB30" s="20">
        <f t="shared" si="24"/>
        <v>0</v>
      </c>
      <c r="CC30" s="18"/>
      <c r="CD30" s="18"/>
      <c r="CE30" s="19">
        <f t="shared" si="25"/>
        <v>0</v>
      </c>
      <c r="CF30" s="18"/>
      <c r="CG30" s="18"/>
      <c r="CH30" s="19">
        <f t="shared" si="26"/>
        <v>0</v>
      </c>
      <c r="CI30" s="18"/>
      <c r="CJ30" s="18"/>
      <c r="CK30" s="19">
        <f t="shared" si="27"/>
        <v>0</v>
      </c>
      <c r="CL30" s="18"/>
      <c r="CM30" s="18"/>
      <c r="CN30" s="19">
        <f t="shared" si="28"/>
        <v>0</v>
      </c>
      <c r="CO30" s="20">
        <f t="shared" si="29"/>
        <v>0</v>
      </c>
      <c r="CP30" s="18"/>
      <c r="CQ30" s="18"/>
      <c r="CR30" s="19">
        <f t="shared" si="30"/>
        <v>0</v>
      </c>
      <c r="CS30" s="18"/>
      <c r="CT30" s="18"/>
      <c r="CU30" s="19">
        <f t="shared" si="31"/>
        <v>0</v>
      </c>
      <c r="CV30" s="18"/>
      <c r="CW30" s="18"/>
      <c r="CX30" s="19">
        <f t="shared" si="32"/>
        <v>0</v>
      </c>
      <c r="CY30" s="18"/>
      <c r="CZ30" s="18"/>
      <c r="DA30" s="19">
        <f t="shared" si="33"/>
        <v>0</v>
      </c>
      <c r="DB30" s="20">
        <f t="shared" si="34"/>
        <v>0</v>
      </c>
      <c r="DC30" s="18"/>
      <c r="DD30" s="18"/>
      <c r="DE30" s="19">
        <f t="shared" si="35"/>
        <v>0</v>
      </c>
      <c r="DF30" s="18"/>
      <c r="DG30" s="18"/>
      <c r="DH30" s="19">
        <f t="shared" si="36"/>
        <v>0</v>
      </c>
      <c r="DI30" s="18"/>
      <c r="DJ30" s="18"/>
      <c r="DK30" s="19">
        <f t="shared" si="37"/>
        <v>0</v>
      </c>
      <c r="DL30" s="18"/>
      <c r="DM30" s="18"/>
      <c r="DN30" s="19">
        <f t="shared" si="38"/>
        <v>0</v>
      </c>
      <c r="DO30" s="20">
        <f t="shared" si="39"/>
        <v>0</v>
      </c>
      <c r="DP30" s="18"/>
      <c r="DQ30" s="18"/>
      <c r="DR30" s="19">
        <f t="shared" si="40"/>
        <v>0</v>
      </c>
      <c r="DS30" s="18"/>
      <c r="DT30" s="18"/>
      <c r="DU30" s="19">
        <f t="shared" si="41"/>
        <v>0</v>
      </c>
      <c r="DV30" s="18"/>
      <c r="DW30" s="18"/>
      <c r="DX30" s="19">
        <f t="shared" si="42"/>
        <v>0</v>
      </c>
      <c r="DY30" s="18"/>
      <c r="DZ30" s="18"/>
      <c r="EA30" s="19">
        <f t="shared" si="43"/>
        <v>0</v>
      </c>
      <c r="EB30" s="20">
        <f t="shared" si="44"/>
        <v>0</v>
      </c>
      <c r="EC30" s="18"/>
      <c r="ED30" s="18"/>
      <c r="EE30" s="19">
        <f t="shared" si="45"/>
        <v>0</v>
      </c>
      <c r="EF30" s="18"/>
      <c r="EG30" s="18"/>
      <c r="EH30" s="19">
        <f t="shared" si="46"/>
        <v>0</v>
      </c>
      <c r="EI30" s="18"/>
      <c r="EJ30" s="18"/>
      <c r="EK30" s="19">
        <f t="shared" si="47"/>
        <v>0</v>
      </c>
      <c r="EL30" s="18"/>
      <c r="EM30" s="18"/>
      <c r="EN30" s="19">
        <f t="shared" si="48"/>
        <v>0</v>
      </c>
      <c r="EO30" s="20">
        <f t="shared" si="49"/>
        <v>0</v>
      </c>
      <c r="EP30" s="18"/>
      <c r="EQ30" s="18"/>
      <c r="ER30" s="19">
        <f t="shared" si="50"/>
        <v>0</v>
      </c>
      <c r="ES30" s="18"/>
      <c r="ET30" s="18"/>
      <c r="EU30" s="19">
        <f t="shared" si="51"/>
        <v>0</v>
      </c>
      <c r="EV30" s="18"/>
      <c r="EW30" s="18"/>
      <c r="EX30" s="19">
        <f t="shared" si="52"/>
        <v>0</v>
      </c>
      <c r="EY30" s="18"/>
      <c r="EZ30" s="18"/>
      <c r="FA30" s="19">
        <f t="shared" si="53"/>
        <v>0</v>
      </c>
      <c r="FB30" s="20">
        <f t="shared" si="54"/>
        <v>0</v>
      </c>
      <c r="FC30" s="18"/>
      <c r="FD30" s="18"/>
      <c r="FE30" s="18"/>
      <c r="FF30" s="19">
        <f t="shared" si="55"/>
        <v>0</v>
      </c>
      <c r="FG30" s="92">
        <f t="shared" si="56"/>
        <v>0</v>
      </c>
    </row>
    <row r="31" spans="2:163" s="6" customFormat="1" ht="23.25" customHeight="1" x14ac:dyDescent="0.2">
      <c r="B31" s="3"/>
      <c r="C31" s="3"/>
      <c r="D31" s="3"/>
      <c r="E31" s="3"/>
      <c r="F31" s="2"/>
      <c r="G31" s="4"/>
      <c r="H31" s="5"/>
      <c r="I31" s="3"/>
      <c r="J31" s="3"/>
      <c r="K31" s="1"/>
      <c r="L31" s="1"/>
      <c r="M31" s="1"/>
      <c r="P31" s="18"/>
      <c r="Q31" s="18"/>
      <c r="R31" s="19">
        <f t="shared" si="0"/>
        <v>0</v>
      </c>
      <c r="S31" s="18"/>
      <c r="T31" s="18"/>
      <c r="U31" s="19">
        <f t="shared" si="1"/>
        <v>0</v>
      </c>
      <c r="V31" s="18"/>
      <c r="W31" s="18"/>
      <c r="X31" s="19">
        <f t="shared" si="2"/>
        <v>0</v>
      </c>
      <c r="Y31" s="18"/>
      <c r="Z31" s="18"/>
      <c r="AA31" s="19">
        <f t="shared" si="3"/>
        <v>0</v>
      </c>
      <c r="AB31" s="20">
        <f t="shared" si="4"/>
        <v>0</v>
      </c>
      <c r="AC31" s="18"/>
      <c r="AD31" s="18"/>
      <c r="AE31" s="19">
        <f t="shared" si="5"/>
        <v>0</v>
      </c>
      <c r="AF31" s="18"/>
      <c r="AG31" s="18"/>
      <c r="AH31" s="19">
        <f t="shared" si="6"/>
        <v>0</v>
      </c>
      <c r="AI31" s="18"/>
      <c r="AJ31" s="18"/>
      <c r="AK31" s="19">
        <f t="shared" si="7"/>
        <v>0</v>
      </c>
      <c r="AL31" s="18"/>
      <c r="AM31" s="18"/>
      <c r="AN31" s="19">
        <f t="shared" si="8"/>
        <v>0</v>
      </c>
      <c r="AO31" s="20">
        <f t="shared" si="9"/>
        <v>0</v>
      </c>
      <c r="AP31" s="18"/>
      <c r="AQ31" s="18"/>
      <c r="AR31" s="19">
        <f t="shared" si="10"/>
        <v>0</v>
      </c>
      <c r="AS31" s="18"/>
      <c r="AT31" s="18"/>
      <c r="AU31" s="19">
        <f t="shared" si="11"/>
        <v>0</v>
      </c>
      <c r="AV31" s="18"/>
      <c r="AW31" s="18"/>
      <c r="AX31" s="19">
        <f t="shared" si="12"/>
        <v>0</v>
      </c>
      <c r="AY31" s="18"/>
      <c r="AZ31" s="18"/>
      <c r="BA31" s="19">
        <f t="shared" si="13"/>
        <v>0</v>
      </c>
      <c r="BB31" s="20">
        <f t="shared" si="14"/>
        <v>0</v>
      </c>
      <c r="BC31" s="18"/>
      <c r="BD31" s="18"/>
      <c r="BE31" s="19">
        <f t="shared" si="15"/>
        <v>0</v>
      </c>
      <c r="BF31" s="18"/>
      <c r="BG31" s="18"/>
      <c r="BH31" s="19">
        <f t="shared" si="16"/>
        <v>0</v>
      </c>
      <c r="BI31" s="18"/>
      <c r="BJ31" s="18"/>
      <c r="BK31" s="19">
        <f t="shared" si="17"/>
        <v>0</v>
      </c>
      <c r="BL31" s="18"/>
      <c r="BM31" s="18"/>
      <c r="BN31" s="19">
        <f t="shared" si="18"/>
        <v>0</v>
      </c>
      <c r="BO31" s="20">
        <f t="shared" si="19"/>
        <v>0</v>
      </c>
      <c r="BP31" s="18"/>
      <c r="BQ31" s="18"/>
      <c r="BR31" s="19">
        <f t="shared" si="20"/>
        <v>0</v>
      </c>
      <c r="BS31" s="18"/>
      <c r="BT31" s="18"/>
      <c r="BU31" s="19">
        <f t="shared" si="21"/>
        <v>0</v>
      </c>
      <c r="BV31" s="18"/>
      <c r="BW31" s="18"/>
      <c r="BX31" s="19">
        <f t="shared" si="22"/>
        <v>0</v>
      </c>
      <c r="BY31" s="18"/>
      <c r="BZ31" s="18"/>
      <c r="CA31" s="19">
        <f t="shared" si="23"/>
        <v>0</v>
      </c>
      <c r="CB31" s="20">
        <f t="shared" si="24"/>
        <v>0</v>
      </c>
      <c r="CC31" s="18"/>
      <c r="CD31" s="18"/>
      <c r="CE31" s="19">
        <f t="shared" si="25"/>
        <v>0</v>
      </c>
      <c r="CF31" s="18"/>
      <c r="CG31" s="18"/>
      <c r="CH31" s="19">
        <f t="shared" si="26"/>
        <v>0</v>
      </c>
      <c r="CI31" s="18"/>
      <c r="CJ31" s="18"/>
      <c r="CK31" s="19">
        <f t="shared" si="27"/>
        <v>0</v>
      </c>
      <c r="CL31" s="18"/>
      <c r="CM31" s="18"/>
      <c r="CN31" s="19">
        <f t="shared" si="28"/>
        <v>0</v>
      </c>
      <c r="CO31" s="20">
        <f t="shared" si="29"/>
        <v>0</v>
      </c>
      <c r="CP31" s="18"/>
      <c r="CQ31" s="18"/>
      <c r="CR31" s="19">
        <f t="shared" si="30"/>
        <v>0</v>
      </c>
      <c r="CS31" s="18"/>
      <c r="CT31" s="18"/>
      <c r="CU31" s="19">
        <f t="shared" si="31"/>
        <v>0</v>
      </c>
      <c r="CV31" s="18"/>
      <c r="CW31" s="18"/>
      <c r="CX31" s="19">
        <f t="shared" si="32"/>
        <v>0</v>
      </c>
      <c r="CY31" s="18"/>
      <c r="CZ31" s="18"/>
      <c r="DA31" s="19">
        <f t="shared" si="33"/>
        <v>0</v>
      </c>
      <c r="DB31" s="20">
        <f t="shared" si="34"/>
        <v>0</v>
      </c>
      <c r="DC31" s="18"/>
      <c r="DD31" s="18"/>
      <c r="DE31" s="19">
        <f t="shared" si="35"/>
        <v>0</v>
      </c>
      <c r="DF31" s="18"/>
      <c r="DG31" s="18"/>
      <c r="DH31" s="19">
        <f t="shared" si="36"/>
        <v>0</v>
      </c>
      <c r="DI31" s="18"/>
      <c r="DJ31" s="18"/>
      <c r="DK31" s="19">
        <f t="shared" si="37"/>
        <v>0</v>
      </c>
      <c r="DL31" s="18"/>
      <c r="DM31" s="18"/>
      <c r="DN31" s="19">
        <f t="shared" si="38"/>
        <v>0</v>
      </c>
      <c r="DO31" s="20">
        <f t="shared" si="39"/>
        <v>0</v>
      </c>
      <c r="DP31" s="18"/>
      <c r="DQ31" s="18"/>
      <c r="DR31" s="19">
        <f t="shared" si="40"/>
        <v>0</v>
      </c>
      <c r="DS31" s="18"/>
      <c r="DT31" s="18"/>
      <c r="DU31" s="19">
        <f t="shared" si="41"/>
        <v>0</v>
      </c>
      <c r="DV31" s="18"/>
      <c r="DW31" s="18"/>
      <c r="DX31" s="19">
        <f t="shared" si="42"/>
        <v>0</v>
      </c>
      <c r="DY31" s="18"/>
      <c r="DZ31" s="18"/>
      <c r="EA31" s="19">
        <f t="shared" si="43"/>
        <v>0</v>
      </c>
      <c r="EB31" s="20">
        <f t="shared" si="44"/>
        <v>0</v>
      </c>
      <c r="EC31" s="18"/>
      <c r="ED31" s="18"/>
      <c r="EE31" s="19">
        <f t="shared" si="45"/>
        <v>0</v>
      </c>
      <c r="EF31" s="18"/>
      <c r="EG31" s="18"/>
      <c r="EH31" s="19">
        <f t="shared" si="46"/>
        <v>0</v>
      </c>
      <c r="EI31" s="18"/>
      <c r="EJ31" s="18"/>
      <c r="EK31" s="19">
        <f t="shared" si="47"/>
        <v>0</v>
      </c>
      <c r="EL31" s="18"/>
      <c r="EM31" s="18"/>
      <c r="EN31" s="19">
        <f t="shared" si="48"/>
        <v>0</v>
      </c>
      <c r="EO31" s="20">
        <f t="shared" si="49"/>
        <v>0</v>
      </c>
      <c r="EP31" s="18"/>
      <c r="EQ31" s="18"/>
      <c r="ER31" s="19">
        <f t="shared" si="50"/>
        <v>0</v>
      </c>
      <c r="ES31" s="18"/>
      <c r="ET31" s="18"/>
      <c r="EU31" s="19">
        <f t="shared" si="51"/>
        <v>0</v>
      </c>
      <c r="EV31" s="18"/>
      <c r="EW31" s="18"/>
      <c r="EX31" s="19">
        <f t="shared" si="52"/>
        <v>0</v>
      </c>
      <c r="EY31" s="18"/>
      <c r="EZ31" s="18"/>
      <c r="FA31" s="19">
        <f t="shared" si="53"/>
        <v>0</v>
      </c>
      <c r="FB31" s="20">
        <f t="shared" si="54"/>
        <v>0</v>
      </c>
      <c r="FC31" s="18"/>
      <c r="FD31" s="18"/>
      <c r="FE31" s="18"/>
      <c r="FF31" s="19">
        <f t="shared" si="55"/>
        <v>0</v>
      </c>
      <c r="FG31" s="92">
        <f t="shared" si="56"/>
        <v>0</v>
      </c>
    </row>
    <row r="32" spans="2:163" s="6" customFormat="1" ht="23.25" customHeight="1" x14ac:dyDescent="0.2">
      <c r="B32" s="3"/>
      <c r="C32" s="3"/>
      <c r="D32" s="3"/>
      <c r="E32" s="3"/>
      <c r="F32" s="2"/>
      <c r="G32" s="4"/>
      <c r="H32" s="5"/>
      <c r="I32" s="3"/>
      <c r="J32" s="3"/>
      <c r="K32" s="1"/>
      <c r="L32" s="1"/>
      <c r="M32" s="1"/>
      <c r="P32" s="18"/>
      <c r="Q32" s="18"/>
      <c r="R32" s="19">
        <f t="shared" si="0"/>
        <v>0</v>
      </c>
      <c r="S32" s="18"/>
      <c r="T32" s="18"/>
      <c r="U32" s="19">
        <f t="shared" si="1"/>
        <v>0</v>
      </c>
      <c r="V32" s="18"/>
      <c r="W32" s="18"/>
      <c r="X32" s="19">
        <f t="shared" si="2"/>
        <v>0</v>
      </c>
      <c r="Y32" s="18"/>
      <c r="Z32" s="18"/>
      <c r="AA32" s="19">
        <f t="shared" si="3"/>
        <v>0</v>
      </c>
      <c r="AB32" s="20">
        <f t="shared" si="4"/>
        <v>0</v>
      </c>
      <c r="AC32" s="18"/>
      <c r="AD32" s="18"/>
      <c r="AE32" s="19">
        <f t="shared" si="5"/>
        <v>0</v>
      </c>
      <c r="AF32" s="18"/>
      <c r="AG32" s="18"/>
      <c r="AH32" s="19">
        <f t="shared" si="6"/>
        <v>0</v>
      </c>
      <c r="AI32" s="18"/>
      <c r="AJ32" s="18"/>
      <c r="AK32" s="19">
        <f t="shared" si="7"/>
        <v>0</v>
      </c>
      <c r="AL32" s="18"/>
      <c r="AM32" s="18"/>
      <c r="AN32" s="19">
        <f t="shared" si="8"/>
        <v>0</v>
      </c>
      <c r="AO32" s="20">
        <f t="shared" si="9"/>
        <v>0</v>
      </c>
      <c r="AP32" s="18"/>
      <c r="AQ32" s="18"/>
      <c r="AR32" s="19">
        <f t="shared" si="10"/>
        <v>0</v>
      </c>
      <c r="AS32" s="18"/>
      <c r="AT32" s="18"/>
      <c r="AU32" s="19">
        <f t="shared" si="11"/>
        <v>0</v>
      </c>
      <c r="AV32" s="18"/>
      <c r="AW32" s="18"/>
      <c r="AX32" s="19">
        <f t="shared" si="12"/>
        <v>0</v>
      </c>
      <c r="AY32" s="18"/>
      <c r="AZ32" s="18"/>
      <c r="BA32" s="19">
        <f t="shared" si="13"/>
        <v>0</v>
      </c>
      <c r="BB32" s="20">
        <f t="shared" si="14"/>
        <v>0</v>
      </c>
      <c r="BC32" s="18"/>
      <c r="BD32" s="18"/>
      <c r="BE32" s="19">
        <f t="shared" si="15"/>
        <v>0</v>
      </c>
      <c r="BF32" s="18"/>
      <c r="BG32" s="18"/>
      <c r="BH32" s="19">
        <f t="shared" si="16"/>
        <v>0</v>
      </c>
      <c r="BI32" s="18"/>
      <c r="BJ32" s="18"/>
      <c r="BK32" s="19">
        <f t="shared" si="17"/>
        <v>0</v>
      </c>
      <c r="BL32" s="18"/>
      <c r="BM32" s="18"/>
      <c r="BN32" s="19">
        <f t="shared" si="18"/>
        <v>0</v>
      </c>
      <c r="BO32" s="20">
        <f t="shared" si="19"/>
        <v>0</v>
      </c>
      <c r="BP32" s="18"/>
      <c r="BQ32" s="18"/>
      <c r="BR32" s="19">
        <f t="shared" si="20"/>
        <v>0</v>
      </c>
      <c r="BS32" s="18"/>
      <c r="BT32" s="18"/>
      <c r="BU32" s="19">
        <f t="shared" si="21"/>
        <v>0</v>
      </c>
      <c r="BV32" s="18"/>
      <c r="BW32" s="18"/>
      <c r="BX32" s="19">
        <f t="shared" si="22"/>
        <v>0</v>
      </c>
      <c r="BY32" s="18"/>
      <c r="BZ32" s="18"/>
      <c r="CA32" s="19">
        <f t="shared" si="23"/>
        <v>0</v>
      </c>
      <c r="CB32" s="20">
        <f t="shared" si="24"/>
        <v>0</v>
      </c>
      <c r="CC32" s="18"/>
      <c r="CD32" s="18"/>
      <c r="CE32" s="19">
        <f t="shared" si="25"/>
        <v>0</v>
      </c>
      <c r="CF32" s="18"/>
      <c r="CG32" s="18"/>
      <c r="CH32" s="19">
        <f t="shared" si="26"/>
        <v>0</v>
      </c>
      <c r="CI32" s="18"/>
      <c r="CJ32" s="18"/>
      <c r="CK32" s="19">
        <f t="shared" si="27"/>
        <v>0</v>
      </c>
      <c r="CL32" s="18"/>
      <c r="CM32" s="18"/>
      <c r="CN32" s="19">
        <f t="shared" si="28"/>
        <v>0</v>
      </c>
      <c r="CO32" s="20">
        <f t="shared" si="29"/>
        <v>0</v>
      </c>
      <c r="CP32" s="18"/>
      <c r="CQ32" s="18"/>
      <c r="CR32" s="19">
        <f t="shared" si="30"/>
        <v>0</v>
      </c>
      <c r="CS32" s="18"/>
      <c r="CT32" s="18"/>
      <c r="CU32" s="19">
        <f t="shared" si="31"/>
        <v>0</v>
      </c>
      <c r="CV32" s="18"/>
      <c r="CW32" s="18"/>
      <c r="CX32" s="19">
        <f t="shared" si="32"/>
        <v>0</v>
      </c>
      <c r="CY32" s="18"/>
      <c r="CZ32" s="18"/>
      <c r="DA32" s="19">
        <f t="shared" si="33"/>
        <v>0</v>
      </c>
      <c r="DB32" s="20">
        <f t="shared" si="34"/>
        <v>0</v>
      </c>
      <c r="DC32" s="18"/>
      <c r="DD32" s="18"/>
      <c r="DE32" s="19">
        <f t="shared" si="35"/>
        <v>0</v>
      </c>
      <c r="DF32" s="18"/>
      <c r="DG32" s="18"/>
      <c r="DH32" s="19">
        <f t="shared" si="36"/>
        <v>0</v>
      </c>
      <c r="DI32" s="18"/>
      <c r="DJ32" s="18"/>
      <c r="DK32" s="19">
        <f t="shared" si="37"/>
        <v>0</v>
      </c>
      <c r="DL32" s="18"/>
      <c r="DM32" s="18"/>
      <c r="DN32" s="19">
        <f t="shared" si="38"/>
        <v>0</v>
      </c>
      <c r="DO32" s="20">
        <f t="shared" si="39"/>
        <v>0</v>
      </c>
      <c r="DP32" s="18"/>
      <c r="DQ32" s="18"/>
      <c r="DR32" s="19">
        <f t="shared" si="40"/>
        <v>0</v>
      </c>
      <c r="DS32" s="18"/>
      <c r="DT32" s="18"/>
      <c r="DU32" s="19">
        <f t="shared" si="41"/>
        <v>0</v>
      </c>
      <c r="DV32" s="18"/>
      <c r="DW32" s="18"/>
      <c r="DX32" s="19">
        <f t="shared" si="42"/>
        <v>0</v>
      </c>
      <c r="DY32" s="18"/>
      <c r="DZ32" s="18"/>
      <c r="EA32" s="19">
        <f t="shared" si="43"/>
        <v>0</v>
      </c>
      <c r="EB32" s="20">
        <f t="shared" si="44"/>
        <v>0</v>
      </c>
      <c r="EC32" s="18"/>
      <c r="ED32" s="18"/>
      <c r="EE32" s="19">
        <f t="shared" si="45"/>
        <v>0</v>
      </c>
      <c r="EF32" s="18"/>
      <c r="EG32" s="18"/>
      <c r="EH32" s="19">
        <f t="shared" si="46"/>
        <v>0</v>
      </c>
      <c r="EI32" s="18"/>
      <c r="EJ32" s="18"/>
      <c r="EK32" s="19">
        <f t="shared" si="47"/>
        <v>0</v>
      </c>
      <c r="EL32" s="18"/>
      <c r="EM32" s="18"/>
      <c r="EN32" s="19">
        <f t="shared" si="48"/>
        <v>0</v>
      </c>
      <c r="EO32" s="20">
        <f t="shared" si="49"/>
        <v>0</v>
      </c>
      <c r="EP32" s="18"/>
      <c r="EQ32" s="18"/>
      <c r="ER32" s="19">
        <f t="shared" si="50"/>
        <v>0</v>
      </c>
      <c r="ES32" s="18"/>
      <c r="ET32" s="18"/>
      <c r="EU32" s="19">
        <f t="shared" si="51"/>
        <v>0</v>
      </c>
      <c r="EV32" s="18"/>
      <c r="EW32" s="18"/>
      <c r="EX32" s="19">
        <f t="shared" si="52"/>
        <v>0</v>
      </c>
      <c r="EY32" s="18"/>
      <c r="EZ32" s="18"/>
      <c r="FA32" s="19">
        <f t="shared" si="53"/>
        <v>0</v>
      </c>
      <c r="FB32" s="20">
        <f t="shared" si="54"/>
        <v>0</v>
      </c>
      <c r="FC32" s="18"/>
      <c r="FD32" s="18"/>
      <c r="FE32" s="18"/>
      <c r="FF32" s="19">
        <f t="shared" si="55"/>
        <v>0</v>
      </c>
      <c r="FG32" s="92">
        <f t="shared" si="56"/>
        <v>0</v>
      </c>
    </row>
    <row r="33" spans="2:163" s="6" customFormat="1" ht="23.25" customHeight="1" x14ac:dyDescent="0.2">
      <c r="B33" s="3"/>
      <c r="C33" s="3"/>
      <c r="D33" s="3"/>
      <c r="E33" s="3"/>
      <c r="F33" s="2"/>
      <c r="G33" s="4"/>
      <c r="H33" s="5"/>
      <c r="I33" s="3"/>
      <c r="J33" s="3"/>
      <c r="K33" s="1"/>
      <c r="L33" s="1"/>
      <c r="M33" s="1"/>
      <c r="P33" s="18"/>
      <c r="Q33" s="18"/>
      <c r="R33" s="19">
        <f t="shared" si="0"/>
        <v>0</v>
      </c>
      <c r="S33" s="18"/>
      <c r="T33" s="18"/>
      <c r="U33" s="19">
        <f t="shared" si="1"/>
        <v>0</v>
      </c>
      <c r="V33" s="18"/>
      <c r="W33" s="18"/>
      <c r="X33" s="19">
        <f t="shared" si="2"/>
        <v>0</v>
      </c>
      <c r="Y33" s="18"/>
      <c r="Z33" s="18"/>
      <c r="AA33" s="19">
        <f t="shared" si="3"/>
        <v>0</v>
      </c>
      <c r="AB33" s="20">
        <f t="shared" si="4"/>
        <v>0</v>
      </c>
      <c r="AC33" s="18"/>
      <c r="AD33" s="18"/>
      <c r="AE33" s="19">
        <f t="shared" si="5"/>
        <v>0</v>
      </c>
      <c r="AF33" s="18"/>
      <c r="AG33" s="18"/>
      <c r="AH33" s="19">
        <f t="shared" si="6"/>
        <v>0</v>
      </c>
      <c r="AI33" s="18"/>
      <c r="AJ33" s="18"/>
      <c r="AK33" s="19">
        <f t="shared" si="7"/>
        <v>0</v>
      </c>
      <c r="AL33" s="18"/>
      <c r="AM33" s="18"/>
      <c r="AN33" s="19">
        <f t="shared" si="8"/>
        <v>0</v>
      </c>
      <c r="AO33" s="20">
        <f t="shared" si="9"/>
        <v>0</v>
      </c>
      <c r="AP33" s="18"/>
      <c r="AQ33" s="18"/>
      <c r="AR33" s="19">
        <f t="shared" si="10"/>
        <v>0</v>
      </c>
      <c r="AS33" s="18"/>
      <c r="AT33" s="18"/>
      <c r="AU33" s="19">
        <f t="shared" si="11"/>
        <v>0</v>
      </c>
      <c r="AV33" s="18"/>
      <c r="AW33" s="18"/>
      <c r="AX33" s="19">
        <f t="shared" si="12"/>
        <v>0</v>
      </c>
      <c r="AY33" s="18"/>
      <c r="AZ33" s="18"/>
      <c r="BA33" s="19">
        <f t="shared" si="13"/>
        <v>0</v>
      </c>
      <c r="BB33" s="20">
        <f t="shared" si="14"/>
        <v>0</v>
      </c>
      <c r="BC33" s="18"/>
      <c r="BD33" s="18"/>
      <c r="BE33" s="19">
        <f t="shared" si="15"/>
        <v>0</v>
      </c>
      <c r="BF33" s="18"/>
      <c r="BG33" s="18"/>
      <c r="BH33" s="19">
        <f t="shared" si="16"/>
        <v>0</v>
      </c>
      <c r="BI33" s="18"/>
      <c r="BJ33" s="18"/>
      <c r="BK33" s="19">
        <f t="shared" si="17"/>
        <v>0</v>
      </c>
      <c r="BL33" s="18"/>
      <c r="BM33" s="18"/>
      <c r="BN33" s="19">
        <f t="shared" si="18"/>
        <v>0</v>
      </c>
      <c r="BO33" s="20">
        <f t="shared" si="19"/>
        <v>0</v>
      </c>
      <c r="BP33" s="18"/>
      <c r="BQ33" s="18"/>
      <c r="BR33" s="19">
        <f t="shared" si="20"/>
        <v>0</v>
      </c>
      <c r="BS33" s="18"/>
      <c r="BT33" s="18"/>
      <c r="BU33" s="19">
        <f t="shared" si="21"/>
        <v>0</v>
      </c>
      <c r="BV33" s="18"/>
      <c r="BW33" s="18"/>
      <c r="BX33" s="19">
        <f t="shared" si="22"/>
        <v>0</v>
      </c>
      <c r="BY33" s="18"/>
      <c r="BZ33" s="18"/>
      <c r="CA33" s="19">
        <f t="shared" si="23"/>
        <v>0</v>
      </c>
      <c r="CB33" s="20">
        <f t="shared" si="24"/>
        <v>0</v>
      </c>
      <c r="CC33" s="18"/>
      <c r="CD33" s="18"/>
      <c r="CE33" s="19">
        <f t="shared" si="25"/>
        <v>0</v>
      </c>
      <c r="CF33" s="18"/>
      <c r="CG33" s="18"/>
      <c r="CH33" s="19">
        <f t="shared" si="26"/>
        <v>0</v>
      </c>
      <c r="CI33" s="18"/>
      <c r="CJ33" s="18"/>
      <c r="CK33" s="19">
        <f t="shared" si="27"/>
        <v>0</v>
      </c>
      <c r="CL33" s="18"/>
      <c r="CM33" s="18"/>
      <c r="CN33" s="19">
        <f t="shared" si="28"/>
        <v>0</v>
      </c>
      <c r="CO33" s="20">
        <f t="shared" si="29"/>
        <v>0</v>
      </c>
      <c r="CP33" s="18"/>
      <c r="CQ33" s="18"/>
      <c r="CR33" s="19">
        <f t="shared" si="30"/>
        <v>0</v>
      </c>
      <c r="CS33" s="18"/>
      <c r="CT33" s="18"/>
      <c r="CU33" s="19">
        <f t="shared" si="31"/>
        <v>0</v>
      </c>
      <c r="CV33" s="18"/>
      <c r="CW33" s="18"/>
      <c r="CX33" s="19">
        <f t="shared" si="32"/>
        <v>0</v>
      </c>
      <c r="CY33" s="18"/>
      <c r="CZ33" s="18"/>
      <c r="DA33" s="19">
        <f t="shared" si="33"/>
        <v>0</v>
      </c>
      <c r="DB33" s="20">
        <f t="shared" si="34"/>
        <v>0</v>
      </c>
      <c r="DC33" s="18"/>
      <c r="DD33" s="18"/>
      <c r="DE33" s="19">
        <f t="shared" si="35"/>
        <v>0</v>
      </c>
      <c r="DF33" s="18"/>
      <c r="DG33" s="18"/>
      <c r="DH33" s="19">
        <f t="shared" si="36"/>
        <v>0</v>
      </c>
      <c r="DI33" s="18"/>
      <c r="DJ33" s="18"/>
      <c r="DK33" s="19">
        <f t="shared" si="37"/>
        <v>0</v>
      </c>
      <c r="DL33" s="18"/>
      <c r="DM33" s="18"/>
      <c r="DN33" s="19">
        <f t="shared" si="38"/>
        <v>0</v>
      </c>
      <c r="DO33" s="20">
        <f t="shared" si="39"/>
        <v>0</v>
      </c>
      <c r="DP33" s="18"/>
      <c r="DQ33" s="18"/>
      <c r="DR33" s="19">
        <f t="shared" si="40"/>
        <v>0</v>
      </c>
      <c r="DS33" s="18"/>
      <c r="DT33" s="18"/>
      <c r="DU33" s="19">
        <f t="shared" si="41"/>
        <v>0</v>
      </c>
      <c r="DV33" s="18"/>
      <c r="DW33" s="18"/>
      <c r="DX33" s="19">
        <f t="shared" si="42"/>
        <v>0</v>
      </c>
      <c r="DY33" s="18"/>
      <c r="DZ33" s="18"/>
      <c r="EA33" s="19">
        <f t="shared" si="43"/>
        <v>0</v>
      </c>
      <c r="EB33" s="20">
        <f t="shared" si="44"/>
        <v>0</v>
      </c>
      <c r="EC33" s="18"/>
      <c r="ED33" s="18"/>
      <c r="EE33" s="19">
        <f t="shared" si="45"/>
        <v>0</v>
      </c>
      <c r="EF33" s="18"/>
      <c r="EG33" s="18"/>
      <c r="EH33" s="19">
        <f t="shared" si="46"/>
        <v>0</v>
      </c>
      <c r="EI33" s="18"/>
      <c r="EJ33" s="18"/>
      <c r="EK33" s="19">
        <f t="shared" si="47"/>
        <v>0</v>
      </c>
      <c r="EL33" s="18"/>
      <c r="EM33" s="18"/>
      <c r="EN33" s="19">
        <f t="shared" si="48"/>
        <v>0</v>
      </c>
      <c r="EO33" s="20">
        <f t="shared" si="49"/>
        <v>0</v>
      </c>
      <c r="EP33" s="18"/>
      <c r="EQ33" s="18"/>
      <c r="ER33" s="19">
        <f t="shared" si="50"/>
        <v>0</v>
      </c>
      <c r="ES33" s="18"/>
      <c r="ET33" s="18"/>
      <c r="EU33" s="19">
        <f t="shared" si="51"/>
        <v>0</v>
      </c>
      <c r="EV33" s="18"/>
      <c r="EW33" s="18"/>
      <c r="EX33" s="19">
        <f t="shared" si="52"/>
        <v>0</v>
      </c>
      <c r="EY33" s="18"/>
      <c r="EZ33" s="18"/>
      <c r="FA33" s="19">
        <f t="shared" si="53"/>
        <v>0</v>
      </c>
      <c r="FB33" s="20">
        <f t="shared" si="54"/>
        <v>0</v>
      </c>
      <c r="FC33" s="18"/>
      <c r="FD33" s="18"/>
      <c r="FE33" s="18"/>
      <c r="FF33" s="19">
        <f t="shared" si="55"/>
        <v>0</v>
      </c>
      <c r="FG33" s="92">
        <f t="shared" si="56"/>
        <v>0</v>
      </c>
    </row>
    <row r="34" spans="2:163" s="6" customFormat="1" ht="23.25" customHeight="1" x14ac:dyDescent="0.2">
      <c r="B34" s="3"/>
      <c r="C34" s="3"/>
      <c r="D34" s="3"/>
      <c r="E34" s="3"/>
      <c r="F34" s="2"/>
      <c r="G34" s="4"/>
      <c r="H34" s="5"/>
      <c r="I34" s="3"/>
      <c r="J34" s="3"/>
      <c r="K34" s="1"/>
      <c r="L34" s="1"/>
      <c r="M34" s="1"/>
      <c r="P34" s="18"/>
      <c r="Q34" s="18"/>
      <c r="R34" s="19">
        <f t="shared" si="0"/>
        <v>0</v>
      </c>
      <c r="S34" s="18"/>
      <c r="T34" s="18"/>
      <c r="U34" s="19">
        <f t="shared" si="1"/>
        <v>0</v>
      </c>
      <c r="V34" s="18"/>
      <c r="W34" s="18"/>
      <c r="X34" s="19">
        <f t="shared" si="2"/>
        <v>0</v>
      </c>
      <c r="Y34" s="18"/>
      <c r="Z34" s="18"/>
      <c r="AA34" s="19">
        <f t="shared" si="3"/>
        <v>0</v>
      </c>
      <c r="AB34" s="20">
        <f t="shared" si="4"/>
        <v>0</v>
      </c>
      <c r="AC34" s="18"/>
      <c r="AD34" s="18"/>
      <c r="AE34" s="19">
        <f t="shared" si="5"/>
        <v>0</v>
      </c>
      <c r="AF34" s="18"/>
      <c r="AG34" s="18"/>
      <c r="AH34" s="19">
        <f t="shared" si="6"/>
        <v>0</v>
      </c>
      <c r="AI34" s="18"/>
      <c r="AJ34" s="18"/>
      <c r="AK34" s="19">
        <f t="shared" si="7"/>
        <v>0</v>
      </c>
      <c r="AL34" s="18"/>
      <c r="AM34" s="18"/>
      <c r="AN34" s="19">
        <f t="shared" si="8"/>
        <v>0</v>
      </c>
      <c r="AO34" s="20">
        <f t="shared" si="9"/>
        <v>0</v>
      </c>
      <c r="AP34" s="18"/>
      <c r="AQ34" s="18"/>
      <c r="AR34" s="19">
        <f t="shared" si="10"/>
        <v>0</v>
      </c>
      <c r="AS34" s="18"/>
      <c r="AT34" s="18"/>
      <c r="AU34" s="19">
        <f t="shared" si="11"/>
        <v>0</v>
      </c>
      <c r="AV34" s="18"/>
      <c r="AW34" s="18"/>
      <c r="AX34" s="19">
        <f t="shared" si="12"/>
        <v>0</v>
      </c>
      <c r="AY34" s="18"/>
      <c r="AZ34" s="18"/>
      <c r="BA34" s="19">
        <f t="shared" si="13"/>
        <v>0</v>
      </c>
      <c r="BB34" s="20">
        <f t="shared" si="14"/>
        <v>0</v>
      </c>
      <c r="BC34" s="18"/>
      <c r="BD34" s="18"/>
      <c r="BE34" s="19">
        <f t="shared" si="15"/>
        <v>0</v>
      </c>
      <c r="BF34" s="18"/>
      <c r="BG34" s="18"/>
      <c r="BH34" s="19">
        <f t="shared" si="16"/>
        <v>0</v>
      </c>
      <c r="BI34" s="18"/>
      <c r="BJ34" s="18"/>
      <c r="BK34" s="19">
        <f t="shared" si="17"/>
        <v>0</v>
      </c>
      <c r="BL34" s="18"/>
      <c r="BM34" s="18"/>
      <c r="BN34" s="19">
        <f t="shared" si="18"/>
        <v>0</v>
      </c>
      <c r="BO34" s="20">
        <f t="shared" si="19"/>
        <v>0</v>
      </c>
      <c r="BP34" s="18"/>
      <c r="BQ34" s="18"/>
      <c r="BR34" s="19">
        <f t="shared" si="20"/>
        <v>0</v>
      </c>
      <c r="BS34" s="18"/>
      <c r="BT34" s="18"/>
      <c r="BU34" s="19">
        <f t="shared" si="21"/>
        <v>0</v>
      </c>
      <c r="BV34" s="18"/>
      <c r="BW34" s="18"/>
      <c r="BX34" s="19">
        <f t="shared" si="22"/>
        <v>0</v>
      </c>
      <c r="BY34" s="18"/>
      <c r="BZ34" s="18"/>
      <c r="CA34" s="19">
        <f t="shared" si="23"/>
        <v>0</v>
      </c>
      <c r="CB34" s="20">
        <f t="shared" si="24"/>
        <v>0</v>
      </c>
      <c r="CC34" s="18"/>
      <c r="CD34" s="18"/>
      <c r="CE34" s="19">
        <f t="shared" si="25"/>
        <v>0</v>
      </c>
      <c r="CF34" s="18"/>
      <c r="CG34" s="18"/>
      <c r="CH34" s="19">
        <f t="shared" si="26"/>
        <v>0</v>
      </c>
      <c r="CI34" s="18"/>
      <c r="CJ34" s="18"/>
      <c r="CK34" s="19">
        <f t="shared" si="27"/>
        <v>0</v>
      </c>
      <c r="CL34" s="18"/>
      <c r="CM34" s="18"/>
      <c r="CN34" s="19">
        <f t="shared" si="28"/>
        <v>0</v>
      </c>
      <c r="CO34" s="20">
        <f t="shared" si="29"/>
        <v>0</v>
      </c>
      <c r="CP34" s="18"/>
      <c r="CQ34" s="18"/>
      <c r="CR34" s="19">
        <f t="shared" si="30"/>
        <v>0</v>
      </c>
      <c r="CS34" s="18"/>
      <c r="CT34" s="18"/>
      <c r="CU34" s="19">
        <f t="shared" si="31"/>
        <v>0</v>
      </c>
      <c r="CV34" s="18"/>
      <c r="CW34" s="18"/>
      <c r="CX34" s="19">
        <f t="shared" si="32"/>
        <v>0</v>
      </c>
      <c r="CY34" s="18"/>
      <c r="CZ34" s="18"/>
      <c r="DA34" s="19">
        <f t="shared" si="33"/>
        <v>0</v>
      </c>
      <c r="DB34" s="20">
        <f t="shared" si="34"/>
        <v>0</v>
      </c>
      <c r="DC34" s="18"/>
      <c r="DD34" s="18"/>
      <c r="DE34" s="19">
        <f t="shared" si="35"/>
        <v>0</v>
      </c>
      <c r="DF34" s="18"/>
      <c r="DG34" s="18"/>
      <c r="DH34" s="19">
        <f t="shared" si="36"/>
        <v>0</v>
      </c>
      <c r="DI34" s="18"/>
      <c r="DJ34" s="18"/>
      <c r="DK34" s="19">
        <f t="shared" si="37"/>
        <v>0</v>
      </c>
      <c r="DL34" s="18"/>
      <c r="DM34" s="18"/>
      <c r="DN34" s="19">
        <f t="shared" si="38"/>
        <v>0</v>
      </c>
      <c r="DO34" s="20">
        <f t="shared" si="39"/>
        <v>0</v>
      </c>
      <c r="DP34" s="18"/>
      <c r="DQ34" s="18"/>
      <c r="DR34" s="19">
        <f t="shared" si="40"/>
        <v>0</v>
      </c>
      <c r="DS34" s="18"/>
      <c r="DT34" s="18"/>
      <c r="DU34" s="19">
        <f t="shared" si="41"/>
        <v>0</v>
      </c>
      <c r="DV34" s="18"/>
      <c r="DW34" s="18"/>
      <c r="DX34" s="19">
        <f t="shared" si="42"/>
        <v>0</v>
      </c>
      <c r="DY34" s="18"/>
      <c r="DZ34" s="18"/>
      <c r="EA34" s="19">
        <f t="shared" si="43"/>
        <v>0</v>
      </c>
      <c r="EB34" s="20">
        <f t="shared" si="44"/>
        <v>0</v>
      </c>
      <c r="EC34" s="18"/>
      <c r="ED34" s="18"/>
      <c r="EE34" s="19">
        <f t="shared" si="45"/>
        <v>0</v>
      </c>
      <c r="EF34" s="18"/>
      <c r="EG34" s="18"/>
      <c r="EH34" s="19">
        <f t="shared" si="46"/>
        <v>0</v>
      </c>
      <c r="EI34" s="18"/>
      <c r="EJ34" s="18"/>
      <c r="EK34" s="19">
        <f t="shared" si="47"/>
        <v>0</v>
      </c>
      <c r="EL34" s="18"/>
      <c r="EM34" s="18"/>
      <c r="EN34" s="19">
        <f t="shared" si="48"/>
        <v>0</v>
      </c>
      <c r="EO34" s="20">
        <f t="shared" si="49"/>
        <v>0</v>
      </c>
      <c r="EP34" s="18"/>
      <c r="EQ34" s="18"/>
      <c r="ER34" s="19">
        <f t="shared" si="50"/>
        <v>0</v>
      </c>
      <c r="ES34" s="18"/>
      <c r="ET34" s="18"/>
      <c r="EU34" s="19">
        <f t="shared" si="51"/>
        <v>0</v>
      </c>
      <c r="EV34" s="18"/>
      <c r="EW34" s="18"/>
      <c r="EX34" s="19">
        <f t="shared" si="52"/>
        <v>0</v>
      </c>
      <c r="EY34" s="18"/>
      <c r="EZ34" s="18"/>
      <c r="FA34" s="19">
        <f t="shared" si="53"/>
        <v>0</v>
      </c>
      <c r="FB34" s="20">
        <f t="shared" si="54"/>
        <v>0</v>
      </c>
      <c r="FC34" s="18"/>
      <c r="FD34" s="18"/>
      <c r="FE34" s="18"/>
      <c r="FF34" s="19">
        <f t="shared" si="55"/>
        <v>0</v>
      </c>
      <c r="FG34" s="92">
        <f t="shared" si="56"/>
        <v>0</v>
      </c>
    </row>
    <row r="35" spans="2:163" s="6" customFormat="1" ht="23.25" customHeight="1" x14ac:dyDescent="0.2">
      <c r="B35" s="3"/>
      <c r="C35" s="3"/>
      <c r="D35" s="3"/>
      <c r="E35" s="3"/>
      <c r="F35" s="2"/>
      <c r="G35" s="4"/>
      <c r="H35" s="5"/>
      <c r="I35" s="3"/>
      <c r="J35" s="3"/>
      <c r="K35" s="1"/>
      <c r="L35" s="1"/>
      <c r="M35" s="1"/>
      <c r="P35" s="18"/>
      <c r="Q35" s="18"/>
      <c r="R35" s="19">
        <f t="shared" si="0"/>
        <v>0</v>
      </c>
      <c r="S35" s="18"/>
      <c r="T35" s="18"/>
      <c r="U35" s="19">
        <f t="shared" si="1"/>
        <v>0</v>
      </c>
      <c r="V35" s="18"/>
      <c r="W35" s="18"/>
      <c r="X35" s="19">
        <f t="shared" si="2"/>
        <v>0</v>
      </c>
      <c r="Y35" s="18"/>
      <c r="Z35" s="18"/>
      <c r="AA35" s="19">
        <f t="shared" si="3"/>
        <v>0</v>
      </c>
      <c r="AB35" s="20">
        <f t="shared" si="4"/>
        <v>0</v>
      </c>
      <c r="AC35" s="18"/>
      <c r="AD35" s="18"/>
      <c r="AE35" s="19">
        <f t="shared" si="5"/>
        <v>0</v>
      </c>
      <c r="AF35" s="18"/>
      <c r="AG35" s="18"/>
      <c r="AH35" s="19">
        <f t="shared" si="6"/>
        <v>0</v>
      </c>
      <c r="AI35" s="18"/>
      <c r="AJ35" s="18"/>
      <c r="AK35" s="19">
        <f t="shared" si="7"/>
        <v>0</v>
      </c>
      <c r="AL35" s="18"/>
      <c r="AM35" s="18"/>
      <c r="AN35" s="19">
        <f t="shared" si="8"/>
        <v>0</v>
      </c>
      <c r="AO35" s="20">
        <f t="shared" si="9"/>
        <v>0</v>
      </c>
      <c r="AP35" s="18"/>
      <c r="AQ35" s="18"/>
      <c r="AR35" s="19">
        <f t="shared" si="10"/>
        <v>0</v>
      </c>
      <c r="AS35" s="18"/>
      <c r="AT35" s="18"/>
      <c r="AU35" s="19">
        <f t="shared" si="11"/>
        <v>0</v>
      </c>
      <c r="AV35" s="18"/>
      <c r="AW35" s="18"/>
      <c r="AX35" s="19">
        <f t="shared" si="12"/>
        <v>0</v>
      </c>
      <c r="AY35" s="18"/>
      <c r="AZ35" s="18"/>
      <c r="BA35" s="19">
        <f t="shared" si="13"/>
        <v>0</v>
      </c>
      <c r="BB35" s="20">
        <f t="shared" si="14"/>
        <v>0</v>
      </c>
      <c r="BC35" s="18"/>
      <c r="BD35" s="18"/>
      <c r="BE35" s="19">
        <f t="shared" si="15"/>
        <v>0</v>
      </c>
      <c r="BF35" s="18"/>
      <c r="BG35" s="18"/>
      <c r="BH35" s="19">
        <f t="shared" si="16"/>
        <v>0</v>
      </c>
      <c r="BI35" s="18"/>
      <c r="BJ35" s="18"/>
      <c r="BK35" s="19">
        <f t="shared" si="17"/>
        <v>0</v>
      </c>
      <c r="BL35" s="18"/>
      <c r="BM35" s="18"/>
      <c r="BN35" s="19">
        <f t="shared" si="18"/>
        <v>0</v>
      </c>
      <c r="BO35" s="20">
        <f t="shared" si="19"/>
        <v>0</v>
      </c>
      <c r="BP35" s="18"/>
      <c r="BQ35" s="18"/>
      <c r="BR35" s="19">
        <f t="shared" si="20"/>
        <v>0</v>
      </c>
      <c r="BS35" s="18"/>
      <c r="BT35" s="18"/>
      <c r="BU35" s="19">
        <f t="shared" si="21"/>
        <v>0</v>
      </c>
      <c r="BV35" s="18"/>
      <c r="BW35" s="18"/>
      <c r="BX35" s="19">
        <f t="shared" si="22"/>
        <v>0</v>
      </c>
      <c r="BY35" s="18"/>
      <c r="BZ35" s="18"/>
      <c r="CA35" s="19">
        <f t="shared" si="23"/>
        <v>0</v>
      </c>
      <c r="CB35" s="20">
        <f t="shared" si="24"/>
        <v>0</v>
      </c>
      <c r="CC35" s="18"/>
      <c r="CD35" s="18"/>
      <c r="CE35" s="19">
        <f t="shared" si="25"/>
        <v>0</v>
      </c>
      <c r="CF35" s="18"/>
      <c r="CG35" s="18"/>
      <c r="CH35" s="19">
        <f t="shared" si="26"/>
        <v>0</v>
      </c>
      <c r="CI35" s="18"/>
      <c r="CJ35" s="18"/>
      <c r="CK35" s="19">
        <f t="shared" si="27"/>
        <v>0</v>
      </c>
      <c r="CL35" s="18"/>
      <c r="CM35" s="18"/>
      <c r="CN35" s="19">
        <f t="shared" si="28"/>
        <v>0</v>
      </c>
      <c r="CO35" s="20">
        <f t="shared" si="29"/>
        <v>0</v>
      </c>
      <c r="CP35" s="18"/>
      <c r="CQ35" s="18"/>
      <c r="CR35" s="19">
        <f t="shared" si="30"/>
        <v>0</v>
      </c>
      <c r="CS35" s="18"/>
      <c r="CT35" s="18"/>
      <c r="CU35" s="19">
        <f t="shared" si="31"/>
        <v>0</v>
      </c>
      <c r="CV35" s="18"/>
      <c r="CW35" s="18"/>
      <c r="CX35" s="19">
        <f t="shared" si="32"/>
        <v>0</v>
      </c>
      <c r="CY35" s="18"/>
      <c r="CZ35" s="18"/>
      <c r="DA35" s="19">
        <f t="shared" si="33"/>
        <v>0</v>
      </c>
      <c r="DB35" s="20">
        <f t="shared" si="34"/>
        <v>0</v>
      </c>
      <c r="DC35" s="18"/>
      <c r="DD35" s="18"/>
      <c r="DE35" s="19">
        <f t="shared" si="35"/>
        <v>0</v>
      </c>
      <c r="DF35" s="18"/>
      <c r="DG35" s="18"/>
      <c r="DH35" s="19">
        <f t="shared" si="36"/>
        <v>0</v>
      </c>
      <c r="DI35" s="18"/>
      <c r="DJ35" s="18"/>
      <c r="DK35" s="19">
        <f t="shared" si="37"/>
        <v>0</v>
      </c>
      <c r="DL35" s="18"/>
      <c r="DM35" s="18"/>
      <c r="DN35" s="19">
        <f t="shared" si="38"/>
        <v>0</v>
      </c>
      <c r="DO35" s="20">
        <f t="shared" si="39"/>
        <v>0</v>
      </c>
      <c r="DP35" s="18"/>
      <c r="DQ35" s="18"/>
      <c r="DR35" s="19">
        <f t="shared" si="40"/>
        <v>0</v>
      </c>
      <c r="DS35" s="18"/>
      <c r="DT35" s="18"/>
      <c r="DU35" s="19">
        <f t="shared" si="41"/>
        <v>0</v>
      </c>
      <c r="DV35" s="18"/>
      <c r="DW35" s="18"/>
      <c r="DX35" s="19">
        <f t="shared" si="42"/>
        <v>0</v>
      </c>
      <c r="DY35" s="18"/>
      <c r="DZ35" s="18"/>
      <c r="EA35" s="19">
        <f t="shared" si="43"/>
        <v>0</v>
      </c>
      <c r="EB35" s="20">
        <f t="shared" si="44"/>
        <v>0</v>
      </c>
      <c r="EC35" s="18"/>
      <c r="ED35" s="18"/>
      <c r="EE35" s="19">
        <f t="shared" si="45"/>
        <v>0</v>
      </c>
      <c r="EF35" s="18"/>
      <c r="EG35" s="18"/>
      <c r="EH35" s="19">
        <f t="shared" si="46"/>
        <v>0</v>
      </c>
      <c r="EI35" s="18"/>
      <c r="EJ35" s="18"/>
      <c r="EK35" s="19">
        <f t="shared" si="47"/>
        <v>0</v>
      </c>
      <c r="EL35" s="18"/>
      <c r="EM35" s="18"/>
      <c r="EN35" s="19">
        <f t="shared" si="48"/>
        <v>0</v>
      </c>
      <c r="EO35" s="20">
        <f t="shared" si="49"/>
        <v>0</v>
      </c>
      <c r="EP35" s="18"/>
      <c r="EQ35" s="18"/>
      <c r="ER35" s="19">
        <f t="shared" si="50"/>
        <v>0</v>
      </c>
      <c r="ES35" s="18"/>
      <c r="ET35" s="18"/>
      <c r="EU35" s="19">
        <f t="shared" si="51"/>
        <v>0</v>
      </c>
      <c r="EV35" s="18"/>
      <c r="EW35" s="18"/>
      <c r="EX35" s="19">
        <f t="shared" si="52"/>
        <v>0</v>
      </c>
      <c r="EY35" s="18"/>
      <c r="EZ35" s="18"/>
      <c r="FA35" s="19">
        <f t="shared" si="53"/>
        <v>0</v>
      </c>
      <c r="FB35" s="20">
        <f t="shared" si="54"/>
        <v>0</v>
      </c>
      <c r="FC35" s="18"/>
      <c r="FD35" s="18"/>
      <c r="FE35" s="18"/>
      <c r="FF35" s="19">
        <f t="shared" si="55"/>
        <v>0</v>
      </c>
      <c r="FG35" s="92">
        <f t="shared" si="56"/>
        <v>0</v>
      </c>
    </row>
    <row r="36" spans="2:163" s="6" customFormat="1" ht="23.25" customHeight="1" x14ac:dyDescent="0.2">
      <c r="B36" s="3"/>
      <c r="C36" s="3"/>
      <c r="D36" s="3"/>
      <c r="E36" s="3"/>
      <c r="F36" s="2"/>
      <c r="G36" s="4"/>
      <c r="H36" s="5"/>
      <c r="I36" s="3"/>
      <c r="J36" s="3"/>
      <c r="K36" s="1"/>
      <c r="L36" s="1"/>
      <c r="M36" s="1"/>
      <c r="P36" s="18"/>
      <c r="Q36" s="18"/>
      <c r="R36" s="19">
        <f t="shared" si="0"/>
        <v>0</v>
      </c>
      <c r="S36" s="18"/>
      <c r="T36" s="18"/>
      <c r="U36" s="19">
        <f t="shared" si="1"/>
        <v>0</v>
      </c>
      <c r="V36" s="18"/>
      <c r="W36" s="18"/>
      <c r="X36" s="19">
        <f t="shared" si="2"/>
        <v>0</v>
      </c>
      <c r="Y36" s="18"/>
      <c r="Z36" s="18"/>
      <c r="AA36" s="19">
        <f t="shared" si="3"/>
        <v>0</v>
      </c>
      <c r="AB36" s="20">
        <f t="shared" si="4"/>
        <v>0</v>
      </c>
      <c r="AC36" s="18"/>
      <c r="AD36" s="18"/>
      <c r="AE36" s="19">
        <f t="shared" si="5"/>
        <v>0</v>
      </c>
      <c r="AF36" s="18"/>
      <c r="AG36" s="18"/>
      <c r="AH36" s="19">
        <f t="shared" si="6"/>
        <v>0</v>
      </c>
      <c r="AI36" s="18"/>
      <c r="AJ36" s="18"/>
      <c r="AK36" s="19">
        <f t="shared" si="7"/>
        <v>0</v>
      </c>
      <c r="AL36" s="18"/>
      <c r="AM36" s="18"/>
      <c r="AN36" s="19">
        <f t="shared" si="8"/>
        <v>0</v>
      </c>
      <c r="AO36" s="20">
        <f t="shared" si="9"/>
        <v>0</v>
      </c>
      <c r="AP36" s="18"/>
      <c r="AQ36" s="18"/>
      <c r="AR36" s="19">
        <f t="shared" si="10"/>
        <v>0</v>
      </c>
      <c r="AS36" s="18"/>
      <c r="AT36" s="18"/>
      <c r="AU36" s="19">
        <f t="shared" si="11"/>
        <v>0</v>
      </c>
      <c r="AV36" s="18"/>
      <c r="AW36" s="18"/>
      <c r="AX36" s="19">
        <f t="shared" si="12"/>
        <v>0</v>
      </c>
      <c r="AY36" s="18"/>
      <c r="AZ36" s="18"/>
      <c r="BA36" s="19">
        <f t="shared" si="13"/>
        <v>0</v>
      </c>
      <c r="BB36" s="20">
        <f t="shared" si="14"/>
        <v>0</v>
      </c>
      <c r="BC36" s="18"/>
      <c r="BD36" s="18"/>
      <c r="BE36" s="19">
        <f t="shared" si="15"/>
        <v>0</v>
      </c>
      <c r="BF36" s="18"/>
      <c r="BG36" s="18"/>
      <c r="BH36" s="19">
        <f t="shared" si="16"/>
        <v>0</v>
      </c>
      <c r="BI36" s="18"/>
      <c r="BJ36" s="18"/>
      <c r="BK36" s="19">
        <f t="shared" si="17"/>
        <v>0</v>
      </c>
      <c r="BL36" s="18"/>
      <c r="BM36" s="18"/>
      <c r="BN36" s="19">
        <f t="shared" si="18"/>
        <v>0</v>
      </c>
      <c r="BO36" s="20">
        <f t="shared" si="19"/>
        <v>0</v>
      </c>
      <c r="BP36" s="18"/>
      <c r="BQ36" s="18"/>
      <c r="BR36" s="19">
        <f t="shared" si="20"/>
        <v>0</v>
      </c>
      <c r="BS36" s="18"/>
      <c r="BT36" s="18"/>
      <c r="BU36" s="19">
        <f t="shared" si="21"/>
        <v>0</v>
      </c>
      <c r="BV36" s="18"/>
      <c r="BW36" s="18"/>
      <c r="BX36" s="19">
        <f t="shared" si="22"/>
        <v>0</v>
      </c>
      <c r="BY36" s="18"/>
      <c r="BZ36" s="18"/>
      <c r="CA36" s="19">
        <f t="shared" si="23"/>
        <v>0</v>
      </c>
      <c r="CB36" s="20">
        <f t="shared" si="24"/>
        <v>0</v>
      </c>
      <c r="CC36" s="18"/>
      <c r="CD36" s="18"/>
      <c r="CE36" s="19">
        <f t="shared" si="25"/>
        <v>0</v>
      </c>
      <c r="CF36" s="18"/>
      <c r="CG36" s="18"/>
      <c r="CH36" s="19">
        <f t="shared" si="26"/>
        <v>0</v>
      </c>
      <c r="CI36" s="18"/>
      <c r="CJ36" s="18"/>
      <c r="CK36" s="19">
        <f t="shared" si="27"/>
        <v>0</v>
      </c>
      <c r="CL36" s="18"/>
      <c r="CM36" s="18"/>
      <c r="CN36" s="19">
        <f t="shared" si="28"/>
        <v>0</v>
      </c>
      <c r="CO36" s="20">
        <f t="shared" si="29"/>
        <v>0</v>
      </c>
      <c r="CP36" s="18"/>
      <c r="CQ36" s="18"/>
      <c r="CR36" s="19">
        <f t="shared" si="30"/>
        <v>0</v>
      </c>
      <c r="CS36" s="18"/>
      <c r="CT36" s="18"/>
      <c r="CU36" s="19">
        <f t="shared" si="31"/>
        <v>0</v>
      </c>
      <c r="CV36" s="18"/>
      <c r="CW36" s="18"/>
      <c r="CX36" s="19">
        <f t="shared" si="32"/>
        <v>0</v>
      </c>
      <c r="CY36" s="18"/>
      <c r="CZ36" s="18"/>
      <c r="DA36" s="19">
        <f t="shared" si="33"/>
        <v>0</v>
      </c>
      <c r="DB36" s="20">
        <f t="shared" si="34"/>
        <v>0</v>
      </c>
      <c r="DC36" s="18"/>
      <c r="DD36" s="18"/>
      <c r="DE36" s="19">
        <f t="shared" si="35"/>
        <v>0</v>
      </c>
      <c r="DF36" s="18"/>
      <c r="DG36" s="18"/>
      <c r="DH36" s="19">
        <f t="shared" si="36"/>
        <v>0</v>
      </c>
      <c r="DI36" s="18"/>
      <c r="DJ36" s="18"/>
      <c r="DK36" s="19">
        <f t="shared" si="37"/>
        <v>0</v>
      </c>
      <c r="DL36" s="18"/>
      <c r="DM36" s="18"/>
      <c r="DN36" s="19">
        <f t="shared" si="38"/>
        <v>0</v>
      </c>
      <c r="DO36" s="20">
        <f t="shared" si="39"/>
        <v>0</v>
      </c>
      <c r="DP36" s="18"/>
      <c r="DQ36" s="18"/>
      <c r="DR36" s="19">
        <f t="shared" si="40"/>
        <v>0</v>
      </c>
      <c r="DS36" s="18"/>
      <c r="DT36" s="18"/>
      <c r="DU36" s="19">
        <f t="shared" si="41"/>
        <v>0</v>
      </c>
      <c r="DV36" s="18"/>
      <c r="DW36" s="18"/>
      <c r="DX36" s="19">
        <f t="shared" si="42"/>
        <v>0</v>
      </c>
      <c r="DY36" s="18"/>
      <c r="DZ36" s="18"/>
      <c r="EA36" s="19">
        <f t="shared" si="43"/>
        <v>0</v>
      </c>
      <c r="EB36" s="20">
        <f t="shared" si="44"/>
        <v>0</v>
      </c>
      <c r="EC36" s="18"/>
      <c r="ED36" s="18"/>
      <c r="EE36" s="19">
        <f t="shared" si="45"/>
        <v>0</v>
      </c>
      <c r="EF36" s="18"/>
      <c r="EG36" s="18"/>
      <c r="EH36" s="19">
        <f t="shared" si="46"/>
        <v>0</v>
      </c>
      <c r="EI36" s="18"/>
      <c r="EJ36" s="18"/>
      <c r="EK36" s="19">
        <f t="shared" si="47"/>
        <v>0</v>
      </c>
      <c r="EL36" s="18"/>
      <c r="EM36" s="18"/>
      <c r="EN36" s="19">
        <f t="shared" si="48"/>
        <v>0</v>
      </c>
      <c r="EO36" s="20">
        <f t="shared" si="49"/>
        <v>0</v>
      </c>
      <c r="EP36" s="18"/>
      <c r="EQ36" s="18"/>
      <c r="ER36" s="19">
        <f t="shared" si="50"/>
        <v>0</v>
      </c>
      <c r="ES36" s="18"/>
      <c r="ET36" s="18"/>
      <c r="EU36" s="19">
        <f t="shared" si="51"/>
        <v>0</v>
      </c>
      <c r="EV36" s="18"/>
      <c r="EW36" s="18"/>
      <c r="EX36" s="19">
        <f t="shared" si="52"/>
        <v>0</v>
      </c>
      <c r="EY36" s="18"/>
      <c r="EZ36" s="18"/>
      <c r="FA36" s="19">
        <f t="shared" si="53"/>
        <v>0</v>
      </c>
      <c r="FB36" s="20">
        <f t="shared" si="54"/>
        <v>0</v>
      </c>
      <c r="FC36" s="18"/>
      <c r="FD36" s="18"/>
      <c r="FE36" s="18"/>
      <c r="FF36" s="19">
        <f t="shared" si="55"/>
        <v>0</v>
      </c>
      <c r="FG36" s="92">
        <f t="shared" si="56"/>
        <v>0</v>
      </c>
    </row>
    <row r="37" spans="2:163" s="6" customFormat="1" ht="23.25" customHeight="1" x14ac:dyDescent="0.2">
      <c r="B37" s="3"/>
      <c r="C37" s="3"/>
      <c r="D37" s="3"/>
      <c r="E37" s="3"/>
      <c r="F37" s="2"/>
      <c r="G37" s="4"/>
      <c r="H37" s="5"/>
      <c r="I37" s="3"/>
      <c r="J37" s="3"/>
      <c r="K37" s="1"/>
      <c r="L37" s="1"/>
      <c r="M37" s="1"/>
      <c r="P37" s="18"/>
      <c r="Q37" s="18"/>
      <c r="R37" s="19">
        <f t="shared" si="0"/>
        <v>0</v>
      </c>
      <c r="S37" s="18"/>
      <c r="T37" s="18"/>
      <c r="U37" s="19">
        <f t="shared" si="1"/>
        <v>0</v>
      </c>
      <c r="V37" s="18"/>
      <c r="W37" s="18"/>
      <c r="X37" s="19">
        <f t="shared" si="2"/>
        <v>0</v>
      </c>
      <c r="Y37" s="18"/>
      <c r="Z37" s="18"/>
      <c r="AA37" s="19">
        <f t="shared" si="3"/>
        <v>0</v>
      </c>
      <c r="AB37" s="20">
        <f t="shared" si="4"/>
        <v>0</v>
      </c>
      <c r="AC37" s="18"/>
      <c r="AD37" s="18"/>
      <c r="AE37" s="19">
        <f t="shared" si="5"/>
        <v>0</v>
      </c>
      <c r="AF37" s="18"/>
      <c r="AG37" s="18"/>
      <c r="AH37" s="19">
        <f t="shared" si="6"/>
        <v>0</v>
      </c>
      <c r="AI37" s="18"/>
      <c r="AJ37" s="18"/>
      <c r="AK37" s="19">
        <f t="shared" si="7"/>
        <v>0</v>
      </c>
      <c r="AL37" s="18"/>
      <c r="AM37" s="18"/>
      <c r="AN37" s="19">
        <f t="shared" si="8"/>
        <v>0</v>
      </c>
      <c r="AO37" s="20">
        <f t="shared" si="9"/>
        <v>0</v>
      </c>
      <c r="AP37" s="18"/>
      <c r="AQ37" s="18"/>
      <c r="AR37" s="19">
        <f t="shared" si="10"/>
        <v>0</v>
      </c>
      <c r="AS37" s="18"/>
      <c r="AT37" s="18"/>
      <c r="AU37" s="19">
        <f t="shared" si="11"/>
        <v>0</v>
      </c>
      <c r="AV37" s="18"/>
      <c r="AW37" s="18"/>
      <c r="AX37" s="19">
        <f t="shared" si="12"/>
        <v>0</v>
      </c>
      <c r="AY37" s="18"/>
      <c r="AZ37" s="18"/>
      <c r="BA37" s="19">
        <f t="shared" si="13"/>
        <v>0</v>
      </c>
      <c r="BB37" s="20">
        <f t="shared" si="14"/>
        <v>0</v>
      </c>
      <c r="BC37" s="18"/>
      <c r="BD37" s="18"/>
      <c r="BE37" s="19">
        <f t="shared" si="15"/>
        <v>0</v>
      </c>
      <c r="BF37" s="18"/>
      <c r="BG37" s="18"/>
      <c r="BH37" s="19">
        <f t="shared" si="16"/>
        <v>0</v>
      </c>
      <c r="BI37" s="18"/>
      <c r="BJ37" s="18"/>
      <c r="BK37" s="19">
        <f t="shared" si="17"/>
        <v>0</v>
      </c>
      <c r="BL37" s="18"/>
      <c r="BM37" s="18"/>
      <c r="BN37" s="19">
        <f t="shared" si="18"/>
        <v>0</v>
      </c>
      <c r="BO37" s="20">
        <f t="shared" si="19"/>
        <v>0</v>
      </c>
      <c r="BP37" s="18"/>
      <c r="BQ37" s="18"/>
      <c r="BR37" s="19">
        <f t="shared" si="20"/>
        <v>0</v>
      </c>
      <c r="BS37" s="18"/>
      <c r="BT37" s="18"/>
      <c r="BU37" s="19">
        <f t="shared" si="21"/>
        <v>0</v>
      </c>
      <c r="BV37" s="18"/>
      <c r="BW37" s="18"/>
      <c r="BX37" s="19">
        <f t="shared" si="22"/>
        <v>0</v>
      </c>
      <c r="BY37" s="18"/>
      <c r="BZ37" s="18"/>
      <c r="CA37" s="19">
        <f t="shared" si="23"/>
        <v>0</v>
      </c>
      <c r="CB37" s="20">
        <f t="shared" si="24"/>
        <v>0</v>
      </c>
      <c r="CC37" s="18"/>
      <c r="CD37" s="18"/>
      <c r="CE37" s="19">
        <f t="shared" si="25"/>
        <v>0</v>
      </c>
      <c r="CF37" s="18"/>
      <c r="CG37" s="18"/>
      <c r="CH37" s="19">
        <f t="shared" si="26"/>
        <v>0</v>
      </c>
      <c r="CI37" s="18"/>
      <c r="CJ37" s="18"/>
      <c r="CK37" s="19">
        <f t="shared" si="27"/>
        <v>0</v>
      </c>
      <c r="CL37" s="18"/>
      <c r="CM37" s="18"/>
      <c r="CN37" s="19">
        <f t="shared" si="28"/>
        <v>0</v>
      </c>
      <c r="CO37" s="20">
        <f t="shared" si="29"/>
        <v>0</v>
      </c>
      <c r="CP37" s="18"/>
      <c r="CQ37" s="18"/>
      <c r="CR37" s="19">
        <f t="shared" si="30"/>
        <v>0</v>
      </c>
      <c r="CS37" s="18"/>
      <c r="CT37" s="18"/>
      <c r="CU37" s="19">
        <f t="shared" si="31"/>
        <v>0</v>
      </c>
      <c r="CV37" s="18"/>
      <c r="CW37" s="18"/>
      <c r="CX37" s="19">
        <f t="shared" si="32"/>
        <v>0</v>
      </c>
      <c r="CY37" s="18"/>
      <c r="CZ37" s="18"/>
      <c r="DA37" s="19">
        <f t="shared" si="33"/>
        <v>0</v>
      </c>
      <c r="DB37" s="20">
        <f t="shared" si="34"/>
        <v>0</v>
      </c>
      <c r="DC37" s="18"/>
      <c r="DD37" s="18"/>
      <c r="DE37" s="19">
        <f t="shared" si="35"/>
        <v>0</v>
      </c>
      <c r="DF37" s="18"/>
      <c r="DG37" s="18"/>
      <c r="DH37" s="19">
        <f t="shared" si="36"/>
        <v>0</v>
      </c>
      <c r="DI37" s="18"/>
      <c r="DJ37" s="18"/>
      <c r="DK37" s="19">
        <f t="shared" si="37"/>
        <v>0</v>
      </c>
      <c r="DL37" s="18"/>
      <c r="DM37" s="18"/>
      <c r="DN37" s="19">
        <f t="shared" si="38"/>
        <v>0</v>
      </c>
      <c r="DO37" s="20">
        <f t="shared" si="39"/>
        <v>0</v>
      </c>
      <c r="DP37" s="18"/>
      <c r="DQ37" s="18"/>
      <c r="DR37" s="19">
        <f t="shared" si="40"/>
        <v>0</v>
      </c>
      <c r="DS37" s="18"/>
      <c r="DT37" s="18"/>
      <c r="DU37" s="19">
        <f t="shared" si="41"/>
        <v>0</v>
      </c>
      <c r="DV37" s="18"/>
      <c r="DW37" s="18"/>
      <c r="DX37" s="19">
        <f t="shared" si="42"/>
        <v>0</v>
      </c>
      <c r="DY37" s="18"/>
      <c r="DZ37" s="18"/>
      <c r="EA37" s="19">
        <f t="shared" si="43"/>
        <v>0</v>
      </c>
      <c r="EB37" s="20">
        <f t="shared" si="44"/>
        <v>0</v>
      </c>
      <c r="EC37" s="18"/>
      <c r="ED37" s="18"/>
      <c r="EE37" s="19">
        <f t="shared" si="45"/>
        <v>0</v>
      </c>
      <c r="EF37" s="18"/>
      <c r="EG37" s="18"/>
      <c r="EH37" s="19">
        <f t="shared" si="46"/>
        <v>0</v>
      </c>
      <c r="EI37" s="18"/>
      <c r="EJ37" s="18"/>
      <c r="EK37" s="19">
        <f t="shared" si="47"/>
        <v>0</v>
      </c>
      <c r="EL37" s="18"/>
      <c r="EM37" s="18"/>
      <c r="EN37" s="19">
        <f t="shared" si="48"/>
        <v>0</v>
      </c>
      <c r="EO37" s="20">
        <f t="shared" si="49"/>
        <v>0</v>
      </c>
      <c r="EP37" s="18"/>
      <c r="EQ37" s="18"/>
      <c r="ER37" s="19">
        <f t="shared" si="50"/>
        <v>0</v>
      </c>
      <c r="ES37" s="18"/>
      <c r="ET37" s="18"/>
      <c r="EU37" s="19">
        <f t="shared" si="51"/>
        <v>0</v>
      </c>
      <c r="EV37" s="18"/>
      <c r="EW37" s="18"/>
      <c r="EX37" s="19">
        <f t="shared" si="52"/>
        <v>0</v>
      </c>
      <c r="EY37" s="18"/>
      <c r="EZ37" s="18"/>
      <c r="FA37" s="19">
        <f t="shared" si="53"/>
        <v>0</v>
      </c>
      <c r="FB37" s="20">
        <f t="shared" si="54"/>
        <v>0</v>
      </c>
      <c r="FC37" s="18"/>
      <c r="FD37" s="18"/>
      <c r="FE37" s="18"/>
      <c r="FF37" s="19">
        <f t="shared" si="55"/>
        <v>0</v>
      </c>
      <c r="FG37" s="92">
        <f t="shared" si="56"/>
        <v>0</v>
      </c>
    </row>
    <row r="38" spans="2:163" s="6" customFormat="1" ht="23.25" customHeight="1" x14ac:dyDescent="0.2">
      <c r="B38" s="3"/>
      <c r="C38" s="3"/>
      <c r="D38" s="3"/>
      <c r="E38" s="3"/>
      <c r="F38" s="2"/>
      <c r="G38" s="4"/>
      <c r="H38" s="5"/>
      <c r="I38" s="3"/>
      <c r="J38" s="3"/>
      <c r="K38" s="1"/>
      <c r="L38" s="1"/>
      <c r="M38" s="1"/>
      <c r="P38" s="18"/>
      <c r="Q38" s="18"/>
      <c r="R38" s="19">
        <f t="shared" si="0"/>
        <v>0</v>
      </c>
      <c r="S38" s="18"/>
      <c r="T38" s="18"/>
      <c r="U38" s="19">
        <f t="shared" si="1"/>
        <v>0</v>
      </c>
      <c r="V38" s="18"/>
      <c r="W38" s="18"/>
      <c r="X38" s="19">
        <f t="shared" si="2"/>
        <v>0</v>
      </c>
      <c r="Y38" s="18"/>
      <c r="Z38" s="18"/>
      <c r="AA38" s="19">
        <f t="shared" si="3"/>
        <v>0</v>
      </c>
      <c r="AB38" s="20">
        <f t="shared" si="4"/>
        <v>0</v>
      </c>
      <c r="AC38" s="18"/>
      <c r="AD38" s="18"/>
      <c r="AE38" s="19">
        <f t="shared" si="5"/>
        <v>0</v>
      </c>
      <c r="AF38" s="18"/>
      <c r="AG38" s="18"/>
      <c r="AH38" s="19">
        <f t="shared" si="6"/>
        <v>0</v>
      </c>
      <c r="AI38" s="18"/>
      <c r="AJ38" s="18"/>
      <c r="AK38" s="19">
        <f t="shared" si="7"/>
        <v>0</v>
      </c>
      <c r="AL38" s="18"/>
      <c r="AM38" s="18"/>
      <c r="AN38" s="19">
        <f t="shared" si="8"/>
        <v>0</v>
      </c>
      <c r="AO38" s="20">
        <f t="shared" si="9"/>
        <v>0</v>
      </c>
      <c r="AP38" s="18"/>
      <c r="AQ38" s="18"/>
      <c r="AR38" s="19">
        <f t="shared" si="10"/>
        <v>0</v>
      </c>
      <c r="AS38" s="18"/>
      <c r="AT38" s="18"/>
      <c r="AU38" s="19">
        <f t="shared" si="11"/>
        <v>0</v>
      </c>
      <c r="AV38" s="18"/>
      <c r="AW38" s="18"/>
      <c r="AX38" s="19">
        <f t="shared" si="12"/>
        <v>0</v>
      </c>
      <c r="AY38" s="18"/>
      <c r="AZ38" s="18"/>
      <c r="BA38" s="19">
        <f t="shared" si="13"/>
        <v>0</v>
      </c>
      <c r="BB38" s="20">
        <f t="shared" si="14"/>
        <v>0</v>
      </c>
      <c r="BC38" s="18"/>
      <c r="BD38" s="18"/>
      <c r="BE38" s="19">
        <f t="shared" si="15"/>
        <v>0</v>
      </c>
      <c r="BF38" s="18"/>
      <c r="BG38" s="18"/>
      <c r="BH38" s="19">
        <f t="shared" si="16"/>
        <v>0</v>
      </c>
      <c r="BI38" s="18"/>
      <c r="BJ38" s="18"/>
      <c r="BK38" s="19">
        <f t="shared" si="17"/>
        <v>0</v>
      </c>
      <c r="BL38" s="18"/>
      <c r="BM38" s="18"/>
      <c r="BN38" s="19">
        <f t="shared" si="18"/>
        <v>0</v>
      </c>
      <c r="BO38" s="20">
        <f t="shared" si="19"/>
        <v>0</v>
      </c>
      <c r="BP38" s="18"/>
      <c r="BQ38" s="18"/>
      <c r="BR38" s="19">
        <f t="shared" si="20"/>
        <v>0</v>
      </c>
      <c r="BS38" s="18"/>
      <c r="BT38" s="18"/>
      <c r="BU38" s="19">
        <f t="shared" si="21"/>
        <v>0</v>
      </c>
      <c r="BV38" s="18"/>
      <c r="BW38" s="18"/>
      <c r="BX38" s="19">
        <f t="shared" si="22"/>
        <v>0</v>
      </c>
      <c r="BY38" s="18"/>
      <c r="BZ38" s="18"/>
      <c r="CA38" s="19">
        <f t="shared" si="23"/>
        <v>0</v>
      </c>
      <c r="CB38" s="20">
        <f t="shared" si="24"/>
        <v>0</v>
      </c>
      <c r="CC38" s="18"/>
      <c r="CD38" s="18"/>
      <c r="CE38" s="19">
        <f t="shared" si="25"/>
        <v>0</v>
      </c>
      <c r="CF38" s="18"/>
      <c r="CG38" s="18"/>
      <c r="CH38" s="19">
        <f t="shared" si="26"/>
        <v>0</v>
      </c>
      <c r="CI38" s="18"/>
      <c r="CJ38" s="18"/>
      <c r="CK38" s="19">
        <f t="shared" si="27"/>
        <v>0</v>
      </c>
      <c r="CL38" s="18"/>
      <c r="CM38" s="18"/>
      <c r="CN38" s="19">
        <f t="shared" si="28"/>
        <v>0</v>
      </c>
      <c r="CO38" s="20">
        <f t="shared" si="29"/>
        <v>0</v>
      </c>
      <c r="CP38" s="18"/>
      <c r="CQ38" s="18"/>
      <c r="CR38" s="19">
        <f t="shared" si="30"/>
        <v>0</v>
      </c>
      <c r="CS38" s="18"/>
      <c r="CT38" s="18"/>
      <c r="CU38" s="19">
        <f t="shared" si="31"/>
        <v>0</v>
      </c>
      <c r="CV38" s="18"/>
      <c r="CW38" s="18"/>
      <c r="CX38" s="19">
        <f t="shared" si="32"/>
        <v>0</v>
      </c>
      <c r="CY38" s="18"/>
      <c r="CZ38" s="18"/>
      <c r="DA38" s="19">
        <f t="shared" si="33"/>
        <v>0</v>
      </c>
      <c r="DB38" s="20">
        <f t="shared" si="34"/>
        <v>0</v>
      </c>
      <c r="DC38" s="18"/>
      <c r="DD38" s="18"/>
      <c r="DE38" s="19">
        <f t="shared" si="35"/>
        <v>0</v>
      </c>
      <c r="DF38" s="18"/>
      <c r="DG38" s="18"/>
      <c r="DH38" s="19">
        <f t="shared" si="36"/>
        <v>0</v>
      </c>
      <c r="DI38" s="18"/>
      <c r="DJ38" s="18"/>
      <c r="DK38" s="19">
        <f t="shared" si="37"/>
        <v>0</v>
      </c>
      <c r="DL38" s="18"/>
      <c r="DM38" s="18"/>
      <c r="DN38" s="19">
        <f t="shared" si="38"/>
        <v>0</v>
      </c>
      <c r="DO38" s="20">
        <f t="shared" si="39"/>
        <v>0</v>
      </c>
      <c r="DP38" s="18"/>
      <c r="DQ38" s="18"/>
      <c r="DR38" s="19">
        <f t="shared" si="40"/>
        <v>0</v>
      </c>
      <c r="DS38" s="18"/>
      <c r="DT38" s="18"/>
      <c r="DU38" s="19">
        <f t="shared" si="41"/>
        <v>0</v>
      </c>
      <c r="DV38" s="18"/>
      <c r="DW38" s="18"/>
      <c r="DX38" s="19">
        <f t="shared" si="42"/>
        <v>0</v>
      </c>
      <c r="DY38" s="18"/>
      <c r="DZ38" s="18"/>
      <c r="EA38" s="19">
        <f t="shared" si="43"/>
        <v>0</v>
      </c>
      <c r="EB38" s="20">
        <f t="shared" si="44"/>
        <v>0</v>
      </c>
      <c r="EC38" s="18"/>
      <c r="ED38" s="18"/>
      <c r="EE38" s="19">
        <f t="shared" si="45"/>
        <v>0</v>
      </c>
      <c r="EF38" s="18"/>
      <c r="EG38" s="18"/>
      <c r="EH38" s="19">
        <f t="shared" si="46"/>
        <v>0</v>
      </c>
      <c r="EI38" s="18"/>
      <c r="EJ38" s="18"/>
      <c r="EK38" s="19">
        <f t="shared" si="47"/>
        <v>0</v>
      </c>
      <c r="EL38" s="18"/>
      <c r="EM38" s="18"/>
      <c r="EN38" s="19">
        <f t="shared" si="48"/>
        <v>0</v>
      </c>
      <c r="EO38" s="20">
        <f t="shared" si="49"/>
        <v>0</v>
      </c>
      <c r="EP38" s="18"/>
      <c r="EQ38" s="18"/>
      <c r="ER38" s="19">
        <f t="shared" si="50"/>
        <v>0</v>
      </c>
      <c r="ES38" s="18"/>
      <c r="ET38" s="18"/>
      <c r="EU38" s="19">
        <f t="shared" si="51"/>
        <v>0</v>
      </c>
      <c r="EV38" s="18"/>
      <c r="EW38" s="18"/>
      <c r="EX38" s="19">
        <f t="shared" si="52"/>
        <v>0</v>
      </c>
      <c r="EY38" s="18"/>
      <c r="EZ38" s="18"/>
      <c r="FA38" s="19">
        <f t="shared" si="53"/>
        <v>0</v>
      </c>
      <c r="FB38" s="20">
        <f t="shared" si="54"/>
        <v>0</v>
      </c>
      <c r="FC38" s="18"/>
      <c r="FD38" s="18"/>
      <c r="FE38" s="18"/>
      <c r="FF38" s="19">
        <f t="shared" si="55"/>
        <v>0</v>
      </c>
      <c r="FG38" s="92">
        <f t="shared" si="56"/>
        <v>0</v>
      </c>
    </row>
    <row r="39" spans="2:163" s="6" customFormat="1" ht="23.25" customHeight="1" x14ac:dyDescent="0.2">
      <c r="B39" s="3"/>
      <c r="C39" s="3"/>
      <c r="D39" s="3"/>
      <c r="E39" s="3"/>
      <c r="F39" s="2"/>
      <c r="G39" s="4"/>
      <c r="H39" s="5"/>
      <c r="I39" s="3"/>
      <c r="J39" s="3"/>
      <c r="K39" s="1"/>
      <c r="L39" s="1"/>
      <c r="M39" s="1"/>
      <c r="P39" s="18"/>
      <c r="Q39" s="18"/>
      <c r="R39" s="19">
        <f t="shared" si="0"/>
        <v>0</v>
      </c>
      <c r="S39" s="18"/>
      <c r="T39" s="18"/>
      <c r="U39" s="19">
        <f t="shared" si="1"/>
        <v>0</v>
      </c>
      <c r="V39" s="18"/>
      <c r="W39" s="18"/>
      <c r="X39" s="19">
        <f t="shared" si="2"/>
        <v>0</v>
      </c>
      <c r="Y39" s="18"/>
      <c r="Z39" s="18"/>
      <c r="AA39" s="19">
        <f t="shared" si="3"/>
        <v>0</v>
      </c>
      <c r="AB39" s="20">
        <f t="shared" si="4"/>
        <v>0</v>
      </c>
      <c r="AC39" s="18"/>
      <c r="AD39" s="18"/>
      <c r="AE39" s="19">
        <f t="shared" si="5"/>
        <v>0</v>
      </c>
      <c r="AF39" s="18"/>
      <c r="AG39" s="18"/>
      <c r="AH39" s="19">
        <f t="shared" si="6"/>
        <v>0</v>
      </c>
      <c r="AI39" s="18"/>
      <c r="AJ39" s="18"/>
      <c r="AK39" s="19">
        <f t="shared" si="7"/>
        <v>0</v>
      </c>
      <c r="AL39" s="18"/>
      <c r="AM39" s="18"/>
      <c r="AN39" s="19">
        <f t="shared" si="8"/>
        <v>0</v>
      </c>
      <c r="AO39" s="20">
        <f t="shared" si="9"/>
        <v>0</v>
      </c>
      <c r="AP39" s="18"/>
      <c r="AQ39" s="18"/>
      <c r="AR39" s="19">
        <f t="shared" si="10"/>
        <v>0</v>
      </c>
      <c r="AS39" s="18"/>
      <c r="AT39" s="18"/>
      <c r="AU39" s="19">
        <f t="shared" si="11"/>
        <v>0</v>
      </c>
      <c r="AV39" s="18"/>
      <c r="AW39" s="18"/>
      <c r="AX39" s="19">
        <f t="shared" si="12"/>
        <v>0</v>
      </c>
      <c r="AY39" s="18"/>
      <c r="AZ39" s="18"/>
      <c r="BA39" s="19">
        <f t="shared" si="13"/>
        <v>0</v>
      </c>
      <c r="BB39" s="20">
        <f t="shared" si="14"/>
        <v>0</v>
      </c>
      <c r="BC39" s="18"/>
      <c r="BD39" s="18"/>
      <c r="BE39" s="19">
        <f t="shared" si="15"/>
        <v>0</v>
      </c>
      <c r="BF39" s="18"/>
      <c r="BG39" s="18"/>
      <c r="BH39" s="19">
        <f t="shared" si="16"/>
        <v>0</v>
      </c>
      <c r="BI39" s="18"/>
      <c r="BJ39" s="18"/>
      <c r="BK39" s="19">
        <f t="shared" si="17"/>
        <v>0</v>
      </c>
      <c r="BL39" s="18"/>
      <c r="BM39" s="18"/>
      <c r="BN39" s="19">
        <f t="shared" si="18"/>
        <v>0</v>
      </c>
      <c r="BO39" s="20">
        <f t="shared" si="19"/>
        <v>0</v>
      </c>
      <c r="BP39" s="18"/>
      <c r="BQ39" s="18"/>
      <c r="BR39" s="19">
        <f t="shared" si="20"/>
        <v>0</v>
      </c>
      <c r="BS39" s="18"/>
      <c r="BT39" s="18"/>
      <c r="BU39" s="19">
        <f t="shared" si="21"/>
        <v>0</v>
      </c>
      <c r="BV39" s="18"/>
      <c r="BW39" s="18"/>
      <c r="BX39" s="19">
        <f t="shared" si="22"/>
        <v>0</v>
      </c>
      <c r="BY39" s="18"/>
      <c r="BZ39" s="18"/>
      <c r="CA39" s="19">
        <f t="shared" si="23"/>
        <v>0</v>
      </c>
      <c r="CB39" s="20">
        <f t="shared" si="24"/>
        <v>0</v>
      </c>
      <c r="CC39" s="18"/>
      <c r="CD39" s="18"/>
      <c r="CE39" s="19">
        <f t="shared" si="25"/>
        <v>0</v>
      </c>
      <c r="CF39" s="18"/>
      <c r="CG39" s="18"/>
      <c r="CH39" s="19">
        <f t="shared" si="26"/>
        <v>0</v>
      </c>
      <c r="CI39" s="18"/>
      <c r="CJ39" s="18"/>
      <c r="CK39" s="19">
        <f t="shared" si="27"/>
        <v>0</v>
      </c>
      <c r="CL39" s="18"/>
      <c r="CM39" s="18"/>
      <c r="CN39" s="19">
        <f t="shared" si="28"/>
        <v>0</v>
      </c>
      <c r="CO39" s="20">
        <f t="shared" si="29"/>
        <v>0</v>
      </c>
      <c r="CP39" s="18"/>
      <c r="CQ39" s="18"/>
      <c r="CR39" s="19">
        <f t="shared" si="30"/>
        <v>0</v>
      </c>
      <c r="CS39" s="18"/>
      <c r="CT39" s="18"/>
      <c r="CU39" s="19">
        <f t="shared" si="31"/>
        <v>0</v>
      </c>
      <c r="CV39" s="18"/>
      <c r="CW39" s="18"/>
      <c r="CX39" s="19">
        <f t="shared" si="32"/>
        <v>0</v>
      </c>
      <c r="CY39" s="18"/>
      <c r="CZ39" s="18"/>
      <c r="DA39" s="19">
        <f t="shared" si="33"/>
        <v>0</v>
      </c>
      <c r="DB39" s="20">
        <f t="shared" si="34"/>
        <v>0</v>
      </c>
      <c r="DC39" s="18"/>
      <c r="DD39" s="18"/>
      <c r="DE39" s="19">
        <f t="shared" si="35"/>
        <v>0</v>
      </c>
      <c r="DF39" s="18"/>
      <c r="DG39" s="18"/>
      <c r="DH39" s="19">
        <f t="shared" si="36"/>
        <v>0</v>
      </c>
      <c r="DI39" s="18"/>
      <c r="DJ39" s="18"/>
      <c r="DK39" s="19">
        <f t="shared" si="37"/>
        <v>0</v>
      </c>
      <c r="DL39" s="18"/>
      <c r="DM39" s="18"/>
      <c r="DN39" s="19">
        <f t="shared" si="38"/>
        <v>0</v>
      </c>
      <c r="DO39" s="20">
        <f t="shared" si="39"/>
        <v>0</v>
      </c>
      <c r="DP39" s="18"/>
      <c r="DQ39" s="18"/>
      <c r="DR39" s="19">
        <f t="shared" si="40"/>
        <v>0</v>
      </c>
      <c r="DS39" s="18"/>
      <c r="DT39" s="18"/>
      <c r="DU39" s="19">
        <f t="shared" si="41"/>
        <v>0</v>
      </c>
      <c r="DV39" s="18"/>
      <c r="DW39" s="18"/>
      <c r="DX39" s="19">
        <f t="shared" si="42"/>
        <v>0</v>
      </c>
      <c r="DY39" s="18"/>
      <c r="DZ39" s="18"/>
      <c r="EA39" s="19">
        <f t="shared" si="43"/>
        <v>0</v>
      </c>
      <c r="EB39" s="20">
        <f t="shared" si="44"/>
        <v>0</v>
      </c>
      <c r="EC39" s="18"/>
      <c r="ED39" s="18"/>
      <c r="EE39" s="19">
        <f t="shared" si="45"/>
        <v>0</v>
      </c>
      <c r="EF39" s="18"/>
      <c r="EG39" s="18"/>
      <c r="EH39" s="19">
        <f t="shared" si="46"/>
        <v>0</v>
      </c>
      <c r="EI39" s="18"/>
      <c r="EJ39" s="18"/>
      <c r="EK39" s="19">
        <f t="shared" si="47"/>
        <v>0</v>
      </c>
      <c r="EL39" s="18"/>
      <c r="EM39" s="18"/>
      <c r="EN39" s="19">
        <f t="shared" si="48"/>
        <v>0</v>
      </c>
      <c r="EO39" s="20">
        <f t="shared" si="49"/>
        <v>0</v>
      </c>
      <c r="EP39" s="18"/>
      <c r="EQ39" s="18"/>
      <c r="ER39" s="19">
        <f t="shared" si="50"/>
        <v>0</v>
      </c>
      <c r="ES39" s="18"/>
      <c r="ET39" s="18"/>
      <c r="EU39" s="19">
        <f t="shared" si="51"/>
        <v>0</v>
      </c>
      <c r="EV39" s="18"/>
      <c r="EW39" s="18"/>
      <c r="EX39" s="19">
        <f t="shared" si="52"/>
        <v>0</v>
      </c>
      <c r="EY39" s="18"/>
      <c r="EZ39" s="18"/>
      <c r="FA39" s="19">
        <f t="shared" si="53"/>
        <v>0</v>
      </c>
      <c r="FB39" s="20">
        <f t="shared" si="54"/>
        <v>0</v>
      </c>
      <c r="FC39" s="18"/>
      <c r="FD39" s="18"/>
      <c r="FE39" s="18"/>
      <c r="FF39" s="19">
        <f t="shared" si="55"/>
        <v>0</v>
      </c>
      <c r="FG39" s="92">
        <f t="shared" si="56"/>
        <v>0</v>
      </c>
    </row>
    <row r="40" spans="2:163" s="6" customFormat="1" ht="23.25" customHeight="1" x14ac:dyDescent="0.2">
      <c r="B40" s="3"/>
      <c r="C40" s="3"/>
      <c r="D40" s="3"/>
      <c r="E40" s="3"/>
      <c r="F40" s="2"/>
      <c r="G40" s="4"/>
      <c r="H40" s="5"/>
      <c r="I40" s="3"/>
      <c r="J40" s="3"/>
      <c r="K40" s="1"/>
      <c r="L40" s="1"/>
      <c r="M40" s="1"/>
      <c r="P40" s="18"/>
      <c r="Q40" s="18"/>
      <c r="R40" s="19">
        <f t="shared" si="0"/>
        <v>0</v>
      </c>
      <c r="S40" s="18"/>
      <c r="T40" s="18"/>
      <c r="U40" s="19">
        <f t="shared" si="1"/>
        <v>0</v>
      </c>
      <c r="V40" s="18"/>
      <c r="W40" s="18"/>
      <c r="X40" s="19">
        <f t="shared" si="2"/>
        <v>0</v>
      </c>
      <c r="Y40" s="18"/>
      <c r="Z40" s="18"/>
      <c r="AA40" s="19">
        <f t="shared" si="3"/>
        <v>0</v>
      </c>
      <c r="AB40" s="20">
        <f t="shared" si="4"/>
        <v>0</v>
      </c>
      <c r="AC40" s="18"/>
      <c r="AD40" s="18"/>
      <c r="AE40" s="19">
        <f t="shared" si="5"/>
        <v>0</v>
      </c>
      <c r="AF40" s="18"/>
      <c r="AG40" s="18"/>
      <c r="AH40" s="19">
        <f t="shared" si="6"/>
        <v>0</v>
      </c>
      <c r="AI40" s="18"/>
      <c r="AJ40" s="18"/>
      <c r="AK40" s="19">
        <f t="shared" si="7"/>
        <v>0</v>
      </c>
      <c r="AL40" s="18"/>
      <c r="AM40" s="18"/>
      <c r="AN40" s="19">
        <f t="shared" si="8"/>
        <v>0</v>
      </c>
      <c r="AO40" s="20">
        <f t="shared" si="9"/>
        <v>0</v>
      </c>
      <c r="AP40" s="18"/>
      <c r="AQ40" s="18"/>
      <c r="AR40" s="19">
        <f t="shared" si="10"/>
        <v>0</v>
      </c>
      <c r="AS40" s="18"/>
      <c r="AT40" s="18"/>
      <c r="AU40" s="19">
        <f t="shared" si="11"/>
        <v>0</v>
      </c>
      <c r="AV40" s="18"/>
      <c r="AW40" s="18"/>
      <c r="AX40" s="19">
        <f t="shared" si="12"/>
        <v>0</v>
      </c>
      <c r="AY40" s="18"/>
      <c r="AZ40" s="18"/>
      <c r="BA40" s="19">
        <f t="shared" si="13"/>
        <v>0</v>
      </c>
      <c r="BB40" s="20">
        <f t="shared" si="14"/>
        <v>0</v>
      </c>
      <c r="BC40" s="18"/>
      <c r="BD40" s="18"/>
      <c r="BE40" s="19">
        <f t="shared" si="15"/>
        <v>0</v>
      </c>
      <c r="BF40" s="18"/>
      <c r="BG40" s="18"/>
      <c r="BH40" s="19">
        <f t="shared" si="16"/>
        <v>0</v>
      </c>
      <c r="BI40" s="18"/>
      <c r="BJ40" s="18"/>
      <c r="BK40" s="19">
        <f t="shared" si="17"/>
        <v>0</v>
      </c>
      <c r="BL40" s="18"/>
      <c r="BM40" s="18"/>
      <c r="BN40" s="19">
        <f t="shared" si="18"/>
        <v>0</v>
      </c>
      <c r="BO40" s="20">
        <f t="shared" si="19"/>
        <v>0</v>
      </c>
      <c r="BP40" s="18"/>
      <c r="BQ40" s="18"/>
      <c r="BR40" s="19">
        <f t="shared" si="20"/>
        <v>0</v>
      </c>
      <c r="BS40" s="18"/>
      <c r="BT40" s="18"/>
      <c r="BU40" s="19">
        <f t="shared" si="21"/>
        <v>0</v>
      </c>
      <c r="BV40" s="18"/>
      <c r="BW40" s="18"/>
      <c r="BX40" s="19">
        <f t="shared" si="22"/>
        <v>0</v>
      </c>
      <c r="BY40" s="18"/>
      <c r="BZ40" s="18"/>
      <c r="CA40" s="19">
        <f t="shared" si="23"/>
        <v>0</v>
      </c>
      <c r="CB40" s="20">
        <f t="shared" si="24"/>
        <v>0</v>
      </c>
      <c r="CC40" s="18"/>
      <c r="CD40" s="18"/>
      <c r="CE40" s="19">
        <f t="shared" si="25"/>
        <v>0</v>
      </c>
      <c r="CF40" s="18"/>
      <c r="CG40" s="18"/>
      <c r="CH40" s="19">
        <f t="shared" si="26"/>
        <v>0</v>
      </c>
      <c r="CI40" s="18"/>
      <c r="CJ40" s="18"/>
      <c r="CK40" s="19">
        <f t="shared" si="27"/>
        <v>0</v>
      </c>
      <c r="CL40" s="18"/>
      <c r="CM40" s="18"/>
      <c r="CN40" s="19">
        <f t="shared" si="28"/>
        <v>0</v>
      </c>
      <c r="CO40" s="20">
        <f t="shared" si="29"/>
        <v>0</v>
      </c>
      <c r="CP40" s="18"/>
      <c r="CQ40" s="18"/>
      <c r="CR40" s="19">
        <f t="shared" si="30"/>
        <v>0</v>
      </c>
      <c r="CS40" s="18"/>
      <c r="CT40" s="18"/>
      <c r="CU40" s="19">
        <f t="shared" si="31"/>
        <v>0</v>
      </c>
      <c r="CV40" s="18"/>
      <c r="CW40" s="18"/>
      <c r="CX40" s="19">
        <f t="shared" si="32"/>
        <v>0</v>
      </c>
      <c r="CY40" s="18"/>
      <c r="CZ40" s="18"/>
      <c r="DA40" s="19">
        <f t="shared" si="33"/>
        <v>0</v>
      </c>
      <c r="DB40" s="20">
        <f t="shared" si="34"/>
        <v>0</v>
      </c>
      <c r="DC40" s="18"/>
      <c r="DD40" s="18"/>
      <c r="DE40" s="19">
        <f t="shared" si="35"/>
        <v>0</v>
      </c>
      <c r="DF40" s="18"/>
      <c r="DG40" s="18"/>
      <c r="DH40" s="19">
        <f t="shared" si="36"/>
        <v>0</v>
      </c>
      <c r="DI40" s="18"/>
      <c r="DJ40" s="18"/>
      <c r="DK40" s="19">
        <f t="shared" si="37"/>
        <v>0</v>
      </c>
      <c r="DL40" s="18"/>
      <c r="DM40" s="18"/>
      <c r="DN40" s="19">
        <f t="shared" si="38"/>
        <v>0</v>
      </c>
      <c r="DO40" s="20">
        <f t="shared" si="39"/>
        <v>0</v>
      </c>
      <c r="DP40" s="18"/>
      <c r="DQ40" s="18"/>
      <c r="DR40" s="19">
        <f t="shared" si="40"/>
        <v>0</v>
      </c>
      <c r="DS40" s="18"/>
      <c r="DT40" s="18"/>
      <c r="DU40" s="19">
        <f t="shared" si="41"/>
        <v>0</v>
      </c>
      <c r="DV40" s="18"/>
      <c r="DW40" s="18"/>
      <c r="DX40" s="19">
        <f t="shared" si="42"/>
        <v>0</v>
      </c>
      <c r="DY40" s="18"/>
      <c r="DZ40" s="18"/>
      <c r="EA40" s="19">
        <f t="shared" si="43"/>
        <v>0</v>
      </c>
      <c r="EB40" s="20">
        <f t="shared" si="44"/>
        <v>0</v>
      </c>
      <c r="EC40" s="18"/>
      <c r="ED40" s="18"/>
      <c r="EE40" s="19">
        <f t="shared" si="45"/>
        <v>0</v>
      </c>
      <c r="EF40" s="18"/>
      <c r="EG40" s="18"/>
      <c r="EH40" s="19">
        <f t="shared" si="46"/>
        <v>0</v>
      </c>
      <c r="EI40" s="18"/>
      <c r="EJ40" s="18"/>
      <c r="EK40" s="19">
        <f t="shared" si="47"/>
        <v>0</v>
      </c>
      <c r="EL40" s="18"/>
      <c r="EM40" s="18"/>
      <c r="EN40" s="19">
        <f t="shared" si="48"/>
        <v>0</v>
      </c>
      <c r="EO40" s="20">
        <f t="shared" si="49"/>
        <v>0</v>
      </c>
      <c r="EP40" s="18"/>
      <c r="EQ40" s="18"/>
      <c r="ER40" s="19">
        <f t="shared" si="50"/>
        <v>0</v>
      </c>
      <c r="ES40" s="18"/>
      <c r="ET40" s="18"/>
      <c r="EU40" s="19">
        <f t="shared" si="51"/>
        <v>0</v>
      </c>
      <c r="EV40" s="18"/>
      <c r="EW40" s="18"/>
      <c r="EX40" s="19">
        <f t="shared" si="52"/>
        <v>0</v>
      </c>
      <c r="EY40" s="18"/>
      <c r="EZ40" s="18"/>
      <c r="FA40" s="19">
        <f t="shared" si="53"/>
        <v>0</v>
      </c>
      <c r="FB40" s="20">
        <f t="shared" si="54"/>
        <v>0</v>
      </c>
      <c r="FC40" s="18"/>
      <c r="FD40" s="18"/>
      <c r="FE40" s="18"/>
      <c r="FF40" s="19">
        <f t="shared" si="55"/>
        <v>0</v>
      </c>
      <c r="FG40" s="92">
        <f t="shared" si="56"/>
        <v>0</v>
      </c>
    </row>
    <row r="41" spans="2:163" s="6" customFormat="1" ht="23.25" customHeight="1" x14ac:dyDescent="0.2">
      <c r="B41" s="3"/>
      <c r="C41" s="3"/>
      <c r="D41" s="3"/>
      <c r="E41" s="3"/>
      <c r="F41" s="2"/>
      <c r="G41" s="4"/>
      <c r="H41" s="5"/>
      <c r="I41" s="3"/>
      <c r="J41" s="3"/>
      <c r="K41" s="1"/>
      <c r="L41" s="1"/>
      <c r="M41" s="1"/>
      <c r="P41" s="18"/>
      <c r="Q41" s="18"/>
      <c r="R41" s="19">
        <f t="shared" si="0"/>
        <v>0</v>
      </c>
      <c r="S41" s="18"/>
      <c r="T41" s="18"/>
      <c r="U41" s="19">
        <f t="shared" si="1"/>
        <v>0</v>
      </c>
      <c r="V41" s="18"/>
      <c r="W41" s="18"/>
      <c r="X41" s="19">
        <f t="shared" si="2"/>
        <v>0</v>
      </c>
      <c r="Y41" s="18"/>
      <c r="Z41" s="18"/>
      <c r="AA41" s="19">
        <f t="shared" si="3"/>
        <v>0</v>
      </c>
      <c r="AB41" s="20">
        <f t="shared" si="4"/>
        <v>0</v>
      </c>
      <c r="AC41" s="18"/>
      <c r="AD41" s="18"/>
      <c r="AE41" s="19">
        <f t="shared" si="5"/>
        <v>0</v>
      </c>
      <c r="AF41" s="18"/>
      <c r="AG41" s="18"/>
      <c r="AH41" s="19">
        <f t="shared" si="6"/>
        <v>0</v>
      </c>
      <c r="AI41" s="18"/>
      <c r="AJ41" s="18"/>
      <c r="AK41" s="19">
        <f t="shared" si="7"/>
        <v>0</v>
      </c>
      <c r="AL41" s="18"/>
      <c r="AM41" s="18"/>
      <c r="AN41" s="19">
        <f t="shared" si="8"/>
        <v>0</v>
      </c>
      <c r="AO41" s="20">
        <f t="shared" si="9"/>
        <v>0</v>
      </c>
      <c r="AP41" s="18"/>
      <c r="AQ41" s="18"/>
      <c r="AR41" s="19">
        <f t="shared" si="10"/>
        <v>0</v>
      </c>
      <c r="AS41" s="18"/>
      <c r="AT41" s="18"/>
      <c r="AU41" s="19">
        <f t="shared" si="11"/>
        <v>0</v>
      </c>
      <c r="AV41" s="18"/>
      <c r="AW41" s="18"/>
      <c r="AX41" s="19">
        <f t="shared" si="12"/>
        <v>0</v>
      </c>
      <c r="AY41" s="18"/>
      <c r="AZ41" s="18"/>
      <c r="BA41" s="19">
        <f t="shared" si="13"/>
        <v>0</v>
      </c>
      <c r="BB41" s="20">
        <f t="shared" si="14"/>
        <v>0</v>
      </c>
      <c r="BC41" s="18"/>
      <c r="BD41" s="18"/>
      <c r="BE41" s="19">
        <f t="shared" si="15"/>
        <v>0</v>
      </c>
      <c r="BF41" s="18"/>
      <c r="BG41" s="18"/>
      <c r="BH41" s="19">
        <f t="shared" si="16"/>
        <v>0</v>
      </c>
      <c r="BI41" s="18"/>
      <c r="BJ41" s="18"/>
      <c r="BK41" s="19">
        <f t="shared" si="17"/>
        <v>0</v>
      </c>
      <c r="BL41" s="18"/>
      <c r="BM41" s="18"/>
      <c r="BN41" s="19">
        <f t="shared" si="18"/>
        <v>0</v>
      </c>
      <c r="BO41" s="20">
        <f t="shared" si="19"/>
        <v>0</v>
      </c>
      <c r="BP41" s="18"/>
      <c r="BQ41" s="18"/>
      <c r="BR41" s="19">
        <f t="shared" si="20"/>
        <v>0</v>
      </c>
      <c r="BS41" s="18"/>
      <c r="BT41" s="18"/>
      <c r="BU41" s="19">
        <f t="shared" si="21"/>
        <v>0</v>
      </c>
      <c r="BV41" s="18"/>
      <c r="BW41" s="18"/>
      <c r="BX41" s="19">
        <f t="shared" si="22"/>
        <v>0</v>
      </c>
      <c r="BY41" s="18"/>
      <c r="BZ41" s="18"/>
      <c r="CA41" s="19">
        <f t="shared" si="23"/>
        <v>0</v>
      </c>
      <c r="CB41" s="20">
        <f t="shared" si="24"/>
        <v>0</v>
      </c>
      <c r="CC41" s="18"/>
      <c r="CD41" s="18"/>
      <c r="CE41" s="19">
        <f t="shared" si="25"/>
        <v>0</v>
      </c>
      <c r="CF41" s="18"/>
      <c r="CG41" s="18"/>
      <c r="CH41" s="19">
        <f t="shared" si="26"/>
        <v>0</v>
      </c>
      <c r="CI41" s="18"/>
      <c r="CJ41" s="18"/>
      <c r="CK41" s="19">
        <f t="shared" si="27"/>
        <v>0</v>
      </c>
      <c r="CL41" s="18"/>
      <c r="CM41" s="18"/>
      <c r="CN41" s="19">
        <f t="shared" si="28"/>
        <v>0</v>
      </c>
      <c r="CO41" s="20">
        <f t="shared" si="29"/>
        <v>0</v>
      </c>
      <c r="CP41" s="18"/>
      <c r="CQ41" s="18"/>
      <c r="CR41" s="19">
        <f t="shared" si="30"/>
        <v>0</v>
      </c>
      <c r="CS41" s="18"/>
      <c r="CT41" s="18"/>
      <c r="CU41" s="19">
        <f t="shared" si="31"/>
        <v>0</v>
      </c>
      <c r="CV41" s="18"/>
      <c r="CW41" s="18"/>
      <c r="CX41" s="19">
        <f t="shared" si="32"/>
        <v>0</v>
      </c>
      <c r="CY41" s="18"/>
      <c r="CZ41" s="18"/>
      <c r="DA41" s="19">
        <f t="shared" si="33"/>
        <v>0</v>
      </c>
      <c r="DB41" s="20">
        <f t="shared" si="34"/>
        <v>0</v>
      </c>
      <c r="DC41" s="18"/>
      <c r="DD41" s="18"/>
      <c r="DE41" s="19">
        <f t="shared" si="35"/>
        <v>0</v>
      </c>
      <c r="DF41" s="18"/>
      <c r="DG41" s="18"/>
      <c r="DH41" s="19">
        <f t="shared" si="36"/>
        <v>0</v>
      </c>
      <c r="DI41" s="18"/>
      <c r="DJ41" s="18"/>
      <c r="DK41" s="19">
        <f t="shared" si="37"/>
        <v>0</v>
      </c>
      <c r="DL41" s="18"/>
      <c r="DM41" s="18"/>
      <c r="DN41" s="19">
        <f t="shared" si="38"/>
        <v>0</v>
      </c>
      <c r="DO41" s="20">
        <f t="shared" si="39"/>
        <v>0</v>
      </c>
      <c r="DP41" s="18"/>
      <c r="DQ41" s="18"/>
      <c r="DR41" s="19">
        <f t="shared" si="40"/>
        <v>0</v>
      </c>
      <c r="DS41" s="18"/>
      <c r="DT41" s="18"/>
      <c r="DU41" s="19">
        <f t="shared" si="41"/>
        <v>0</v>
      </c>
      <c r="DV41" s="18"/>
      <c r="DW41" s="18"/>
      <c r="DX41" s="19">
        <f t="shared" si="42"/>
        <v>0</v>
      </c>
      <c r="DY41" s="18"/>
      <c r="DZ41" s="18"/>
      <c r="EA41" s="19">
        <f t="shared" si="43"/>
        <v>0</v>
      </c>
      <c r="EB41" s="20">
        <f t="shared" si="44"/>
        <v>0</v>
      </c>
      <c r="EC41" s="18"/>
      <c r="ED41" s="18"/>
      <c r="EE41" s="19">
        <f t="shared" si="45"/>
        <v>0</v>
      </c>
      <c r="EF41" s="18"/>
      <c r="EG41" s="18"/>
      <c r="EH41" s="19">
        <f t="shared" si="46"/>
        <v>0</v>
      </c>
      <c r="EI41" s="18"/>
      <c r="EJ41" s="18"/>
      <c r="EK41" s="19">
        <f t="shared" si="47"/>
        <v>0</v>
      </c>
      <c r="EL41" s="18"/>
      <c r="EM41" s="18"/>
      <c r="EN41" s="19">
        <f t="shared" si="48"/>
        <v>0</v>
      </c>
      <c r="EO41" s="20">
        <f t="shared" si="49"/>
        <v>0</v>
      </c>
      <c r="EP41" s="18"/>
      <c r="EQ41" s="18"/>
      <c r="ER41" s="19">
        <f t="shared" si="50"/>
        <v>0</v>
      </c>
      <c r="ES41" s="18"/>
      <c r="ET41" s="18"/>
      <c r="EU41" s="19">
        <f t="shared" si="51"/>
        <v>0</v>
      </c>
      <c r="EV41" s="18"/>
      <c r="EW41" s="18"/>
      <c r="EX41" s="19">
        <f t="shared" si="52"/>
        <v>0</v>
      </c>
      <c r="EY41" s="18"/>
      <c r="EZ41" s="18"/>
      <c r="FA41" s="19">
        <f t="shared" si="53"/>
        <v>0</v>
      </c>
      <c r="FB41" s="20">
        <f t="shared" si="54"/>
        <v>0</v>
      </c>
      <c r="FC41" s="18"/>
      <c r="FD41" s="18"/>
      <c r="FE41" s="18"/>
      <c r="FF41" s="19">
        <f t="shared" si="55"/>
        <v>0</v>
      </c>
      <c r="FG41" s="92">
        <f t="shared" si="56"/>
        <v>0</v>
      </c>
    </row>
    <row r="42" spans="2:163" s="6" customFormat="1" ht="23.25" customHeight="1" x14ac:dyDescent="0.2">
      <c r="B42" s="3"/>
      <c r="C42" s="3"/>
      <c r="D42" s="3"/>
      <c r="E42" s="3"/>
      <c r="F42" s="2"/>
      <c r="G42" s="4"/>
      <c r="H42" s="5"/>
      <c r="I42" s="3"/>
      <c r="J42" s="3"/>
      <c r="K42" s="1"/>
      <c r="L42" s="1"/>
      <c r="M42" s="1"/>
      <c r="P42" s="18"/>
      <c r="Q42" s="18"/>
      <c r="R42" s="19">
        <f t="shared" si="0"/>
        <v>0</v>
      </c>
      <c r="S42" s="18"/>
      <c r="T42" s="18"/>
      <c r="U42" s="19">
        <f t="shared" si="1"/>
        <v>0</v>
      </c>
      <c r="V42" s="18"/>
      <c r="W42" s="18"/>
      <c r="X42" s="19">
        <f t="shared" si="2"/>
        <v>0</v>
      </c>
      <c r="Y42" s="18"/>
      <c r="Z42" s="18"/>
      <c r="AA42" s="19">
        <f t="shared" si="3"/>
        <v>0</v>
      </c>
      <c r="AB42" s="20">
        <f t="shared" si="4"/>
        <v>0</v>
      </c>
      <c r="AC42" s="18"/>
      <c r="AD42" s="18"/>
      <c r="AE42" s="19">
        <f t="shared" si="5"/>
        <v>0</v>
      </c>
      <c r="AF42" s="18"/>
      <c r="AG42" s="18"/>
      <c r="AH42" s="19">
        <f t="shared" si="6"/>
        <v>0</v>
      </c>
      <c r="AI42" s="18"/>
      <c r="AJ42" s="18"/>
      <c r="AK42" s="19">
        <f t="shared" si="7"/>
        <v>0</v>
      </c>
      <c r="AL42" s="18"/>
      <c r="AM42" s="18"/>
      <c r="AN42" s="19">
        <f t="shared" si="8"/>
        <v>0</v>
      </c>
      <c r="AO42" s="20">
        <f t="shared" si="9"/>
        <v>0</v>
      </c>
      <c r="AP42" s="18"/>
      <c r="AQ42" s="18"/>
      <c r="AR42" s="19">
        <f t="shared" si="10"/>
        <v>0</v>
      </c>
      <c r="AS42" s="18"/>
      <c r="AT42" s="18"/>
      <c r="AU42" s="19">
        <f t="shared" si="11"/>
        <v>0</v>
      </c>
      <c r="AV42" s="18"/>
      <c r="AW42" s="18"/>
      <c r="AX42" s="19">
        <f t="shared" si="12"/>
        <v>0</v>
      </c>
      <c r="AY42" s="18"/>
      <c r="AZ42" s="18"/>
      <c r="BA42" s="19">
        <f t="shared" si="13"/>
        <v>0</v>
      </c>
      <c r="BB42" s="20">
        <f t="shared" si="14"/>
        <v>0</v>
      </c>
      <c r="BC42" s="18"/>
      <c r="BD42" s="18"/>
      <c r="BE42" s="19">
        <f t="shared" si="15"/>
        <v>0</v>
      </c>
      <c r="BF42" s="18"/>
      <c r="BG42" s="18"/>
      <c r="BH42" s="19">
        <f t="shared" si="16"/>
        <v>0</v>
      </c>
      <c r="BI42" s="18"/>
      <c r="BJ42" s="18"/>
      <c r="BK42" s="19">
        <f t="shared" si="17"/>
        <v>0</v>
      </c>
      <c r="BL42" s="18"/>
      <c r="BM42" s="18"/>
      <c r="BN42" s="19">
        <f t="shared" si="18"/>
        <v>0</v>
      </c>
      <c r="BO42" s="20">
        <f t="shared" si="19"/>
        <v>0</v>
      </c>
      <c r="BP42" s="18"/>
      <c r="BQ42" s="18"/>
      <c r="BR42" s="19">
        <f t="shared" si="20"/>
        <v>0</v>
      </c>
      <c r="BS42" s="18"/>
      <c r="BT42" s="18"/>
      <c r="BU42" s="19">
        <f t="shared" si="21"/>
        <v>0</v>
      </c>
      <c r="BV42" s="18"/>
      <c r="BW42" s="18"/>
      <c r="BX42" s="19">
        <f t="shared" si="22"/>
        <v>0</v>
      </c>
      <c r="BY42" s="18"/>
      <c r="BZ42" s="18"/>
      <c r="CA42" s="19">
        <f t="shared" si="23"/>
        <v>0</v>
      </c>
      <c r="CB42" s="20">
        <f t="shared" si="24"/>
        <v>0</v>
      </c>
      <c r="CC42" s="18"/>
      <c r="CD42" s="18"/>
      <c r="CE42" s="19">
        <f t="shared" si="25"/>
        <v>0</v>
      </c>
      <c r="CF42" s="18"/>
      <c r="CG42" s="18"/>
      <c r="CH42" s="19">
        <f t="shared" si="26"/>
        <v>0</v>
      </c>
      <c r="CI42" s="18"/>
      <c r="CJ42" s="18"/>
      <c r="CK42" s="19">
        <f t="shared" si="27"/>
        <v>0</v>
      </c>
      <c r="CL42" s="18"/>
      <c r="CM42" s="18"/>
      <c r="CN42" s="19">
        <f t="shared" si="28"/>
        <v>0</v>
      </c>
      <c r="CO42" s="20">
        <f t="shared" si="29"/>
        <v>0</v>
      </c>
      <c r="CP42" s="18"/>
      <c r="CQ42" s="18"/>
      <c r="CR42" s="19">
        <f t="shared" si="30"/>
        <v>0</v>
      </c>
      <c r="CS42" s="18"/>
      <c r="CT42" s="18"/>
      <c r="CU42" s="19">
        <f t="shared" si="31"/>
        <v>0</v>
      </c>
      <c r="CV42" s="18"/>
      <c r="CW42" s="18"/>
      <c r="CX42" s="19">
        <f t="shared" si="32"/>
        <v>0</v>
      </c>
      <c r="CY42" s="18"/>
      <c r="CZ42" s="18"/>
      <c r="DA42" s="19">
        <f t="shared" si="33"/>
        <v>0</v>
      </c>
      <c r="DB42" s="20">
        <f t="shared" si="34"/>
        <v>0</v>
      </c>
      <c r="DC42" s="18"/>
      <c r="DD42" s="18"/>
      <c r="DE42" s="19">
        <f t="shared" si="35"/>
        <v>0</v>
      </c>
      <c r="DF42" s="18"/>
      <c r="DG42" s="18"/>
      <c r="DH42" s="19">
        <f t="shared" si="36"/>
        <v>0</v>
      </c>
      <c r="DI42" s="18"/>
      <c r="DJ42" s="18"/>
      <c r="DK42" s="19">
        <f t="shared" si="37"/>
        <v>0</v>
      </c>
      <c r="DL42" s="18"/>
      <c r="DM42" s="18"/>
      <c r="DN42" s="19">
        <f t="shared" si="38"/>
        <v>0</v>
      </c>
      <c r="DO42" s="20">
        <f t="shared" si="39"/>
        <v>0</v>
      </c>
      <c r="DP42" s="18"/>
      <c r="DQ42" s="18"/>
      <c r="DR42" s="19">
        <f t="shared" si="40"/>
        <v>0</v>
      </c>
      <c r="DS42" s="18"/>
      <c r="DT42" s="18"/>
      <c r="DU42" s="19">
        <f t="shared" si="41"/>
        <v>0</v>
      </c>
      <c r="DV42" s="18"/>
      <c r="DW42" s="18"/>
      <c r="DX42" s="19">
        <f t="shared" si="42"/>
        <v>0</v>
      </c>
      <c r="DY42" s="18"/>
      <c r="DZ42" s="18"/>
      <c r="EA42" s="19">
        <f t="shared" ref="EA42:EA73" si="57">ROUND((MAX(DY42:DZ42)*0.6+DX42*0.4),1)</f>
        <v>0</v>
      </c>
      <c r="EB42" s="20">
        <f t="shared" si="44"/>
        <v>0</v>
      </c>
      <c r="EC42" s="18"/>
      <c r="ED42" s="18"/>
      <c r="EE42" s="19">
        <f t="shared" si="45"/>
        <v>0</v>
      </c>
      <c r="EF42" s="18"/>
      <c r="EG42" s="18"/>
      <c r="EH42" s="19">
        <f t="shared" ref="EH42:EH73" si="58">ROUND((MAX(EF42:EG42)*0.6+EE42*0.4),1)</f>
        <v>0</v>
      </c>
      <c r="EI42" s="18"/>
      <c r="EJ42" s="18"/>
      <c r="EK42" s="19">
        <f t="shared" si="47"/>
        <v>0</v>
      </c>
      <c r="EL42" s="18"/>
      <c r="EM42" s="18"/>
      <c r="EN42" s="19">
        <f t="shared" ref="EN42:EN73" si="59">ROUND((MAX(EL42:EM42)*0.6+EK42*0.4),1)</f>
        <v>0</v>
      </c>
      <c r="EO42" s="20">
        <f t="shared" si="49"/>
        <v>0</v>
      </c>
      <c r="EP42" s="18"/>
      <c r="EQ42" s="18"/>
      <c r="ER42" s="19">
        <f t="shared" si="50"/>
        <v>0</v>
      </c>
      <c r="ES42" s="18"/>
      <c r="ET42" s="18"/>
      <c r="EU42" s="19">
        <f t="shared" ref="EU42:EU73" si="60">ROUND((MAX(ES42:ET42)*0.6+ER42*0.4),1)</f>
        <v>0</v>
      </c>
      <c r="EV42" s="18"/>
      <c r="EW42" s="18"/>
      <c r="EX42" s="19">
        <f t="shared" si="52"/>
        <v>0</v>
      </c>
      <c r="EY42" s="18"/>
      <c r="EZ42" s="18"/>
      <c r="FA42" s="19">
        <f t="shared" ref="FA42:FA73" si="61">ROUND((MAX(EY42:EZ42)*0.6+EX42*0.4),1)</f>
        <v>0</v>
      </c>
      <c r="FB42" s="20">
        <f t="shared" si="54"/>
        <v>0</v>
      </c>
      <c r="FC42" s="18"/>
      <c r="FD42" s="18"/>
      <c r="FE42" s="18"/>
      <c r="FF42" s="19">
        <f t="shared" si="55"/>
        <v>0</v>
      </c>
      <c r="FG42" s="92">
        <f t="shared" si="56"/>
        <v>0</v>
      </c>
    </row>
    <row r="43" spans="2:163" s="6" customFormat="1" ht="23.25" customHeight="1" x14ac:dyDescent="0.2">
      <c r="B43" s="3"/>
      <c r="C43" s="3"/>
      <c r="D43" s="3"/>
      <c r="E43" s="3"/>
      <c r="F43" s="2"/>
      <c r="G43" s="4"/>
      <c r="H43" s="5"/>
      <c r="I43" s="3"/>
      <c r="J43" s="3"/>
      <c r="K43" s="1"/>
      <c r="L43" s="1"/>
      <c r="M43" s="1"/>
      <c r="P43" s="18"/>
      <c r="Q43" s="18"/>
      <c r="R43" s="19">
        <f t="shared" si="0"/>
        <v>0</v>
      </c>
      <c r="S43" s="18"/>
      <c r="T43" s="18"/>
      <c r="U43" s="19">
        <f t="shared" si="1"/>
        <v>0</v>
      </c>
      <c r="V43" s="18"/>
      <c r="W43" s="18"/>
      <c r="X43" s="19">
        <f t="shared" si="2"/>
        <v>0</v>
      </c>
      <c r="Y43" s="18"/>
      <c r="Z43" s="18"/>
      <c r="AA43" s="19">
        <f t="shared" si="3"/>
        <v>0</v>
      </c>
      <c r="AB43" s="20">
        <f t="shared" si="4"/>
        <v>0</v>
      </c>
      <c r="AC43" s="18"/>
      <c r="AD43" s="18"/>
      <c r="AE43" s="19">
        <f t="shared" si="5"/>
        <v>0</v>
      </c>
      <c r="AF43" s="18"/>
      <c r="AG43" s="18"/>
      <c r="AH43" s="19">
        <f t="shared" si="6"/>
        <v>0</v>
      </c>
      <c r="AI43" s="18"/>
      <c r="AJ43" s="18"/>
      <c r="AK43" s="19">
        <f t="shared" si="7"/>
        <v>0</v>
      </c>
      <c r="AL43" s="18"/>
      <c r="AM43" s="18"/>
      <c r="AN43" s="19">
        <f t="shared" si="8"/>
        <v>0</v>
      </c>
      <c r="AO43" s="20">
        <f t="shared" si="9"/>
        <v>0</v>
      </c>
      <c r="AP43" s="18"/>
      <c r="AQ43" s="18"/>
      <c r="AR43" s="19">
        <f t="shared" si="10"/>
        <v>0</v>
      </c>
      <c r="AS43" s="18"/>
      <c r="AT43" s="18"/>
      <c r="AU43" s="19">
        <f t="shared" si="11"/>
        <v>0</v>
      </c>
      <c r="AV43" s="18"/>
      <c r="AW43" s="18"/>
      <c r="AX43" s="19">
        <f t="shared" si="12"/>
        <v>0</v>
      </c>
      <c r="AY43" s="18"/>
      <c r="AZ43" s="18"/>
      <c r="BA43" s="19">
        <f t="shared" si="13"/>
        <v>0</v>
      </c>
      <c r="BB43" s="20">
        <f t="shared" si="14"/>
        <v>0</v>
      </c>
      <c r="BC43" s="18"/>
      <c r="BD43" s="18"/>
      <c r="BE43" s="19">
        <f t="shared" si="15"/>
        <v>0</v>
      </c>
      <c r="BF43" s="18"/>
      <c r="BG43" s="18"/>
      <c r="BH43" s="19">
        <f t="shared" si="16"/>
        <v>0</v>
      </c>
      <c r="BI43" s="18"/>
      <c r="BJ43" s="18"/>
      <c r="BK43" s="19">
        <f t="shared" si="17"/>
        <v>0</v>
      </c>
      <c r="BL43" s="18"/>
      <c r="BM43" s="18"/>
      <c r="BN43" s="19">
        <f t="shared" si="18"/>
        <v>0</v>
      </c>
      <c r="BO43" s="20">
        <f t="shared" si="19"/>
        <v>0</v>
      </c>
      <c r="BP43" s="18"/>
      <c r="BQ43" s="18"/>
      <c r="BR43" s="19">
        <f t="shared" si="20"/>
        <v>0</v>
      </c>
      <c r="BS43" s="18"/>
      <c r="BT43" s="18"/>
      <c r="BU43" s="19">
        <f t="shared" si="21"/>
        <v>0</v>
      </c>
      <c r="BV43" s="18"/>
      <c r="BW43" s="18"/>
      <c r="BX43" s="19">
        <f t="shared" si="22"/>
        <v>0</v>
      </c>
      <c r="BY43" s="18"/>
      <c r="BZ43" s="18"/>
      <c r="CA43" s="19">
        <f t="shared" si="23"/>
        <v>0</v>
      </c>
      <c r="CB43" s="20">
        <f t="shared" si="24"/>
        <v>0</v>
      </c>
      <c r="CC43" s="18"/>
      <c r="CD43" s="18"/>
      <c r="CE43" s="19">
        <f t="shared" si="25"/>
        <v>0</v>
      </c>
      <c r="CF43" s="18"/>
      <c r="CG43" s="18"/>
      <c r="CH43" s="19">
        <f t="shared" si="26"/>
        <v>0</v>
      </c>
      <c r="CI43" s="18"/>
      <c r="CJ43" s="18"/>
      <c r="CK43" s="19">
        <f t="shared" si="27"/>
        <v>0</v>
      </c>
      <c r="CL43" s="18"/>
      <c r="CM43" s="18"/>
      <c r="CN43" s="19">
        <f t="shared" si="28"/>
        <v>0</v>
      </c>
      <c r="CO43" s="20">
        <f t="shared" si="29"/>
        <v>0</v>
      </c>
      <c r="CP43" s="18"/>
      <c r="CQ43" s="18"/>
      <c r="CR43" s="19">
        <f t="shared" si="30"/>
        <v>0</v>
      </c>
      <c r="CS43" s="18"/>
      <c r="CT43" s="18"/>
      <c r="CU43" s="19">
        <f t="shared" si="31"/>
        <v>0</v>
      </c>
      <c r="CV43" s="18"/>
      <c r="CW43" s="18"/>
      <c r="CX43" s="19">
        <f t="shared" si="32"/>
        <v>0</v>
      </c>
      <c r="CY43" s="18"/>
      <c r="CZ43" s="18"/>
      <c r="DA43" s="19">
        <f t="shared" si="33"/>
        <v>0</v>
      </c>
      <c r="DB43" s="20">
        <f t="shared" si="34"/>
        <v>0</v>
      </c>
      <c r="DC43" s="18"/>
      <c r="DD43" s="18"/>
      <c r="DE43" s="19">
        <f t="shared" si="35"/>
        <v>0</v>
      </c>
      <c r="DF43" s="18"/>
      <c r="DG43" s="18"/>
      <c r="DH43" s="19">
        <f t="shared" si="36"/>
        <v>0</v>
      </c>
      <c r="DI43" s="18"/>
      <c r="DJ43" s="18"/>
      <c r="DK43" s="19">
        <f t="shared" si="37"/>
        <v>0</v>
      </c>
      <c r="DL43" s="18"/>
      <c r="DM43" s="18"/>
      <c r="DN43" s="19">
        <f t="shared" si="38"/>
        <v>0</v>
      </c>
      <c r="DO43" s="20">
        <f t="shared" si="39"/>
        <v>0</v>
      </c>
      <c r="DP43" s="18"/>
      <c r="DQ43" s="18"/>
      <c r="DR43" s="19">
        <f t="shared" si="40"/>
        <v>0</v>
      </c>
      <c r="DS43" s="18"/>
      <c r="DT43" s="18"/>
      <c r="DU43" s="19">
        <f t="shared" si="41"/>
        <v>0</v>
      </c>
      <c r="DV43" s="18"/>
      <c r="DW43" s="18"/>
      <c r="DX43" s="19">
        <f t="shared" si="42"/>
        <v>0</v>
      </c>
      <c r="DY43" s="18"/>
      <c r="DZ43" s="18"/>
      <c r="EA43" s="19">
        <f t="shared" si="57"/>
        <v>0</v>
      </c>
      <c r="EB43" s="20">
        <f t="shared" si="44"/>
        <v>0</v>
      </c>
      <c r="EC43" s="18"/>
      <c r="ED43" s="18"/>
      <c r="EE43" s="19">
        <f t="shared" si="45"/>
        <v>0</v>
      </c>
      <c r="EF43" s="18"/>
      <c r="EG43" s="18"/>
      <c r="EH43" s="19">
        <f t="shared" si="58"/>
        <v>0</v>
      </c>
      <c r="EI43" s="18"/>
      <c r="EJ43" s="18"/>
      <c r="EK43" s="19">
        <f t="shared" si="47"/>
        <v>0</v>
      </c>
      <c r="EL43" s="18"/>
      <c r="EM43" s="18"/>
      <c r="EN43" s="19">
        <f t="shared" si="59"/>
        <v>0</v>
      </c>
      <c r="EO43" s="20">
        <f t="shared" si="49"/>
        <v>0</v>
      </c>
      <c r="EP43" s="18"/>
      <c r="EQ43" s="18"/>
      <c r="ER43" s="19">
        <f t="shared" si="50"/>
        <v>0</v>
      </c>
      <c r="ES43" s="18"/>
      <c r="ET43" s="18"/>
      <c r="EU43" s="19">
        <f t="shared" si="60"/>
        <v>0</v>
      </c>
      <c r="EV43" s="18"/>
      <c r="EW43" s="18"/>
      <c r="EX43" s="19">
        <f t="shared" si="52"/>
        <v>0</v>
      </c>
      <c r="EY43" s="18"/>
      <c r="EZ43" s="18"/>
      <c r="FA43" s="19">
        <f t="shared" si="61"/>
        <v>0</v>
      </c>
      <c r="FB43" s="20">
        <f t="shared" si="54"/>
        <v>0</v>
      </c>
      <c r="FC43" s="18"/>
      <c r="FD43" s="18"/>
      <c r="FE43" s="18"/>
      <c r="FF43" s="19">
        <f t="shared" si="55"/>
        <v>0</v>
      </c>
      <c r="FG43" s="92">
        <f t="shared" si="56"/>
        <v>0</v>
      </c>
    </row>
    <row r="44" spans="2:163" s="6" customFormat="1" ht="23.25" customHeight="1" x14ac:dyDescent="0.2">
      <c r="B44" s="3"/>
      <c r="C44" s="3"/>
      <c r="D44" s="3"/>
      <c r="E44" s="3"/>
      <c r="F44" s="2"/>
      <c r="G44" s="4"/>
      <c r="H44" s="5"/>
      <c r="I44" s="3"/>
      <c r="J44" s="3"/>
      <c r="K44" s="1"/>
      <c r="L44" s="1"/>
      <c r="M44" s="1"/>
      <c r="P44" s="18"/>
      <c r="Q44" s="18"/>
      <c r="R44" s="19">
        <f t="shared" si="0"/>
        <v>0</v>
      </c>
      <c r="S44" s="18"/>
      <c r="T44" s="18"/>
      <c r="U44" s="19">
        <f t="shared" si="1"/>
        <v>0</v>
      </c>
      <c r="V44" s="18"/>
      <c r="W44" s="18"/>
      <c r="X44" s="19">
        <f t="shared" si="2"/>
        <v>0</v>
      </c>
      <c r="Y44" s="18"/>
      <c r="Z44" s="18"/>
      <c r="AA44" s="19">
        <f t="shared" si="3"/>
        <v>0</v>
      </c>
      <c r="AB44" s="20">
        <f t="shared" si="4"/>
        <v>0</v>
      </c>
      <c r="AC44" s="18"/>
      <c r="AD44" s="18"/>
      <c r="AE44" s="19">
        <f t="shared" si="5"/>
        <v>0</v>
      </c>
      <c r="AF44" s="18"/>
      <c r="AG44" s="18"/>
      <c r="AH44" s="19">
        <f t="shared" si="6"/>
        <v>0</v>
      </c>
      <c r="AI44" s="18"/>
      <c r="AJ44" s="18"/>
      <c r="AK44" s="19">
        <f t="shared" si="7"/>
        <v>0</v>
      </c>
      <c r="AL44" s="18"/>
      <c r="AM44" s="18"/>
      <c r="AN44" s="19">
        <f t="shared" si="8"/>
        <v>0</v>
      </c>
      <c r="AO44" s="20">
        <f t="shared" si="9"/>
        <v>0</v>
      </c>
      <c r="AP44" s="18"/>
      <c r="AQ44" s="18"/>
      <c r="AR44" s="19">
        <f t="shared" si="10"/>
        <v>0</v>
      </c>
      <c r="AS44" s="18"/>
      <c r="AT44" s="18"/>
      <c r="AU44" s="19">
        <f t="shared" si="11"/>
        <v>0</v>
      </c>
      <c r="AV44" s="18"/>
      <c r="AW44" s="18"/>
      <c r="AX44" s="19">
        <f t="shared" si="12"/>
        <v>0</v>
      </c>
      <c r="AY44" s="18"/>
      <c r="AZ44" s="18"/>
      <c r="BA44" s="19">
        <f t="shared" si="13"/>
        <v>0</v>
      </c>
      <c r="BB44" s="20">
        <f t="shared" si="14"/>
        <v>0</v>
      </c>
      <c r="BC44" s="18"/>
      <c r="BD44" s="18"/>
      <c r="BE44" s="19">
        <f t="shared" si="15"/>
        <v>0</v>
      </c>
      <c r="BF44" s="18"/>
      <c r="BG44" s="18"/>
      <c r="BH44" s="19">
        <f t="shared" si="16"/>
        <v>0</v>
      </c>
      <c r="BI44" s="18"/>
      <c r="BJ44" s="18"/>
      <c r="BK44" s="19">
        <f t="shared" si="17"/>
        <v>0</v>
      </c>
      <c r="BL44" s="18"/>
      <c r="BM44" s="18"/>
      <c r="BN44" s="19">
        <f t="shared" si="18"/>
        <v>0</v>
      </c>
      <c r="BO44" s="20">
        <f t="shared" si="19"/>
        <v>0</v>
      </c>
      <c r="BP44" s="18"/>
      <c r="BQ44" s="18"/>
      <c r="BR44" s="19">
        <f t="shared" si="20"/>
        <v>0</v>
      </c>
      <c r="BS44" s="18"/>
      <c r="BT44" s="18"/>
      <c r="BU44" s="19">
        <f t="shared" si="21"/>
        <v>0</v>
      </c>
      <c r="BV44" s="18"/>
      <c r="BW44" s="18"/>
      <c r="BX44" s="19">
        <f t="shared" si="22"/>
        <v>0</v>
      </c>
      <c r="BY44" s="18"/>
      <c r="BZ44" s="18"/>
      <c r="CA44" s="19">
        <f t="shared" si="23"/>
        <v>0</v>
      </c>
      <c r="CB44" s="20">
        <f t="shared" si="24"/>
        <v>0</v>
      </c>
      <c r="CC44" s="18"/>
      <c r="CD44" s="18"/>
      <c r="CE44" s="19">
        <f t="shared" si="25"/>
        <v>0</v>
      </c>
      <c r="CF44" s="18"/>
      <c r="CG44" s="18"/>
      <c r="CH44" s="19">
        <f t="shared" si="26"/>
        <v>0</v>
      </c>
      <c r="CI44" s="18"/>
      <c r="CJ44" s="18"/>
      <c r="CK44" s="19">
        <f t="shared" si="27"/>
        <v>0</v>
      </c>
      <c r="CL44" s="18"/>
      <c r="CM44" s="18"/>
      <c r="CN44" s="19">
        <f t="shared" si="28"/>
        <v>0</v>
      </c>
      <c r="CO44" s="20">
        <f t="shared" si="29"/>
        <v>0</v>
      </c>
      <c r="CP44" s="18"/>
      <c r="CQ44" s="18"/>
      <c r="CR44" s="19">
        <f t="shared" si="30"/>
        <v>0</v>
      </c>
      <c r="CS44" s="18"/>
      <c r="CT44" s="18"/>
      <c r="CU44" s="19">
        <f t="shared" si="31"/>
        <v>0</v>
      </c>
      <c r="CV44" s="18"/>
      <c r="CW44" s="18"/>
      <c r="CX44" s="19">
        <f t="shared" si="32"/>
        <v>0</v>
      </c>
      <c r="CY44" s="18"/>
      <c r="CZ44" s="18"/>
      <c r="DA44" s="19">
        <f t="shared" si="33"/>
        <v>0</v>
      </c>
      <c r="DB44" s="20">
        <f t="shared" si="34"/>
        <v>0</v>
      </c>
      <c r="DC44" s="18"/>
      <c r="DD44" s="18"/>
      <c r="DE44" s="19">
        <f t="shared" si="35"/>
        <v>0</v>
      </c>
      <c r="DF44" s="18"/>
      <c r="DG44" s="18"/>
      <c r="DH44" s="19">
        <f t="shared" si="36"/>
        <v>0</v>
      </c>
      <c r="DI44" s="18"/>
      <c r="DJ44" s="18"/>
      <c r="DK44" s="19">
        <f t="shared" si="37"/>
        <v>0</v>
      </c>
      <c r="DL44" s="18"/>
      <c r="DM44" s="18"/>
      <c r="DN44" s="19">
        <f t="shared" si="38"/>
        <v>0</v>
      </c>
      <c r="DO44" s="20">
        <f t="shared" si="39"/>
        <v>0</v>
      </c>
      <c r="DP44" s="18"/>
      <c r="DQ44" s="18"/>
      <c r="DR44" s="19">
        <f t="shared" si="40"/>
        <v>0</v>
      </c>
      <c r="DS44" s="18"/>
      <c r="DT44" s="18"/>
      <c r="DU44" s="19">
        <f t="shared" si="41"/>
        <v>0</v>
      </c>
      <c r="DV44" s="18"/>
      <c r="DW44" s="18"/>
      <c r="DX44" s="19">
        <f t="shared" si="42"/>
        <v>0</v>
      </c>
      <c r="DY44" s="18"/>
      <c r="DZ44" s="18"/>
      <c r="EA44" s="19">
        <f t="shared" si="57"/>
        <v>0</v>
      </c>
      <c r="EB44" s="20">
        <f t="shared" si="44"/>
        <v>0</v>
      </c>
      <c r="EC44" s="18"/>
      <c r="ED44" s="18"/>
      <c r="EE44" s="19">
        <f t="shared" si="45"/>
        <v>0</v>
      </c>
      <c r="EF44" s="18"/>
      <c r="EG44" s="18"/>
      <c r="EH44" s="19">
        <f t="shared" si="58"/>
        <v>0</v>
      </c>
      <c r="EI44" s="18"/>
      <c r="EJ44" s="18"/>
      <c r="EK44" s="19">
        <f t="shared" si="47"/>
        <v>0</v>
      </c>
      <c r="EL44" s="18"/>
      <c r="EM44" s="18"/>
      <c r="EN44" s="19">
        <f t="shared" si="59"/>
        <v>0</v>
      </c>
      <c r="EO44" s="20">
        <f t="shared" si="49"/>
        <v>0</v>
      </c>
      <c r="EP44" s="18"/>
      <c r="EQ44" s="18"/>
      <c r="ER44" s="19">
        <f t="shared" si="50"/>
        <v>0</v>
      </c>
      <c r="ES44" s="18"/>
      <c r="ET44" s="18"/>
      <c r="EU44" s="19">
        <f t="shared" si="60"/>
        <v>0</v>
      </c>
      <c r="EV44" s="18"/>
      <c r="EW44" s="18"/>
      <c r="EX44" s="19">
        <f t="shared" si="52"/>
        <v>0</v>
      </c>
      <c r="EY44" s="18"/>
      <c r="EZ44" s="18"/>
      <c r="FA44" s="19">
        <f t="shared" si="61"/>
        <v>0</v>
      </c>
      <c r="FB44" s="20">
        <f t="shared" si="54"/>
        <v>0</v>
      </c>
      <c r="FC44" s="18"/>
      <c r="FD44" s="18"/>
      <c r="FE44" s="18"/>
      <c r="FF44" s="19">
        <f t="shared" si="55"/>
        <v>0</v>
      </c>
      <c r="FG44" s="92">
        <f t="shared" si="56"/>
        <v>0</v>
      </c>
    </row>
    <row r="45" spans="2:163" s="6" customFormat="1" ht="23.25" customHeight="1" x14ac:dyDescent="0.2">
      <c r="B45" s="3"/>
      <c r="C45" s="3"/>
      <c r="D45" s="3"/>
      <c r="E45" s="3"/>
      <c r="F45" s="2"/>
      <c r="G45" s="4"/>
      <c r="H45" s="5"/>
      <c r="I45" s="3"/>
      <c r="J45" s="3"/>
      <c r="K45" s="1"/>
      <c r="L45" s="1"/>
      <c r="M45" s="1"/>
      <c r="P45" s="18"/>
      <c r="Q45" s="18"/>
      <c r="R45" s="19">
        <f t="shared" si="0"/>
        <v>0</v>
      </c>
      <c r="S45" s="18"/>
      <c r="T45" s="18"/>
      <c r="U45" s="19">
        <f t="shared" si="1"/>
        <v>0</v>
      </c>
      <c r="V45" s="18"/>
      <c r="W45" s="18"/>
      <c r="X45" s="19">
        <f t="shared" si="2"/>
        <v>0</v>
      </c>
      <c r="Y45" s="18"/>
      <c r="Z45" s="18"/>
      <c r="AA45" s="19">
        <f t="shared" si="3"/>
        <v>0</v>
      </c>
      <c r="AB45" s="20">
        <f t="shared" si="4"/>
        <v>0</v>
      </c>
      <c r="AC45" s="18"/>
      <c r="AD45" s="18"/>
      <c r="AE45" s="19">
        <f t="shared" si="5"/>
        <v>0</v>
      </c>
      <c r="AF45" s="18"/>
      <c r="AG45" s="18"/>
      <c r="AH45" s="19">
        <f t="shared" si="6"/>
        <v>0</v>
      </c>
      <c r="AI45" s="18"/>
      <c r="AJ45" s="18"/>
      <c r="AK45" s="19">
        <f t="shared" si="7"/>
        <v>0</v>
      </c>
      <c r="AL45" s="18"/>
      <c r="AM45" s="18"/>
      <c r="AN45" s="19">
        <f t="shared" si="8"/>
        <v>0</v>
      </c>
      <c r="AO45" s="20">
        <f t="shared" si="9"/>
        <v>0</v>
      </c>
      <c r="AP45" s="18"/>
      <c r="AQ45" s="18"/>
      <c r="AR45" s="19">
        <f t="shared" si="10"/>
        <v>0</v>
      </c>
      <c r="AS45" s="18"/>
      <c r="AT45" s="18"/>
      <c r="AU45" s="19">
        <f t="shared" si="11"/>
        <v>0</v>
      </c>
      <c r="AV45" s="18"/>
      <c r="AW45" s="18"/>
      <c r="AX45" s="19">
        <f t="shared" si="12"/>
        <v>0</v>
      </c>
      <c r="AY45" s="18"/>
      <c r="AZ45" s="18"/>
      <c r="BA45" s="19">
        <f t="shared" si="13"/>
        <v>0</v>
      </c>
      <c r="BB45" s="20">
        <f t="shared" si="14"/>
        <v>0</v>
      </c>
      <c r="BC45" s="18"/>
      <c r="BD45" s="18"/>
      <c r="BE45" s="19">
        <f t="shared" si="15"/>
        <v>0</v>
      </c>
      <c r="BF45" s="18"/>
      <c r="BG45" s="18"/>
      <c r="BH45" s="19">
        <f t="shared" si="16"/>
        <v>0</v>
      </c>
      <c r="BI45" s="18"/>
      <c r="BJ45" s="18"/>
      <c r="BK45" s="19">
        <f t="shared" si="17"/>
        <v>0</v>
      </c>
      <c r="BL45" s="18"/>
      <c r="BM45" s="18"/>
      <c r="BN45" s="19">
        <f t="shared" si="18"/>
        <v>0</v>
      </c>
      <c r="BO45" s="20">
        <f t="shared" si="19"/>
        <v>0</v>
      </c>
      <c r="BP45" s="18"/>
      <c r="BQ45" s="18"/>
      <c r="BR45" s="19">
        <f t="shared" si="20"/>
        <v>0</v>
      </c>
      <c r="BS45" s="18"/>
      <c r="BT45" s="18"/>
      <c r="BU45" s="19">
        <f t="shared" si="21"/>
        <v>0</v>
      </c>
      <c r="BV45" s="18"/>
      <c r="BW45" s="18"/>
      <c r="BX45" s="19">
        <f t="shared" si="22"/>
        <v>0</v>
      </c>
      <c r="BY45" s="18"/>
      <c r="BZ45" s="18"/>
      <c r="CA45" s="19">
        <f t="shared" si="23"/>
        <v>0</v>
      </c>
      <c r="CB45" s="20">
        <f t="shared" si="24"/>
        <v>0</v>
      </c>
      <c r="CC45" s="18"/>
      <c r="CD45" s="18"/>
      <c r="CE45" s="19">
        <f t="shared" si="25"/>
        <v>0</v>
      </c>
      <c r="CF45" s="18"/>
      <c r="CG45" s="18"/>
      <c r="CH45" s="19">
        <f t="shared" si="26"/>
        <v>0</v>
      </c>
      <c r="CI45" s="18"/>
      <c r="CJ45" s="18"/>
      <c r="CK45" s="19">
        <f t="shared" si="27"/>
        <v>0</v>
      </c>
      <c r="CL45" s="18"/>
      <c r="CM45" s="18"/>
      <c r="CN45" s="19">
        <f t="shared" si="28"/>
        <v>0</v>
      </c>
      <c r="CO45" s="20">
        <f t="shared" si="29"/>
        <v>0</v>
      </c>
      <c r="CP45" s="18"/>
      <c r="CQ45" s="18"/>
      <c r="CR45" s="19">
        <f t="shared" si="30"/>
        <v>0</v>
      </c>
      <c r="CS45" s="18"/>
      <c r="CT45" s="18"/>
      <c r="CU45" s="19">
        <f t="shared" si="31"/>
        <v>0</v>
      </c>
      <c r="CV45" s="18"/>
      <c r="CW45" s="18"/>
      <c r="CX45" s="19">
        <f t="shared" si="32"/>
        <v>0</v>
      </c>
      <c r="CY45" s="18"/>
      <c r="CZ45" s="18"/>
      <c r="DA45" s="19">
        <f t="shared" si="33"/>
        <v>0</v>
      </c>
      <c r="DB45" s="20">
        <f t="shared" si="34"/>
        <v>0</v>
      </c>
      <c r="DC45" s="18"/>
      <c r="DD45" s="18"/>
      <c r="DE45" s="19">
        <f t="shared" si="35"/>
        <v>0</v>
      </c>
      <c r="DF45" s="18"/>
      <c r="DG45" s="18"/>
      <c r="DH45" s="19">
        <f t="shared" si="36"/>
        <v>0</v>
      </c>
      <c r="DI45" s="18"/>
      <c r="DJ45" s="18"/>
      <c r="DK45" s="19">
        <f t="shared" si="37"/>
        <v>0</v>
      </c>
      <c r="DL45" s="18"/>
      <c r="DM45" s="18"/>
      <c r="DN45" s="19">
        <f t="shared" si="38"/>
        <v>0</v>
      </c>
      <c r="DO45" s="20">
        <f t="shared" si="39"/>
        <v>0</v>
      </c>
      <c r="DP45" s="18"/>
      <c r="DQ45" s="18"/>
      <c r="DR45" s="19">
        <f t="shared" si="40"/>
        <v>0</v>
      </c>
      <c r="DS45" s="18"/>
      <c r="DT45" s="18"/>
      <c r="DU45" s="19">
        <f t="shared" si="41"/>
        <v>0</v>
      </c>
      <c r="DV45" s="18"/>
      <c r="DW45" s="18"/>
      <c r="DX45" s="19">
        <f t="shared" si="42"/>
        <v>0</v>
      </c>
      <c r="DY45" s="18"/>
      <c r="DZ45" s="18"/>
      <c r="EA45" s="19">
        <f t="shared" si="57"/>
        <v>0</v>
      </c>
      <c r="EB45" s="20">
        <f t="shared" si="44"/>
        <v>0</v>
      </c>
      <c r="EC45" s="18"/>
      <c r="ED45" s="18"/>
      <c r="EE45" s="19">
        <f t="shared" si="45"/>
        <v>0</v>
      </c>
      <c r="EF45" s="18"/>
      <c r="EG45" s="18"/>
      <c r="EH45" s="19">
        <f t="shared" si="58"/>
        <v>0</v>
      </c>
      <c r="EI45" s="18"/>
      <c r="EJ45" s="18"/>
      <c r="EK45" s="19">
        <f t="shared" si="47"/>
        <v>0</v>
      </c>
      <c r="EL45" s="18"/>
      <c r="EM45" s="18"/>
      <c r="EN45" s="19">
        <f t="shared" si="59"/>
        <v>0</v>
      </c>
      <c r="EO45" s="20">
        <f t="shared" si="49"/>
        <v>0</v>
      </c>
      <c r="EP45" s="18"/>
      <c r="EQ45" s="18"/>
      <c r="ER45" s="19">
        <f t="shared" si="50"/>
        <v>0</v>
      </c>
      <c r="ES45" s="18"/>
      <c r="ET45" s="18"/>
      <c r="EU45" s="19">
        <f t="shared" si="60"/>
        <v>0</v>
      </c>
      <c r="EV45" s="18"/>
      <c r="EW45" s="18"/>
      <c r="EX45" s="19">
        <f t="shared" si="52"/>
        <v>0</v>
      </c>
      <c r="EY45" s="18"/>
      <c r="EZ45" s="18"/>
      <c r="FA45" s="19">
        <f t="shared" si="61"/>
        <v>0</v>
      </c>
      <c r="FB45" s="20">
        <f t="shared" si="54"/>
        <v>0</v>
      </c>
      <c r="FC45" s="18"/>
      <c r="FD45" s="18"/>
      <c r="FE45" s="18"/>
      <c r="FF45" s="19">
        <f t="shared" si="55"/>
        <v>0</v>
      </c>
      <c r="FG45" s="92">
        <f t="shared" si="56"/>
        <v>0</v>
      </c>
    </row>
    <row r="46" spans="2:163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P46" s="18"/>
      <c r="Q46" s="18"/>
      <c r="R46" s="19">
        <f t="shared" si="0"/>
        <v>0</v>
      </c>
      <c r="S46" s="18"/>
      <c r="T46" s="18"/>
      <c r="U46" s="19">
        <f t="shared" si="1"/>
        <v>0</v>
      </c>
      <c r="V46" s="18"/>
      <c r="W46" s="18"/>
      <c r="X46" s="19">
        <f t="shared" si="2"/>
        <v>0</v>
      </c>
      <c r="Y46" s="18"/>
      <c r="Z46" s="18"/>
      <c r="AA46" s="19">
        <f t="shared" si="3"/>
        <v>0</v>
      </c>
      <c r="AB46" s="20">
        <f t="shared" si="4"/>
        <v>0</v>
      </c>
      <c r="AC46" s="18"/>
      <c r="AD46" s="18"/>
      <c r="AE46" s="19">
        <f t="shared" si="5"/>
        <v>0</v>
      </c>
      <c r="AF46" s="18"/>
      <c r="AG46" s="18"/>
      <c r="AH46" s="19">
        <f t="shared" si="6"/>
        <v>0</v>
      </c>
      <c r="AI46" s="18"/>
      <c r="AJ46" s="18"/>
      <c r="AK46" s="19">
        <f t="shared" si="7"/>
        <v>0</v>
      </c>
      <c r="AL46" s="18"/>
      <c r="AM46" s="18"/>
      <c r="AN46" s="19">
        <f t="shared" si="8"/>
        <v>0</v>
      </c>
      <c r="AO46" s="20">
        <f t="shared" si="9"/>
        <v>0</v>
      </c>
      <c r="AP46" s="18"/>
      <c r="AQ46" s="18"/>
      <c r="AR46" s="19">
        <f t="shared" si="10"/>
        <v>0</v>
      </c>
      <c r="AS46" s="18"/>
      <c r="AT46" s="18"/>
      <c r="AU46" s="19">
        <f t="shared" si="11"/>
        <v>0</v>
      </c>
      <c r="AV46" s="18"/>
      <c r="AW46" s="18"/>
      <c r="AX46" s="19">
        <f t="shared" si="12"/>
        <v>0</v>
      </c>
      <c r="AY46" s="18"/>
      <c r="AZ46" s="18"/>
      <c r="BA46" s="19">
        <f t="shared" si="13"/>
        <v>0</v>
      </c>
      <c r="BB46" s="20">
        <f t="shared" si="14"/>
        <v>0</v>
      </c>
      <c r="BC46" s="18"/>
      <c r="BD46" s="18"/>
      <c r="BE46" s="19">
        <f t="shared" si="15"/>
        <v>0</v>
      </c>
      <c r="BF46" s="18"/>
      <c r="BG46" s="18"/>
      <c r="BH46" s="19">
        <f t="shared" si="16"/>
        <v>0</v>
      </c>
      <c r="BI46" s="18"/>
      <c r="BJ46" s="18"/>
      <c r="BK46" s="19">
        <f t="shared" si="17"/>
        <v>0</v>
      </c>
      <c r="BL46" s="18"/>
      <c r="BM46" s="18"/>
      <c r="BN46" s="19">
        <f t="shared" si="18"/>
        <v>0</v>
      </c>
      <c r="BO46" s="20">
        <f t="shared" si="19"/>
        <v>0</v>
      </c>
      <c r="BP46" s="18"/>
      <c r="BQ46" s="18"/>
      <c r="BR46" s="19">
        <f t="shared" si="20"/>
        <v>0</v>
      </c>
      <c r="BS46" s="18"/>
      <c r="BT46" s="18"/>
      <c r="BU46" s="19">
        <f t="shared" si="21"/>
        <v>0</v>
      </c>
      <c r="BV46" s="18"/>
      <c r="BW46" s="18"/>
      <c r="BX46" s="19">
        <f t="shared" si="22"/>
        <v>0</v>
      </c>
      <c r="BY46" s="18"/>
      <c r="BZ46" s="18"/>
      <c r="CA46" s="19">
        <f t="shared" si="23"/>
        <v>0</v>
      </c>
      <c r="CB46" s="20">
        <f t="shared" si="24"/>
        <v>0</v>
      </c>
      <c r="CC46" s="18"/>
      <c r="CD46" s="18"/>
      <c r="CE46" s="19">
        <f t="shared" si="25"/>
        <v>0</v>
      </c>
      <c r="CF46" s="18"/>
      <c r="CG46" s="18"/>
      <c r="CH46" s="19">
        <f t="shared" si="26"/>
        <v>0</v>
      </c>
      <c r="CI46" s="18"/>
      <c r="CJ46" s="18"/>
      <c r="CK46" s="19">
        <f t="shared" si="27"/>
        <v>0</v>
      </c>
      <c r="CL46" s="18"/>
      <c r="CM46" s="18"/>
      <c r="CN46" s="19">
        <f t="shared" si="28"/>
        <v>0</v>
      </c>
      <c r="CO46" s="20">
        <f t="shared" si="29"/>
        <v>0</v>
      </c>
      <c r="CP46" s="18"/>
      <c r="CQ46" s="18"/>
      <c r="CR46" s="19">
        <f t="shared" si="30"/>
        <v>0</v>
      </c>
      <c r="CS46" s="18"/>
      <c r="CT46" s="18"/>
      <c r="CU46" s="19">
        <f t="shared" si="31"/>
        <v>0</v>
      </c>
      <c r="CV46" s="18"/>
      <c r="CW46" s="18"/>
      <c r="CX46" s="19">
        <f t="shared" si="32"/>
        <v>0</v>
      </c>
      <c r="CY46" s="18"/>
      <c r="CZ46" s="18"/>
      <c r="DA46" s="19">
        <f t="shared" si="33"/>
        <v>0</v>
      </c>
      <c r="DB46" s="20">
        <f t="shared" si="34"/>
        <v>0</v>
      </c>
      <c r="DC46" s="18"/>
      <c r="DD46" s="18"/>
      <c r="DE46" s="19">
        <f t="shared" si="35"/>
        <v>0</v>
      </c>
      <c r="DF46" s="18"/>
      <c r="DG46" s="18"/>
      <c r="DH46" s="19">
        <f t="shared" si="36"/>
        <v>0</v>
      </c>
      <c r="DI46" s="18"/>
      <c r="DJ46" s="18"/>
      <c r="DK46" s="19">
        <f t="shared" si="37"/>
        <v>0</v>
      </c>
      <c r="DL46" s="18"/>
      <c r="DM46" s="18"/>
      <c r="DN46" s="19">
        <f t="shared" si="38"/>
        <v>0</v>
      </c>
      <c r="DO46" s="20">
        <f t="shared" si="39"/>
        <v>0</v>
      </c>
      <c r="DP46" s="18"/>
      <c r="DQ46" s="18"/>
      <c r="DR46" s="19">
        <f t="shared" si="40"/>
        <v>0</v>
      </c>
      <c r="DS46" s="18"/>
      <c r="DT46" s="18"/>
      <c r="DU46" s="19">
        <f t="shared" si="41"/>
        <v>0</v>
      </c>
      <c r="DV46" s="18"/>
      <c r="DW46" s="18"/>
      <c r="DX46" s="19">
        <f t="shared" si="42"/>
        <v>0</v>
      </c>
      <c r="DY46" s="18"/>
      <c r="DZ46" s="18"/>
      <c r="EA46" s="19">
        <f t="shared" si="57"/>
        <v>0</v>
      </c>
      <c r="EB46" s="20">
        <f t="shared" si="44"/>
        <v>0</v>
      </c>
      <c r="EC46" s="18"/>
      <c r="ED46" s="18"/>
      <c r="EE46" s="19">
        <f t="shared" si="45"/>
        <v>0</v>
      </c>
      <c r="EF46" s="18"/>
      <c r="EG46" s="18"/>
      <c r="EH46" s="19">
        <f t="shared" si="58"/>
        <v>0</v>
      </c>
      <c r="EI46" s="18"/>
      <c r="EJ46" s="18"/>
      <c r="EK46" s="19">
        <f t="shared" si="47"/>
        <v>0</v>
      </c>
      <c r="EL46" s="18"/>
      <c r="EM46" s="18"/>
      <c r="EN46" s="19">
        <f t="shared" si="59"/>
        <v>0</v>
      </c>
      <c r="EO46" s="20">
        <f t="shared" si="49"/>
        <v>0</v>
      </c>
      <c r="EP46" s="18"/>
      <c r="EQ46" s="18"/>
      <c r="ER46" s="19">
        <f t="shared" si="50"/>
        <v>0</v>
      </c>
      <c r="ES46" s="18"/>
      <c r="ET46" s="18"/>
      <c r="EU46" s="19">
        <f t="shared" si="60"/>
        <v>0</v>
      </c>
      <c r="EV46" s="18"/>
      <c r="EW46" s="18"/>
      <c r="EX46" s="19">
        <f t="shared" si="52"/>
        <v>0</v>
      </c>
      <c r="EY46" s="18"/>
      <c r="EZ46" s="18"/>
      <c r="FA46" s="19">
        <f t="shared" si="61"/>
        <v>0</v>
      </c>
      <c r="FB46" s="20">
        <f t="shared" si="54"/>
        <v>0</v>
      </c>
      <c r="FC46" s="18"/>
      <c r="FD46" s="18"/>
      <c r="FE46" s="18"/>
      <c r="FF46" s="19">
        <f t="shared" si="55"/>
        <v>0</v>
      </c>
      <c r="FG46" s="92">
        <f t="shared" si="56"/>
        <v>0</v>
      </c>
    </row>
    <row r="47" spans="2:163" s="6" customFormat="1" ht="23.2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18"/>
      <c r="Q47" s="18"/>
      <c r="R47" s="19">
        <f t="shared" si="0"/>
        <v>0</v>
      </c>
      <c r="S47" s="18"/>
      <c r="T47" s="18"/>
      <c r="U47" s="19">
        <f t="shared" si="1"/>
        <v>0</v>
      </c>
      <c r="V47" s="18"/>
      <c r="W47" s="18"/>
      <c r="X47" s="19">
        <f t="shared" si="2"/>
        <v>0</v>
      </c>
      <c r="Y47" s="18"/>
      <c r="Z47" s="18"/>
      <c r="AA47" s="19">
        <f t="shared" si="3"/>
        <v>0</v>
      </c>
      <c r="AB47" s="20">
        <f t="shared" si="4"/>
        <v>0</v>
      </c>
      <c r="AC47" s="18"/>
      <c r="AD47" s="18"/>
      <c r="AE47" s="19">
        <f t="shared" si="5"/>
        <v>0</v>
      </c>
      <c r="AF47" s="18"/>
      <c r="AG47" s="18"/>
      <c r="AH47" s="19">
        <f t="shared" si="6"/>
        <v>0</v>
      </c>
      <c r="AI47" s="18"/>
      <c r="AJ47" s="18"/>
      <c r="AK47" s="19">
        <f t="shared" si="7"/>
        <v>0</v>
      </c>
      <c r="AL47" s="18"/>
      <c r="AM47" s="18"/>
      <c r="AN47" s="19">
        <f t="shared" si="8"/>
        <v>0</v>
      </c>
      <c r="AO47" s="20">
        <f t="shared" si="9"/>
        <v>0</v>
      </c>
      <c r="AP47" s="18"/>
      <c r="AQ47" s="18"/>
      <c r="AR47" s="19">
        <f t="shared" si="10"/>
        <v>0</v>
      </c>
      <c r="AS47" s="18"/>
      <c r="AT47" s="18"/>
      <c r="AU47" s="19">
        <f t="shared" si="11"/>
        <v>0</v>
      </c>
      <c r="AV47" s="18"/>
      <c r="AW47" s="18"/>
      <c r="AX47" s="19">
        <f t="shared" si="12"/>
        <v>0</v>
      </c>
      <c r="AY47" s="18"/>
      <c r="AZ47" s="18"/>
      <c r="BA47" s="19">
        <f t="shared" si="13"/>
        <v>0</v>
      </c>
      <c r="BB47" s="20">
        <f t="shared" si="14"/>
        <v>0</v>
      </c>
      <c r="BC47" s="18"/>
      <c r="BD47" s="18"/>
      <c r="BE47" s="19">
        <f t="shared" si="15"/>
        <v>0</v>
      </c>
      <c r="BF47" s="18"/>
      <c r="BG47" s="18"/>
      <c r="BH47" s="19">
        <f t="shared" si="16"/>
        <v>0</v>
      </c>
      <c r="BI47" s="18"/>
      <c r="BJ47" s="18"/>
      <c r="BK47" s="19">
        <f t="shared" si="17"/>
        <v>0</v>
      </c>
      <c r="BL47" s="18"/>
      <c r="BM47" s="18"/>
      <c r="BN47" s="19">
        <f t="shared" si="18"/>
        <v>0</v>
      </c>
      <c r="BO47" s="20">
        <f t="shared" si="19"/>
        <v>0</v>
      </c>
      <c r="BP47" s="18"/>
      <c r="BQ47" s="18"/>
      <c r="BR47" s="19">
        <f t="shared" si="20"/>
        <v>0</v>
      </c>
      <c r="BS47" s="18"/>
      <c r="BT47" s="18"/>
      <c r="BU47" s="19">
        <f t="shared" si="21"/>
        <v>0</v>
      </c>
      <c r="BV47" s="18"/>
      <c r="BW47" s="18"/>
      <c r="BX47" s="19">
        <f t="shared" si="22"/>
        <v>0</v>
      </c>
      <c r="BY47" s="18"/>
      <c r="BZ47" s="18"/>
      <c r="CA47" s="19">
        <f t="shared" si="23"/>
        <v>0</v>
      </c>
      <c r="CB47" s="20">
        <f t="shared" si="24"/>
        <v>0</v>
      </c>
      <c r="CC47" s="18"/>
      <c r="CD47" s="18"/>
      <c r="CE47" s="19">
        <f t="shared" si="25"/>
        <v>0</v>
      </c>
      <c r="CF47" s="18"/>
      <c r="CG47" s="18"/>
      <c r="CH47" s="19">
        <f t="shared" si="26"/>
        <v>0</v>
      </c>
      <c r="CI47" s="18"/>
      <c r="CJ47" s="18"/>
      <c r="CK47" s="19">
        <f t="shared" si="27"/>
        <v>0</v>
      </c>
      <c r="CL47" s="18"/>
      <c r="CM47" s="18"/>
      <c r="CN47" s="19">
        <f t="shared" si="28"/>
        <v>0</v>
      </c>
      <c r="CO47" s="20">
        <f t="shared" si="29"/>
        <v>0</v>
      </c>
      <c r="CP47" s="18"/>
      <c r="CQ47" s="18"/>
      <c r="CR47" s="19">
        <f t="shared" si="30"/>
        <v>0</v>
      </c>
      <c r="CS47" s="18"/>
      <c r="CT47" s="18"/>
      <c r="CU47" s="19">
        <f t="shared" si="31"/>
        <v>0</v>
      </c>
      <c r="CV47" s="18"/>
      <c r="CW47" s="18"/>
      <c r="CX47" s="19">
        <f t="shared" si="32"/>
        <v>0</v>
      </c>
      <c r="CY47" s="18"/>
      <c r="CZ47" s="18"/>
      <c r="DA47" s="19">
        <f t="shared" si="33"/>
        <v>0</v>
      </c>
      <c r="DB47" s="20">
        <f t="shared" si="34"/>
        <v>0</v>
      </c>
      <c r="DC47" s="18"/>
      <c r="DD47" s="18"/>
      <c r="DE47" s="19">
        <f t="shared" si="35"/>
        <v>0</v>
      </c>
      <c r="DF47" s="18"/>
      <c r="DG47" s="18"/>
      <c r="DH47" s="19">
        <f t="shared" si="36"/>
        <v>0</v>
      </c>
      <c r="DI47" s="18"/>
      <c r="DJ47" s="18"/>
      <c r="DK47" s="19">
        <f t="shared" si="37"/>
        <v>0</v>
      </c>
      <c r="DL47" s="18"/>
      <c r="DM47" s="18"/>
      <c r="DN47" s="19">
        <f t="shared" si="38"/>
        <v>0</v>
      </c>
      <c r="DO47" s="20">
        <f t="shared" si="39"/>
        <v>0</v>
      </c>
      <c r="DP47" s="18"/>
      <c r="DQ47" s="18"/>
      <c r="DR47" s="19">
        <f t="shared" si="40"/>
        <v>0</v>
      </c>
      <c r="DS47" s="18"/>
      <c r="DT47" s="18"/>
      <c r="DU47" s="19">
        <f t="shared" si="41"/>
        <v>0</v>
      </c>
      <c r="DV47" s="18"/>
      <c r="DW47" s="18"/>
      <c r="DX47" s="19">
        <f t="shared" si="42"/>
        <v>0</v>
      </c>
      <c r="DY47" s="18"/>
      <c r="DZ47" s="18"/>
      <c r="EA47" s="19">
        <f t="shared" si="57"/>
        <v>0</v>
      </c>
      <c r="EB47" s="20">
        <f t="shared" si="44"/>
        <v>0</v>
      </c>
      <c r="EC47" s="18"/>
      <c r="ED47" s="18"/>
      <c r="EE47" s="19">
        <f t="shared" si="45"/>
        <v>0</v>
      </c>
      <c r="EF47" s="18"/>
      <c r="EG47" s="18"/>
      <c r="EH47" s="19">
        <f t="shared" si="58"/>
        <v>0</v>
      </c>
      <c r="EI47" s="18"/>
      <c r="EJ47" s="18"/>
      <c r="EK47" s="19">
        <f t="shared" si="47"/>
        <v>0</v>
      </c>
      <c r="EL47" s="18"/>
      <c r="EM47" s="18"/>
      <c r="EN47" s="19">
        <f t="shared" si="59"/>
        <v>0</v>
      </c>
      <c r="EO47" s="20">
        <f t="shared" si="49"/>
        <v>0</v>
      </c>
      <c r="EP47" s="18"/>
      <c r="EQ47" s="18"/>
      <c r="ER47" s="19">
        <f t="shared" si="50"/>
        <v>0</v>
      </c>
      <c r="ES47" s="18"/>
      <c r="ET47" s="18"/>
      <c r="EU47" s="19">
        <f t="shared" si="60"/>
        <v>0</v>
      </c>
      <c r="EV47" s="18"/>
      <c r="EW47" s="18"/>
      <c r="EX47" s="19">
        <f t="shared" si="52"/>
        <v>0</v>
      </c>
      <c r="EY47" s="18"/>
      <c r="EZ47" s="18"/>
      <c r="FA47" s="19">
        <f t="shared" si="61"/>
        <v>0</v>
      </c>
      <c r="FB47" s="20">
        <f t="shared" si="54"/>
        <v>0</v>
      </c>
      <c r="FC47" s="18"/>
      <c r="FD47" s="18"/>
      <c r="FE47" s="18"/>
      <c r="FF47" s="19">
        <f t="shared" si="55"/>
        <v>0</v>
      </c>
      <c r="FG47" s="92">
        <f t="shared" si="56"/>
        <v>0</v>
      </c>
    </row>
    <row r="48" spans="2:163" s="6" customFormat="1" ht="23.25" customHeight="1" x14ac:dyDescent="0.2">
      <c r="B48" s="3"/>
      <c r="C48" s="3"/>
      <c r="D48" s="3"/>
      <c r="E48" s="3"/>
      <c r="F48" s="2"/>
      <c r="G48" s="4"/>
      <c r="H48" s="5"/>
      <c r="I48" s="3"/>
      <c r="J48" s="3"/>
      <c r="K48" s="1"/>
      <c r="L48" s="1"/>
      <c r="M48" s="1"/>
      <c r="P48" s="18"/>
      <c r="Q48" s="18"/>
      <c r="R48" s="19">
        <f t="shared" si="0"/>
        <v>0</v>
      </c>
      <c r="S48" s="18"/>
      <c r="T48" s="18"/>
      <c r="U48" s="19">
        <f t="shared" si="1"/>
        <v>0</v>
      </c>
      <c r="V48" s="18"/>
      <c r="W48" s="18"/>
      <c r="X48" s="19">
        <f t="shared" si="2"/>
        <v>0</v>
      </c>
      <c r="Y48" s="18"/>
      <c r="Z48" s="18"/>
      <c r="AA48" s="19">
        <f t="shared" si="3"/>
        <v>0</v>
      </c>
      <c r="AB48" s="20">
        <f t="shared" si="4"/>
        <v>0</v>
      </c>
      <c r="AC48" s="18"/>
      <c r="AD48" s="18"/>
      <c r="AE48" s="19">
        <f t="shared" si="5"/>
        <v>0</v>
      </c>
      <c r="AF48" s="18"/>
      <c r="AG48" s="18"/>
      <c r="AH48" s="19">
        <f t="shared" si="6"/>
        <v>0</v>
      </c>
      <c r="AI48" s="18"/>
      <c r="AJ48" s="18"/>
      <c r="AK48" s="19">
        <f t="shared" si="7"/>
        <v>0</v>
      </c>
      <c r="AL48" s="18"/>
      <c r="AM48" s="18"/>
      <c r="AN48" s="19">
        <f t="shared" si="8"/>
        <v>0</v>
      </c>
      <c r="AO48" s="20">
        <f t="shared" si="9"/>
        <v>0</v>
      </c>
      <c r="AP48" s="18"/>
      <c r="AQ48" s="18"/>
      <c r="AR48" s="19">
        <f t="shared" si="10"/>
        <v>0</v>
      </c>
      <c r="AS48" s="18"/>
      <c r="AT48" s="18"/>
      <c r="AU48" s="19">
        <f t="shared" si="11"/>
        <v>0</v>
      </c>
      <c r="AV48" s="18"/>
      <c r="AW48" s="18"/>
      <c r="AX48" s="19">
        <f t="shared" si="12"/>
        <v>0</v>
      </c>
      <c r="AY48" s="18"/>
      <c r="AZ48" s="18"/>
      <c r="BA48" s="19">
        <f t="shared" si="13"/>
        <v>0</v>
      </c>
      <c r="BB48" s="20">
        <f t="shared" si="14"/>
        <v>0</v>
      </c>
      <c r="BC48" s="18"/>
      <c r="BD48" s="18"/>
      <c r="BE48" s="19">
        <f t="shared" si="15"/>
        <v>0</v>
      </c>
      <c r="BF48" s="18"/>
      <c r="BG48" s="18"/>
      <c r="BH48" s="19">
        <f t="shared" si="16"/>
        <v>0</v>
      </c>
      <c r="BI48" s="18"/>
      <c r="BJ48" s="18"/>
      <c r="BK48" s="19">
        <f t="shared" si="17"/>
        <v>0</v>
      </c>
      <c r="BL48" s="18"/>
      <c r="BM48" s="18"/>
      <c r="BN48" s="19">
        <f t="shared" si="18"/>
        <v>0</v>
      </c>
      <c r="BO48" s="20">
        <f t="shared" si="19"/>
        <v>0</v>
      </c>
      <c r="BP48" s="18"/>
      <c r="BQ48" s="18"/>
      <c r="BR48" s="19">
        <f t="shared" si="20"/>
        <v>0</v>
      </c>
      <c r="BS48" s="18"/>
      <c r="BT48" s="18"/>
      <c r="BU48" s="19">
        <f t="shared" si="21"/>
        <v>0</v>
      </c>
      <c r="BV48" s="18"/>
      <c r="BW48" s="18"/>
      <c r="BX48" s="19">
        <f t="shared" si="22"/>
        <v>0</v>
      </c>
      <c r="BY48" s="18"/>
      <c r="BZ48" s="18"/>
      <c r="CA48" s="19">
        <f t="shared" si="23"/>
        <v>0</v>
      </c>
      <c r="CB48" s="20">
        <f t="shared" si="24"/>
        <v>0</v>
      </c>
      <c r="CC48" s="18"/>
      <c r="CD48" s="18"/>
      <c r="CE48" s="19">
        <f t="shared" si="25"/>
        <v>0</v>
      </c>
      <c r="CF48" s="18"/>
      <c r="CG48" s="18"/>
      <c r="CH48" s="19">
        <f t="shared" si="26"/>
        <v>0</v>
      </c>
      <c r="CI48" s="18"/>
      <c r="CJ48" s="18"/>
      <c r="CK48" s="19">
        <f t="shared" si="27"/>
        <v>0</v>
      </c>
      <c r="CL48" s="18"/>
      <c r="CM48" s="18"/>
      <c r="CN48" s="19">
        <f t="shared" si="28"/>
        <v>0</v>
      </c>
      <c r="CO48" s="20">
        <f t="shared" si="29"/>
        <v>0</v>
      </c>
      <c r="CP48" s="18"/>
      <c r="CQ48" s="18"/>
      <c r="CR48" s="19">
        <f t="shared" si="30"/>
        <v>0</v>
      </c>
      <c r="CS48" s="18"/>
      <c r="CT48" s="18"/>
      <c r="CU48" s="19">
        <f t="shared" si="31"/>
        <v>0</v>
      </c>
      <c r="CV48" s="18"/>
      <c r="CW48" s="18"/>
      <c r="CX48" s="19">
        <f t="shared" si="32"/>
        <v>0</v>
      </c>
      <c r="CY48" s="18"/>
      <c r="CZ48" s="18"/>
      <c r="DA48" s="19">
        <f t="shared" si="33"/>
        <v>0</v>
      </c>
      <c r="DB48" s="20">
        <f t="shared" si="34"/>
        <v>0</v>
      </c>
      <c r="DC48" s="18"/>
      <c r="DD48" s="18"/>
      <c r="DE48" s="19">
        <f t="shared" si="35"/>
        <v>0</v>
      </c>
      <c r="DF48" s="18"/>
      <c r="DG48" s="18"/>
      <c r="DH48" s="19">
        <f t="shared" si="36"/>
        <v>0</v>
      </c>
      <c r="DI48" s="18"/>
      <c r="DJ48" s="18"/>
      <c r="DK48" s="19">
        <f t="shared" si="37"/>
        <v>0</v>
      </c>
      <c r="DL48" s="18"/>
      <c r="DM48" s="18"/>
      <c r="DN48" s="19">
        <f t="shared" si="38"/>
        <v>0</v>
      </c>
      <c r="DO48" s="20">
        <f t="shared" si="39"/>
        <v>0</v>
      </c>
      <c r="DP48" s="18"/>
      <c r="DQ48" s="18"/>
      <c r="DR48" s="19">
        <f t="shared" si="40"/>
        <v>0</v>
      </c>
      <c r="DS48" s="18"/>
      <c r="DT48" s="18"/>
      <c r="DU48" s="19">
        <f t="shared" si="41"/>
        <v>0</v>
      </c>
      <c r="DV48" s="18"/>
      <c r="DW48" s="18"/>
      <c r="DX48" s="19">
        <f t="shared" si="42"/>
        <v>0</v>
      </c>
      <c r="DY48" s="18"/>
      <c r="DZ48" s="18"/>
      <c r="EA48" s="19">
        <f t="shared" si="57"/>
        <v>0</v>
      </c>
      <c r="EB48" s="20">
        <f t="shared" si="44"/>
        <v>0</v>
      </c>
      <c r="EC48" s="18"/>
      <c r="ED48" s="18"/>
      <c r="EE48" s="19">
        <f t="shared" si="45"/>
        <v>0</v>
      </c>
      <c r="EF48" s="18"/>
      <c r="EG48" s="18"/>
      <c r="EH48" s="19">
        <f t="shared" si="58"/>
        <v>0</v>
      </c>
      <c r="EI48" s="18"/>
      <c r="EJ48" s="18"/>
      <c r="EK48" s="19">
        <f t="shared" si="47"/>
        <v>0</v>
      </c>
      <c r="EL48" s="18"/>
      <c r="EM48" s="18"/>
      <c r="EN48" s="19">
        <f t="shared" si="59"/>
        <v>0</v>
      </c>
      <c r="EO48" s="20">
        <f t="shared" si="49"/>
        <v>0</v>
      </c>
      <c r="EP48" s="18"/>
      <c r="EQ48" s="18"/>
      <c r="ER48" s="19">
        <f t="shared" si="50"/>
        <v>0</v>
      </c>
      <c r="ES48" s="18"/>
      <c r="ET48" s="18"/>
      <c r="EU48" s="19">
        <f t="shared" si="60"/>
        <v>0</v>
      </c>
      <c r="EV48" s="18"/>
      <c r="EW48" s="18"/>
      <c r="EX48" s="19">
        <f t="shared" si="52"/>
        <v>0</v>
      </c>
      <c r="EY48" s="18"/>
      <c r="EZ48" s="18"/>
      <c r="FA48" s="19">
        <f t="shared" si="61"/>
        <v>0</v>
      </c>
      <c r="FB48" s="20">
        <f t="shared" si="54"/>
        <v>0</v>
      </c>
      <c r="FC48" s="18"/>
      <c r="FD48" s="18"/>
      <c r="FE48" s="18"/>
      <c r="FF48" s="19">
        <f t="shared" si="55"/>
        <v>0</v>
      </c>
      <c r="FG48" s="92">
        <f t="shared" si="56"/>
        <v>0</v>
      </c>
    </row>
    <row r="49" spans="2:163" s="6" customFormat="1" ht="23.2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18"/>
      <c r="Q49" s="18"/>
      <c r="R49" s="19">
        <f t="shared" si="0"/>
        <v>0</v>
      </c>
      <c r="S49" s="18"/>
      <c r="T49" s="18"/>
      <c r="U49" s="19">
        <f t="shared" si="1"/>
        <v>0</v>
      </c>
      <c r="V49" s="18"/>
      <c r="W49" s="18"/>
      <c r="X49" s="19">
        <f t="shared" si="2"/>
        <v>0</v>
      </c>
      <c r="Y49" s="18"/>
      <c r="Z49" s="18"/>
      <c r="AA49" s="19">
        <f t="shared" si="3"/>
        <v>0</v>
      </c>
      <c r="AB49" s="20">
        <f t="shared" si="4"/>
        <v>0</v>
      </c>
      <c r="AC49" s="18"/>
      <c r="AD49" s="18"/>
      <c r="AE49" s="19">
        <f t="shared" si="5"/>
        <v>0</v>
      </c>
      <c r="AF49" s="18"/>
      <c r="AG49" s="18"/>
      <c r="AH49" s="19">
        <f t="shared" si="6"/>
        <v>0</v>
      </c>
      <c r="AI49" s="18"/>
      <c r="AJ49" s="18"/>
      <c r="AK49" s="19">
        <f t="shared" si="7"/>
        <v>0</v>
      </c>
      <c r="AL49" s="18"/>
      <c r="AM49" s="18"/>
      <c r="AN49" s="19">
        <f t="shared" si="8"/>
        <v>0</v>
      </c>
      <c r="AO49" s="20">
        <f t="shared" si="9"/>
        <v>0</v>
      </c>
      <c r="AP49" s="18"/>
      <c r="AQ49" s="18"/>
      <c r="AR49" s="19">
        <f t="shared" si="10"/>
        <v>0</v>
      </c>
      <c r="AS49" s="18"/>
      <c r="AT49" s="18"/>
      <c r="AU49" s="19">
        <f t="shared" si="11"/>
        <v>0</v>
      </c>
      <c r="AV49" s="18"/>
      <c r="AW49" s="18"/>
      <c r="AX49" s="19">
        <f t="shared" si="12"/>
        <v>0</v>
      </c>
      <c r="AY49" s="18"/>
      <c r="AZ49" s="18"/>
      <c r="BA49" s="19">
        <f t="shared" si="13"/>
        <v>0</v>
      </c>
      <c r="BB49" s="20">
        <f t="shared" si="14"/>
        <v>0</v>
      </c>
      <c r="BC49" s="18"/>
      <c r="BD49" s="18"/>
      <c r="BE49" s="19">
        <f t="shared" si="15"/>
        <v>0</v>
      </c>
      <c r="BF49" s="18"/>
      <c r="BG49" s="18"/>
      <c r="BH49" s="19">
        <f t="shared" si="16"/>
        <v>0</v>
      </c>
      <c r="BI49" s="18"/>
      <c r="BJ49" s="18"/>
      <c r="BK49" s="19">
        <f t="shared" si="17"/>
        <v>0</v>
      </c>
      <c r="BL49" s="18"/>
      <c r="BM49" s="18"/>
      <c r="BN49" s="19">
        <f t="shared" si="18"/>
        <v>0</v>
      </c>
      <c r="BO49" s="20">
        <f t="shared" si="19"/>
        <v>0</v>
      </c>
      <c r="BP49" s="18"/>
      <c r="BQ49" s="18"/>
      <c r="BR49" s="19">
        <f t="shared" si="20"/>
        <v>0</v>
      </c>
      <c r="BS49" s="18"/>
      <c r="BT49" s="18"/>
      <c r="BU49" s="19">
        <f t="shared" si="21"/>
        <v>0</v>
      </c>
      <c r="BV49" s="18"/>
      <c r="BW49" s="18"/>
      <c r="BX49" s="19">
        <f t="shared" si="22"/>
        <v>0</v>
      </c>
      <c r="BY49" s="18"/>
      <c r="BZ49" s="18"/>
      <c r="CA49" s="19">
        <f t="shared" si="23"/>
        <v>0</v>
      </c>
      <c r="CB49" s="20">
        <f t="shared" si="24"/>
        <v>0</v>
      </c>
      <c r="CC49" s="18"/>
      <c r="CD49" s="18"/>
      <c r="CE49" s="19">
        <f t="shared" si="25"/>
        <v>0</v>
      </c>
      <c r="CF49" s="18"/>
      <c r="CG49" s="18"/>
      <c r="CH49" s="19">
        <f t="shared" si="26"/>
        <v>0</v>
      </c>
      <c r="CI49" s="18"/>
      <c r="CJ49" s="18"/>
      <c r="CK49" s="19">
        <f t="shared" si="27"/>
        <v>0</v>
      </c>
      <c r="CL49" s="18"/>
      <c r="CM49" s="18"/>
      <c r="CN49" s="19">
        <f t="shared" si="28"/>
        <v>0</v>
      </c>
      <c r="CO49" s="20">
        <f t="shared" si="29"/>
        <v>0</v>
      </c>
      <c r="CP49" s="18"/>
      <c r="CQ49" s="18"/>
      <c r="CR49" s="19">
        <f t="shared" si="30"/>
        <v>0</v>
      </c>
      <c r="CS49" s="18"/>
      <c r="CT49" s="18"/>
      <c r="CU49" s="19">
        <f t="shared" si="31"/>
        <v>0</v>
      </c>
      <c r="CV49" s="18"/>
      <c r="CW49" s="18"/>
      <c r="CX49" s="19">
        <f t="shared" si="32"/>
        <v>0</v>
      </c>
      <c r="CY49" s="18"/>
      <c r="CZ49" s="18"/>
      <c r="DA49" s="19">
        <f t="shared" si="33"/>
        <v>0</v>
      </c>
      <c r="DB49" s="20">
        <f t="shared" si="34"/>
        <v>0</v>
      </c>
      <c r="DC49" s="18"/>
      <c r="DD49" s="18"/>
      <c r="DE49" s="19">
        <f t="shared" si="35"/>
        <v>0</v>
      </c>
      <c r="DF49" s="18"/>
      <c r="DG49" s="18"/>
      <c r="DH49" s="19">
        <f t="shared" si="36"/>
        <v>0</v>
      </c>
      <c r="DI49" s="18"/>
      <c r="DJ49" s="18"/>
      <c r="DK49" s="19">
        <f t="shared" si="37"/>
        <v>0</v>
      </c>
      <c r="DL49" s="18"/>
      <c r="DM49" s="18"/>
      <c r="DN49" s="19">
        <f t="shared" si="38"/>
        <v>0</v>
      </c>
      <c r="DO49" s="20">
        <f t="shared" si="39"/>
        <v>0</v>
      </c>
      <c r="DP49" s="18"/>
      <c r="DQ49" s="18"/>
      <c r="DR49" s="19">
        <f t="shared" si="40"/>
        <v>0</v>
      </c>
      <c r="DS49" s="18"/>
      <c r="DT49" s="18"/>
      <c r="DU49" s="19">
        <f t="shared" si="41"/>
        <v>0</v>
      </c>
      <c r="DV49" s="18"/>
      <c r="DW49" s="18"/>
      <c r="DX49" s="19">
        <f t="shared" si="42"/>
        <v>0</v>
      </c>
      <c r="DY49" s="18"/>
      <c r="DZ49" s="18"/>
      <c r="EA49" s="19">
        <f t="shared" si="57"/>
        <v>0</v>
      </c>
      <c r="EB49" s="20">
        <f t="shared" si="44"/>
        <v>0</v>
      </c>
      <c r="EC49" s="18"/>
      <c r="ED49" s="18"/>
      <c r="EE49" s="19">
        <f t="shared" si="45"/>
        <v>0</v>
      </c>
      <c r="EF49" s="18"/>
      <c r="EG49" s="18"/>
      <c r="EH49" s="19">
        <f t="shared" si="58"/>
        <v>0</v>
      </c>
      <c r="EI49" s="18"/>
      <c r="EJ49" s="18"/>
      <c r="EK49" s="19">
        <f t="shared" si="47"/>
        <v>0</v>
      </c>
      <c r="EL49" s="18"/>
      <c r="EM49" s="18"/>
      <c r="EN49" s="19">
        <f t="shared" si="59"/>
        <v>0</v>
      </c>
      <c r="EO49" s="20">
        <f t="shared" si="49"/>
        <v>0</v>
      </c>
      <c r="EP49" s="18"/>
      <c r="EQ49" s="18"/>
      <c r="ER49" s="19">
        <f t="shared" si="50"/>
        <v>0</v>
      </c>
      <c r="ES49" s="18"/>
      <c r="ET49" s="18"/>
      <c r="EU49" s="19">
        <f t="shared" si="60"/>
        <v>0</v>
      </c>
      <c r="EV49" s="18"/>
      <c r="EW49" s="18"/>
      <c r="EX49" s="19">
        <f t="shared" si="52"/>
        <v>0</v>
      </c>
      <c r="EY49" s="18"/>
      <c r="EZ49" s="18"/>
      <c r="FA49" s="19">
        <f t="shared" si="61"/>
        <v>0</v>
      </c>
      <c r="FB49" s="20">
        <f t="shared" si="54"/>
        <v>0</v>
      </c>
      <c r="FC49" s="18"/>
      <c r="FD49" s="18"/>
      <c r="FE49" s="18"/>
      <c r="FF49" s="19">
        <f t="shared" si="55"/>
        <v>0</v>
      </c>
      <c r="FG49" s="92">
        <f t="shared" si="56"/>
        <v>0</v>
      </c>
    </row>
    <row r="50" spans="2:163" s="6" customFormat="1" ht="23.25" customHeight="1" x14ac:dyDescent="0.2">
      <c r="B50" s="3"/>
      <c r="C50" s="3"/>
      <c r="D50" s="3"/>
      <c r="E50" s="3"/>
      <c r="F50" s="2"/>
      <c r="G50" s="4"/>
      <c r="H50" s="5"/>
      <c r="I50" s="3"/>
      <c r="J50" s="3"/>
      <c r="K50" s="1"/>
      <c r="L50" s="1"/>
      <c r="M50" s="1"/>
      <c r="P50" s="18"/>
      <c r="Q50" s="18"/>
      <c r="R50" s="19">
        <f t="shared" si="0"/>
        <v>0</v>
      </c>
      <c r="S50" s="18"/>
      <c r="T50" s="18"/>
      <c r="U50" s="19">
        <f t="shared" si="1"/>
        <v>0</v>
      </c>
      <c r="V50" s="18"/>
      <c r="W50" s="18"/>
      <c r="X50" s="19">
        <f t="shared" si="2"/>
        <v>0</v>
      </c>
      <c r="Y50" s="18"/>
      <c r="Z50" s="18"/>
      <c r="AA50" s="19">
        <f t="shared" si="3"/>
        <v>0</v>
      </c>
      <c r="AB50" s="20">
        <f t="shared" si="4"/>
        <v>0</v>
      </c>
      <c r="AC50" s="18"/>
      <c r="AD50" s="18"/>
      <c r="AE50" s="19">
        <f t="shared" si="5"/>
        <v>0</v>
      </c>
      <c r="AF50" s="18"/>
      <c r="AG50" s="18"/>
      <c r="AH50" s="19">
        <f t="shared" si="6"/>
        <v>0</v>
      </c>
      <c r="AI50" s="18"/>
      <c r="AJ50" s="18"/>
      <c r="AK50" s="19">
        <f t="shared" si="7"/>
        <v>0</v>
      </c>
      <c r="AL50" s="18"/>
      <c r="AM50" s="18"/>
      <c r="AN50" s="19">
        <f t="shared" si="8"/>
        <v>0</v>
      </c>
      <c r="AO50" s="20">
        <f t="shared" si="9"/>
        <v>0</v>
      </c>
      <c r="AP50" s="18"/>
      <c r="AQ50" s="18"/>
      <c r="AR50" s="19">
        <f t="shared" si="10"/>
        <v>0</v>
      </c>
      <c r="AS50" s="18"/>
      <c r="AT50" s="18"/>
      <c r="AU50" s="19">
        <f t="shared" si="11"/>
        <v>0</v>
      </c>
      <c r="AV50" s="18"/>
      <c r="AW50" s="18"/>
      <c r="AX50" s="19">
        <f t="shared" si="12"/>
        <v>0</v>
      </c>
      <c r="AY50" s="18"/>
      <c r="AZ50" s="18"/>
      <c r="BA50" s="19">
        <f t="shared" si="13"/>
        <v>0</v>
      </c>
      <c r="BB50" s="20">
        <f t="shared" si="14"/>
        <v>0</v>
      </c>
      <c r="BC50" s="18"/>
      <c r="BD50" s="18"/>
      <c r="BE50" s="19">
        <f t="shared" si="15"/>
        <v>0</v>
      </c>
      <c r="BF50" s="18"/>
      <c r="BG50" s="18"/>
      <c r="BH50" s="19">
        <f t="shared" si="16"/>
        <v>0</v>
      </c>
      <c r="BI50" s="18"/>
      <c r="BJ50" s="18"/>
      <c r="BK50" s="19">
        <f t="shared" si="17"/>
        <v>0</v>
      </c>
      <c r="BL50" s="18"/>
      <c r="BM50" s="18"/>
      <c r="BN50" s="19">
        <f t="shared" si="18"/>
        <v>0</v>
      </c>
      <c r="BO50" s="20">
        <f t="shared" si="19"/>
        <v>0</v>
      </c>
      <c r="BP50" s="18"/>
      <c r="BQ50" s="18"/>
      <c r="BR50" s="19">
        <f t="shared" si="20"/>
        <v>0</v>
      </c>
      <c r="BS50" s="18"/>
      <c r="BT50" s="18"/>
      <c r="BU50" s="19">
        <f t="shared" si="21"/>
        <v>0</v>
      </c>
      <c r="BV50" s="18"/>
      <c r="BW50" s="18"/>
      <c r="BX50" s="19">
        <f t="shared" si="22"/>
        <v>0</v>
      </c>
      <c r="BY50" s="18"/>
      <c r="BZ50" s="18"/>
      <c r="CA50" s="19">
        <f t="shared" si="23"/>
        <v>0</v>
      </c>
      <c r="CB50" s="20">
        <f t="shared" si="24"/>
        <v>0</v>
      </c>
      <c r="CC50" s="18"/>
      <c r="CD50" s="18"/>
      <c r="CE50" s="19">
        <f t="shared" si="25"/>
        <v>0</v>
      </c>
      <c r="CF50" s="18"/>
      <c r="CG50" s="18"/>
      <c r="CH50" s="19">
        <f t="shared" si="26"/>
        <v>0</v>
      </c>
      <c r="CI50" s="18"/>
      <c r="CJ50" s="18"/>
      <c r="CK50" s="19">
        <f t="shared" si="27"/>
        <v>0</v>
      </c>
      <c r="CL50" s="18"/>
      <c r="CM50" s="18"/>
      <c r="CN50" s="19">
        <f t="shared" si="28"/>
        <v>0</v>
      </c>
      <c r="CO50" s="20">
        <f t="shared" si="29"/>
        <v>0</v>
      </c>
      <c r="CP50" s="18"/>
      <c r="CQ50" s="18"/>
      <c r="CR50" s="19">
        <f t="shared" si="30"/>
        <v>0</v>
      </c>
      <c r="CS50" s="18"/>
      <c r="CT50" s="18"/>
      <c r="CU50" s="19">
        <f t="shared" si="31"/>
        <v>0</v>
      </c>
      <c r="CV50" s="18"/>
      <c r="CW50" s="18"/>
      <c r="CX50" s="19">
        <f t="shared" si="32"/>
        <v>0</v>
      </c>
      <c r="CY50" s="18"/>
      <c r="CZ50" s="18"/>
      <c r="DA50" s="19">
        <f t="shared" si="33"/>
        <v>0</v>
      </c>
      <c r="DB50" s="20">
        <f t="shared" si="34"/>
        <v>0</v>
      </c>
      <c r="DC50" s="18"/>
      <c r="DD50" s="18"/>
      <c r="DE50" s="19">
        <f t="shared" si="35"/>
        <v>0</v>
      </c>
      <c r="DF50" s="18"/>
      <c r="DG50" s="18"/>
      <c r="DH50" s="19">
        <f t="shared" si="36"/>
        <v>0</v>
      </c>
      <c r="DI50" s="18"/>
      <c r="DJ50" s="18"/>
      <c r="DK50" s="19">
        <f t="shared" si="37"/>
        <v>0</v>
      </c>
      <c r="DL50" s="18"/>
      <c r="DM50" s="18"/>
      <c r="DN50" s="19">
        <f t="shared" si="38"/>
        <v>0</v>
      </c>
      <c r="DO50" s="20">
        <f t="shared" si="39"/>
        <v>0</v>
      </c>
      <c r="DP50" s="18"/>
      <c r="DQ50" s="18"/>
      <c r="DR50" s="19">
        <f t="shared" si="40"/>
        <v>0</v>
      </c>
      <c r="DS50" s="18"/>
      <c r="DT50" s="18"/>
      <c r="DU50" s="19">
        <f t="shared" si="41"/>
        <v>0</v>
      </c>
      <c r="DV50" s="18"/>
      <c r="DW50" s="18"/>
      <c r="DX50" s="19">
        <f t="shared" si="42"/>
        <v>0</v>
      </c>
      <c r="DY50" s="18"/>
      <c r="DZ50" s="18"/>
      <c r="EA50" s="19">
        <f t="shared" si="57"/>
        <v>0</v>
      </c>
      <c r="EB50" s="20">
        <f t="shared" si="44"/>
        <v>0</v>
      </c>
      <c r="EC50" s="18"/>
      <c r="ED50" s="18"/>
      <c r="EE50" s="19">
        <f t="shared" si="45"/>
        <v>0</v>
      </c>
      <c r="EF50" s="18"/>
      <c r="EG50" s="18"/>
      <c r="EH50" s="19">
        <f t="shared" si="58"/>
        <v>0</v>
      </c>
      <c r="EI50" s="18"/>
      <c r="EJ50" s="18"/>
      <c r="EK50" s="19">
        <f t="shared" si="47"/>
        <v>0</v>
      </c>
      <c r="EL50" s="18"/>
      <c r="EM50" s="18"/>
      <c r="EN50" s="19">
        <f t="shared" si="59"/>
        <v>0</v>
      </c>
      <c r="EO50" s="20">
        <f t="shared" si="49"/>
        <v>0</v>
      </c>
      <c r="EP50" s="18"/>
      <c r="EQ50" s="18"/>
      <c r="ER50" s="19">
        <f t="shared" si="50"/>
        <v>0</v>
      </c>
      <c r="ES50" s="18"/>
      <c r="ET50" s="18"/>
      <c r="EU50" s="19">
        <f t="shared" si="60"/>
        <v>0</v>
      </c>
      <c r="EV50" s="18"/>
      <c r="EW50" s="18"/>
      <c r="EX50" s="19">
        <f t="shared" si="52"/>
        <v>0</v>
      </c>
      <c r="EY50" s="18"/>
      <c r="EZ50" s="18"/>
      <c r="FA50" s="19">
        <f t="shared" si="61"/>
        <v>0</v>
      </c>
      <c r="FB50" s="20">
        <f t="shared" si="54"/>
        <v>0</v>
      </c>
      <c r="FC50" s="18"/>
      <c r="FD50" s="18"/>
      <c r="FE50" s="18"/>
      <c r="FF50" s="19">
        <f t="shared" si="55"/>
        <v>0</v>
      </c>
      <c r="FG50" s="92">
        <f t="shared" si="56"/>
        <v>0</v>
      </c>
    </row>
    <row r="51" spans="2:163" s="6" customFormat="1" ht="23.25" customHeight="1" x14ac:dyDescent="0.2">
      <c r="B51" s="3"/>
      <c r="C51" s="3"/>
      <c r="D51" s="3"/>
      <c r="E51" s="3"/>
      <c r="F51" s="2"/>
      <c r="G51" s="4"/>
      <c r="H51" s="5"/>
      <c r="I51" s="3"/>
      <c r="J51" s="3"/>
      <c r="K51" s="1"/>
      <c r="L51" s="1"/>
      <c r="M51" s="1"/>
      <c r="P51" s="18"/>
      <c r="Q51" s="18"/>
      <c r="R51" s="19">
        <f t="shared" si="0"/>
        <v>0</v>
      </c>
      <c r="S51" s="18"/>
      <c r="T51" s="18"/>
      <c r="U51" s="19">
        <f t="shared" si="1"/>
        <v>0</v>
      </c>
      <c r="V51" s="18"/>
      <c r="W51" s="18"/>
      <c r="X51" s="19">
        <f t="shared" si="2"/>
        <v>0</v>
      </c>
      <c r="Y51" s="18"/>
      <c r="Z51" s="18"/>
      <c r="AA51" s="19">
        <f t="shared" si="3"/>
        <v>0</v>
      </c>
      <c r="AB51" s="20">
        <f t="shared" si="4"/>
        <v>0</v>
      </c>
      <c r="AC51" s="18"/>
      <c r="AD51" s="18"/>
      <c r="AE51" s="19">
        <f t="shared" si="5"/>
        <v>0</v>
      </c>
      <c r="AF51" s="18"/>
      <c r="AG51" s="18"/>
      <c r="AH51" s="19">
        <f t="shared" si="6"/>
        <v>0</v>
      </c>
      <c r="AI51" s="18"/>
      <c r="AJ51" s="18"/>
      <c r="AK51" s="19">
        <f t="shared" si="7"/>
        <v>0</v>
      </c>
      <c r="AL51" s="18"/>
      <c r="AM51" s="18"/>
      <c r="AN51" s="19">
        <f t="shared" si="8"/>
        <v>0</v>
      </c>
      <c r="AO51" s="20">
        <f t="shared" si="9"/>
        <v>0</v>
      </c>
      <c r="AP51" s="18"/>
      <c r="AQ51" s="18"/>
      <c r="AR51" s="19">
        <f t="shared" si="10"/>
        <v>0</v>
      </c>
      <c r="AS51" s="18"/>
      <c r="AT51" s="18"/>
      <c r="AU51" s="19">
        <f t="shared" si="11"/>
        <v>0</v>
      </c>
      <c r="AV51" s="18"/>
      <c r="AW51" s="18"/>
      <c r="AX51" s="19">
        <f t="shared" si="12"/>
        <v>0</v>
      </c>
      <c r="AY51" s="18"/>
      <c r="AZ51" s="18"/>
      <c r="BA51" s="19">
        <f t="shared" si="13"/>
        <v>0</v>
      </c>
      <c r="BB51" s="20">
        <f t="shared" si="14"/>
        <v>0</v>
      </c>
      <c r="BC51" s="18"/>
      <c r="BD51" s="18"/>
      <c r="BE51" s="19">
        <f t="shared" si="15"/>
        <v>0</v>
      </c>
      <c r="BF51" s="18"/>
      <c r="BG51" s="18"/>
      <c r="BH51" s="19">
        <f t="shared" si="16"/>
        <v>0</v>
      </c>
      <c r="BI51" s="18"/>
      <c r="BJ51" s="18"/>
      <c r="BK51" s="19">
        <f t="shared" si="17"/>
        <v>0</v>
      </c>
      <c r="BL51" s="18"/>
      <c r="BM51" s="18"/>
      <c r="BN51" s="19">
        <f t="shared" si="18"/>
        <v>0</v>
      </c>
      <c r="BO51" s="20">
        <f t="shared" si="19"/>
        <v>0</v>
      </c>
      <c r="BP51" s="18"/>
      <c r="BQ51" s="18"/>
      <c r="BR51" s="19">
        <f t="shared" si="20"/>
        <v>0</v>
      </c>
      <c r="BS51" s="18"/>
      <c r="BT51" s="18"/>
      <c r="BU51" s="19">
        <f t="shared" si="21"/>
        <v>0</v>
      </c>
      <c r="BV51" s="18"/>
      <c r="BW51" s="18"/>
      <c r="BX51" s="19">
        <f t="shared" si="22"/>
        <v>0</v>
      </c>
      <c r="BY51" s="18"/>
      <c r="BZ51" s="18"/>
      <c r="CA51" s="19">
        <f t="shared" si="23"/>
        <v>0</v>
      </c>
      <c r="CB51" s="20">
        <f t="shared" si="24"/>
        <v>0</v>
      </c>
      <c r="CC51" s="18"/>
      <c r="CD51" s="18"/>
      <c r="CE51" s="19">
        <f t="shared" si="25"/>
        <v>0</v>
      </c>
      <c r="CF51" s="18"/>
      <c r="CG51" s="18"/>
      <c r="CH51" s="19">
        <f t="shared" si="26"/>
        <v>0</v>
      </c>
      <c r="CI51" s="18"/>
      <c r="CJ51" s="18"/>
      <c r="CK51" s="19">
        <f t="shared" si="27"/>
        <v>0</v>
      </c>
      <c r="CL51" s="18"/>
      <c r="CM51" s="18"/>
      <c r="CN51" s="19">
        <f t="shared" si="28"/>
        <v>0</v>
      </c>
      <c r="CO51" s="20">
        <f t="shared" si="29"/>
        <v>0</v>
      </c>
      <c r="CP51" s="18"/>
      <c r="CQ51" s="18"/>
      <c r="CR51" s="19">
        <f t="shared" si="30"/>
        <v>0</v>
      </c>
      <c r="CS51" s="18"/>
      <c r="CT51" s="18"/>
      <c r="CU51" s="19">
        <f t="shared" si="31"/>
        <v>0</v>
      </c>
      <c r="CV51" s="18"/>
      <c r="CW51" s="18"/>
      <c r="CX51" s="19">
        <f t="shared" si="32"/>
        <v>0</v>
      </c>
      <c r="CY51" s="18"/>
      <c r="CZ51" s="18"/>
      <c r="DA51" s="19">
        <f t="shared" si="33"/>
        <v>0</v>
      </c>
      <c r="DB51" s="20">
        <f t="shared" si="34"/>
        <v>0</v>
      </c>
      <c r="DC51" s="18"/>
      <c r="DD51" s="18"/>
      <c r="DE51" s="19">
        <f t="shared" si="35"/>
        <v>0</v>
      </c>
      <c r="DF51" s="18"/>
      <c r="DG51" s="18"/>
      <c r="DH51" s="19">
        <f t="shared" si="36"/>
        <v>0</v>
      </c>
      <c r="DI51" s="18"/>
      <c r="DJ51" s="18"/>
      <c r="DK51" s="19">
        <f t="shared" si="37"/>
        <v>0</v>
      </c>
      <c r="DL51" s="18"/>
      <c r="DM51" s="18"/>
      <c r="DN51" s="19">
        <f t="shared" si="38"/>
        <v>0</v>
      </c>
      <c r="DO51" s="20">
        <f t="shared" si="39"/>
        <v>0</v>
      </c>
      <c r="DP51" s="18"/>
      <c r="DQ51" s="18"/>
      <c r="DR51" s="19">
        <f t="shared" si="40"/>
        <v>0</v>
      </c>
      <c r="DS51" s="18"/>
      <c r="DT51" s="18"/>
      <c r="DU51" s="19">
        <f t="shared" si="41"/>
        <v>0</v>
      </c>
      <c r="DV51" s="18"/>
      <c r="DW51" s="18"/>
      <c r="DX51" s="19">
        <f t="shared" si="42"/>
        <v>0</v>
      </c>
      <c r="DY51" s="18"/>
      <c r="DZ51" s="18"/>
      <c r="EA51" s="19">
        <f t="shared" si="57"/>
        <v>0</v>
      </c>
      <c r="EB51" s="20">
        <f t="shared" si="44"/>
        <v>0</v>
      </c>
      <c r="EC51" s="18"/>
      <c r="ED51" s="18"/>
      <c r="EE51" s="19">
        <f t="shared" si="45"/>
        <v>0</v>
      </c>
      <c r="EF51" s="18"/>
      <c r="EG51" s="18"/>
      <c r="EH51" s="19">
        <f t="shared" si="58"/>
        <v>0</v>
      </c>
      <c r="EI51" s="18"/>
      <c r="EJ51" s="18"/>
      <c r="EK51" s="19">
        <f t="shared" si="47"/>
        <v>0</v>
      </c>
      <c r="EL51" s="18"/>
      <c r="EM51" s="18"/>
      <c r="EN51" s="19">
        <f t="shared" si="59"/>
        <v>0</v>
      </c>
      <c r="EO51" s="20">
        <f t="shared" si="49"/>
        <v>0</v>
      </c>
      <c r="EP51" s="18"/>
      <c r="EQ51" s="18"/>
      <c r="ER51" s="19">
        <f t="shared" si="50"/>
        <v>0</v>
      </c>
      <c r="ES51" s="18"/>
      <c r="ET51" s="18"/>
      <c r="EU51" s="19">
        <f t="shared" si="60"/>
        <v>0</v>
      </c>
      <c r="EV51" s="18"/>
      <c r="EW51" s="18"/>
      <c r="EX51" s="19">
        <f t="shared" si="52"/>
        <v>0</v>
      </c>
      <c r="EY51" s="18"/>
      <c r="EZ51" s="18"/>
      <c r="FA51" s="19">
        <f t="shared" si="61"/>
        <v>0</v>
      </c>
      <c r="FB51" s="20">
        <f t="shared" si="54"/>
        <v>0</v>
      </c>
      <c r="FC51" s="18"/>
      <c r="FD51" s="18"/>
      <c r="FE51" s="18"/>
      <c r="FF51" s="19">
        <f t="shared" si="55"/>
        <v>0</v>
      </c>
      <c r="FG51" s="92">
        <f t="shared" si="56"/>
        <v>0</v>
      </c>
    </row>
    <row r="52" spans="2:163" s="6" customFormat="1" ht="23.25" customHeight="1" x14ac:dyDescent="0.2">
      <c r="B52" s="3"/>
      <c r="C52" s="3"/>
      <c r="D52" s="3"/>
      <c r="E52" s="3"/>
      <c r="F52" s="2"/>
      <c r="G52" s="4"/>
      <c r="H52" s="5"/>
      <c r="I52" s="3"/>
      <c r="J52" s="3"/>
      <c r="K52" s="1"/>
      <c r="L52" s="1"/>
      <c r="M52" s="1"/>
      <c r="P52" s="18"/>
      <c r="Q52" s="18"/>
      <c r="R52" s="19">
        <f t="shared" si="0"/>
        <v>0</v>
      </c>
      <c r="S52" s="18"/>
      <c r="T52" s="18"/>
      <c r="U52" s="19">
        <f t="shared" si="1"/>
        <v>0</v>
      </c>
      <c r="V52" s="18"/>
      <c r="W52" s="18"/>
      <c r="X52" s="19">
        <f t="shared" si="2"/>
        <v>0</v>
      </c>
      <c r="Y52" s="18"/>
      <c r="Z52" s="18"/>
      <c r="AA52" s="19">
        <f t="shared" si="3"/>
        <v>0</v>
      </c>
      <c r="AB52" s="20">
        <f t="shared" si="4"/>
        <v>0</v>
      </c>
      <c r="AC52" s="18"/>
      <c r="AD52" s="18"/>
      <c r="AE52" s="19">
        <f t="shared" si="5"/>
        <v>0</v>
      </c>
      <c r="AF52" s="18"/>
      <c r="AG52" s="18"/>
      <c r="AH52" s="19">
        <f t="shared" si="6"/>
        <v>0</v>
      </c>
      <c r="AI52" s="18"/>
      <c r="AJ52" s="18"/>
      <c r="AK52" s="19">
        <f t="shared" si="7"/>
        <v>0</v>
      </c>
      <c r="AL52" s="18"/>
      <c r="AM52" s="18"/>
      <c r="AN52" s="19">
        <f t="shared" si="8"/>
        <v>0</v>
      </c>
      <c r="AO52" s="20">
        <f t="shared" si="9"/>
        <v>0</v>
      </c>
      <c r="AP52" s="18"/>
      <c r="AQ52" s="18"/>
      <c r="AR52" s="19">
        <f t="shared" si="10"/>
        <v>0</v>
      </c>
      <c r="AS52" s="18"/>
      <c r="AT52" s="18"/>
      <c r="AU52" s="19">
        <f t="shared" si="11"/>
        <v>0</v>
      </c>
      <c r="AV52" s="18"/>
      <c r="AW52" s="18"/>
      <c r="AX52" s="19">
        <f t="shared" si="12"/>
        <v>0</v>
      </c>
      <c r="AY52" s="18"/>
      <c r="AZ52" s="18"/>
      <c r="BA52" s="19">
        <f t="shared" si="13"/>
        <v>0</v>
      </c>
      <c r="BB52" s="20">
        <f t="shared" si="14"/>
        <v>0</v>
      </c>
      <c r="BC52" s="18"/>
      <c r="BD52" s="18"/>
      <c r="BE52" s="19">
        <f t="shared" si="15"/>
        <v>0</v>
      </c>
      <c r="BF52" s="18"/>
      <c r="BG52" s="18"/>
      <c r="BH52" s="19">
        <f t="shared" si="16"/>
        <v>0</v>
      </c>
      <c r="BI52" s="18"/>
      <c r="BJ52" s="18"/>
      <c r="BK52" s="19">
        <f t="shared" si="17"/>
        <v>0</v>
      </c>
      <c r="BL52" s="18"/>
      <c r="BM52" s="18"/>
      <c r="BN52" s="19">
        <f t="shared" si="18"/>
        <v>0</v>
      </c>
      <c r="BO52" s="20">
        <f t="shared" si="19"/>
        <v>0</v>
      </c>
      <c r="BP52" s="18"/>
      <c r="BQ52" s="18"/>
      <c r="BR52" s="19">
        <f t="shared" si="20"/>
        <v>0</v>
      </c>
      <c r="BS52" s="18"/>
      <c r="BT52" s="18"/>
      <c r="BU52" s="19">
        <f t="shared" si="21"/>
        <v>0</v>
      </c>
      <c r="BV52" s="18"/>
      <c r="BW52" s="18"/>
      <c r="BX52" s="19">
        <f t="shared" si="22"/>
        <v>0</v>
      </c>
      <c r="BY52" s="18"/>
      <c r="BZ52" s="18"/>
      <c r="CA52" s="19">
        <f t="shared" si="23"/>
        <v>0</v>
      </c>
      <c r="CB52" s="20">
        <f t="shared" si="24"/>
        <v>0</v>
      </c>
      <c r="CC52" s="18"/>
      <c r="CD52" s="18"/>
      <c r="CE52" s="19">
        <f t="shared" si="25"/>
        <v>0</v>
      </c>
      <c r="CF52" s="18"/>
      <c r="CG52" s="18"/>
      <c r="CH52" s="19">
        <f t="shared" si="26"/>
        <v>0</v>
      </c>
      <c r="CI52" s="18"/>
      <c r="CJ52" s="18"/>
      <c r="CK52" s="19">
        <f t="shared" si="27"/>
        <v>0</v>
      </c>
      <c r="CL52" s="18"/>
      <c r="CM52" s="18"/>
      <c r="CN52" s="19">
        <f t="shared" si="28"/>
        <v>0</v>
      </c>
      <c r="CO52" s="20">
        <f t="shared" si="29"/>
        <v>0</v>
      </c>
      <c r="CP52" s="18"/>
      <c r="CQ52" s="18"/>
      <c r="CR52" s="19">
        <f t="shared" si="30"/>
        <v>0</v>
      </c>
      <c r="CS52" s="18"/>
      <c r="CT52" s="18"/>
      <c r="CU52" s="19">
        <f t="shared" si="31"/>
        <v>0</v>
      </c>
      <c r="CV52" s="18"/>
      <c r="CW52" s="18"/>
      <c r="CX52" s="19">
        <f t="shared" si="32"/>
        <v>0</v>
      </c>
      <c r="CY52" s="18"/>
      <c r="CZ52" s="18"/>
      <c r="DA52" s="19">
        <f t="shared" si="33"/>
        <v>0</v>
      </c>
      <c r="DB52" s="20">
        <f t="shared" si="34"/>
        <v>0</v>
      </c>
      <c r="DC52" s="18"/>
      <c r="DD52" s="18"/>
      <c r="DE52" s="19">
        <f t="shared" si="35"/>
        <v>0</v>
      </c>
      <c r="DF52" s="18"/>
      <c r="DG52" s="18"/>
      <c r="DH52" s="19">
        <f t="shared" si="36"/>
        <v>0</v>
      </c>
      <c r="DI52" s="18"/>
      <c r="DJ52" s="18"/>
      <c r="DK52" s="19">
        <f t="shared" si="37"/>
        <v>0</v>
      </c>
      <c r="DL52" s="18"/>
      <c r="DM52" s="18"/>
      <c r="DN52" s="19">
        <f t="shared" si="38"/>
        <v>0</v>
      </c>
      <c r="DO52" s="20">
        <f t="shared" si="39"/>
        <v>0</v>
      </c>
      <c r="DP52" s="18"/>
      <c r="DQ52" s="18"/>
      <c r="DR52" s="19">
        <f t="shared" si="40"/>
        <v>0</v>
      </c>
      <c r="DS52" s="18"/>
      <c r="DT52" s="18"/>
      <c r="DU52" s="19">
        <f t="shared" si="41"/>
        <v>0</v>
      </c>
      <c r="DV52" s="18"/>
      <c r="DW52" s="18"/>
      <c r="DX52" s="19">
        <f t="shared" si="42"/>
        <v>0</v>
      </c>
      <c r="DY52" s="18"/>
      <c r="DZ52" s="18"/>
      <c r="EA52" s="19">
        <f t="shared" si="57"/>
        <v>0</v>
      </c>
      <c r="EB52" s="20">
        <f t="shared" si="44"/>
        <v>0</v>
      </c>
      <c r="EC52" s="18"/>
      <c r="ED52" s="18"/>
      <c r="EE52" s="19">
        <f t="shared" si="45"/>
        <v>0</v>
      </c>
      <c r="EF52" s="18"/>
      <c r="EG52" s="18"/>
      <c r="EH52" s="19">
        <f t="shared" si="58"/>
        <v>0</v>
      </c>
      <c r="EI52" s="18"/>
      <c r="EJ52" s="18"/>
      <c r="EK52" s="19">
        <f t="shared" si="47"/>
        <v>0</v>
      </c>
      <c r="EL52" s="18"/>
      <c r="EM52" s="18"/>
      <c r="EN52" s="19">
        <f t="shared" si="59"/>
        <v>0</v>
      </c>
      <c r="EO52" s="20">
        <f t="shared" si="49"/>
        <v>0</v>
      </c>
      <c r="EP52" s="18"/>
      <c r="EQ52" s="18"/>
      <c r="ER52" s="19">
        <f t="shared" si="50"/>
        <v>0</v>
      </c>
      <c r="ES52" s="18"/>
      <c r="ET52" s="18"/>
      <c r="EU52" s="19">
        <f t="shared" si="60"/>
        <v>0</v>
      </c>
      <c r="EV52" s="18"/>
      <c r="EW52" s="18"/>
      <c r="EX52" s="19">
        <f t="shared" si="52"/>
        <v>0</v>
      </c>
      <c r="EY52" s="18"/>
      <c r="EZ52" s="18"/>
      <c r="FA52" s="19">
        <f t="shared" si="61"/>
        <v>0</v>
      </c>
      <c r="FB52" s="20">
        <f t="shared" si="54"/>
        <v>0</v>
      </c>
      <c r="FC52" s="18"/>
      <c r="FD52" s="18"/>
      <c r="FE52" s="18"/>
      <c r="FF52" s="19">
        <f t="shared" si="55"/>
        <v>0</v>
      </c>
      <c r="FG52" s="92">
        <f t="shared" si="56"/>
        <v>0</v>
      </c>
    </row>
    <row r="53" spans="2:163" s="6" customFormat="1" ht="23.25" customHeight="1" x14ac:dyDescent="0.2">
      <c r="B53" s="3"/>
      <c r="C53" s="3"/>
      <c r="D53" s="3"/>
      <c r="E53" s="3"/>
      <c r="F53" s="2"/>
      <c r="G53" s="4"/>
      <c r="H53" s="5"/>
      <c r="I53" s="3"/>
      <c r="J53" s="3"/>
      <c r="K53" s="1"/>
      <c r="L53" s="1"/>
      <c r="M53" s="1"/>
      <c r="P53" s="18"/>
      <c r="Q53" s="18"/>
      <c r="R53" s="19">
        <f t="shared" si="0"/>
        <v>0</v>
      </c>
      <c r="S53" s="18"/>
      <c r="T53" s="18"/>
      <c r="U53" s="19">
        <f t="shared" si="1"/>
        <v>0</v>
      </c>
      <c r="V53" s="18"/>
      <c r="W53" s="18"/>
      <c r="X53" s="19">
        <f t="shared" si="2"/>
        <v>0</v>
      </c>
      <c r="Y53" s="18"/>
      <c r="Z53" s="18"/>
      <c r="AA53" s="19">
        <f t="shared" si="3"/>
        <v>0</v>
      </c>
      <c r="AB53" s="20">
        <f t="shared" si="4"/>
        <v>0</v>
      </c>
      <c r="AC53" s="18"/>
      <c r="AD53" s="18"/>
      <c r="AE53" s="19">
        <f t="shared" si="5"/>
        <v>0</v>
      </c>
      <c r="AF53" s="18"/>
      <c r="AG53" s="18"/>
      <c r="AH53" s="19">
        <f t="shared" si="6"/>
        <v>0</v>
      </c>
      <c r="AI53" s="18"/>
      <c r="AJ53" s="18"/>
      <c r="AK53" s="19">
        <f t="shared" si="7"/>
        <v>0</v>
      </c>
      <c r="AL53" s="18"/>
      <c r="AM53" s="18"/>
      <c r="AN53" s="19">
        <f t="shared" si="8"/>
        <v>0</v>
      </c>
      <c r="AO53" s="20">
        <f t="shared" si="9"/>
        <v>0</v>
      </c>
      <c r="AP53" s="18"/>
      <c r="AQ53" s="18"/>
      <c r="AR53" s="19">
        <f t="shared" si="10"/>
        <v>0</v>
      </c>
      <c r="AS53" s="18"/>
      <c r="AT53" s="18"/>
      <c r="AU53" s="19">
        <f t="shared" si="11"/>
        <v>0</v>
      </c>
      <c r="AV53" s="18"/>
      <c r="AW53" s="18"/>
      <c r="AX53" s="19">
        <f t="shared" si="12"/>
        <v>0</v>
      </c>
      <c r="AY53" s="18"/>
      <c r="AZ53" s="18"/>
      <c r="BA53" s="19">
        <f t="shared" si="13"/>
        <v>0</v>
      </c>
      <c r="BB53" s="20">
        <f t="shared" si="14"/>
        <v>0</v>
      </c>
      <c r="BC53" s="18"/>
      <c r="BD53" s="18"/>
      <c r="BE53" s="19">
        <f t="shared" si="15"/>
        <v>0</v>
      </c>
      <c r="BF53" s="18"/>
      <c r="BG53" s="18"/>
      <c r="BH53" s="19">
        <f t="shared" si="16"/>
        <v>0</v>
      </c>
      <c r="BI53" s="18"/>
      <c r="BJ53" s="18"/>
      <c r="BK53" s="19">
        <f t="shared" si="17"/>
        <v>0</v>
      </c>
      <c r="BL53" s="18"/>
      <c r="BM53" s="18"/>
      <c r="BN53" s="19">
        <f t="shared" si="18"/>
        <v>0</v>
      </c>
      <c r="BO53" s="20">
        <f t="shared" si="19"/>
        <v>0</v>
      </c>
      <c r="BP53" s="18"/>
      <c r="BQ53" s="18"/>
      <c r="BR53" s="19">
        <f t="shared" si="20"/>
        <v>0</v>
      </c>
      <c r="BS53" s="18"/>
      <c r="BT53" s="18"/>
      <c r="BU53" s="19">
        <f t="shared" si="21"/>
        <v>0</v>
      </c>
      <c r="BV53" s="18"/>
      <c r="BW53" s="18"/>
      <c r="BX53" s="19">
        <f t="shared" si="22"/>
        <v>0</v>
      </c>
      <c r="BY53" s="18"/>
      <c r="BZ53" s="18"/>
      <c r="CA53" s="19">
        <f t="shared" si="23"/>
        <v>0</v>
      </c>
      <c r="CB53" s="20">
        <f t="shared" si="24"/>
        <v>0</v>
      </c>
      <c r="CC53" s="18"/>
      <c r="CD53" s="18"/>
      <c r="CE53" s="19">
        <f t="shared" si="25"/>
        <v>0</v>
      </c>
      <c r="CF53" s="18"/>
      <c r="CG53" s="18"/>
      <c r="CH53" s="19">
        <f t="shared" si="26"/>
        <v>0</v>
      </c>
      <c r="CI53" s="18"/>
      <c r="CJ53" s="18"/>
      <c r="CK53" s="19">
        <f t="shared" si="27"/>
        <v>0</v>
      </c>
      <c r="CL53" s="18"/>
      <c r="CM53" s="18"/>
      <c r="CN53" s="19">
        <f t="shared" si="28"/>
        <v>0</v>
      </c>
      <c r="CO53" s="20">
        <f t="shared" si="29"/>
        <v>0</v>
      </c>
      <c r="CP53" s="18"/>
      <c r="CQ53" s="18"/>
      <c r="CR53" s="19">
        <f t="shared" si="30"/>
        <v>0</v>
      </c>
      <c r="CS53" s="18"/>
      <c r="CT53" s="18"/>
      <c r="CU53" s="19">
        <f t="shared" si="31"/>
        <v>0</v>
      </c>
      <c r="CV53" s="18"/>
      <c r="CW53" s="18"/>
      <c r="CX53" s="19">
        <f t="shared" si="32"/>
        <v>0</v>
      </c>
      <c r="CY53" s="18"/>
      <c r="CZ53" s="18"/>
      <c r="DA53" s="19">
        <f t="shared" si="33"/>
        <v>0</v>
      </c>
      <c r="DB53" s="20">
        <f t="shared" si="34"/>
        <v>0</v>
      </c>
      <c r="DC53" s="18"/>
      <c r="DD53" s="18"/>
      <c r="DE53" s="19">
        <f t="shared" si="35"/>
        <v>0</v>
      </c>
      <c r="DF53" s="18"/>
      <c r="DG53" s="18"/>
      <c r="DH53" s="19">
        <f t="shared" si="36"/>
        <v>0</v>
      </c>
      <c r="DI53" s="18"/>
      <c r="DJ53" s="18"/>
      <c r="DK53" s="19">
        <f t="shared" si="37"/>
        <v>0</v>
      </c>
      <c r="DL53" s="18"/>
      <c r="DM53" s="18"/>
      <c r="DN53" s="19">
        <f t="shared" si="38"/>
        <v>0</v>
      </c>
      <c r="DO53" s="20">
        <f t="shared" si="39"/>
        <v>0</v>
      </c>
      <c r="DP53" s="18"/>
      <c r="DQ53" s="18"/>
      <c r="DR53" s="19">
        <f t="shared" si="40"/>
        <v>0</v>
      </c>
      <c r="DS53" s="18"/>
      <c r="DT53" s="18"/>
      <c r="DU53" s="19">
        <f t="shared" si="41"/>
        <v>0</v>
      </c>
      <c r="DV53" s="18"/>
      <c r="DW53" s="18"/>
      <c r="DX53" s="19">
        <f t="shared" si="42"/>
        <v>0</v>
      </c>
      <c r="DY53" s="18"/>
      <c r="DZ53" s="18"/>
      <c r="EA53" s="19">
        <f t="shared" si="57"/>
        <v>0</v>
      </c>
      <c r="EB53" s="20">
        <f t="shared" si="44"/>
        <v>0</v>
      </c>
      <c r="EC53" s="18"/>
      <c r="ED53" s="18"/>
      <c r="EE53" s="19">
        <f t="shared" si="45"/>
        <v>0</v>
      </c>
      <c r="EF53" s="18"/>
      <c r="EG53" s="18"/>
      <c r="EH53" s="19">
        <f t="shared" si="58"/>
        <v>0</v>
      </c>
      <c r="EI53" s="18"/>
      <c r="EJ53" s="18"/>
      <c r="EK53" s="19">
        <f t="shared" si="47"/>
        <v>0</v>
      </c>
      <c r="EL53" s="18"/>
      <c r="EM53" s="18"/>
      <c r="EN53" s="19">
        <f t="shared" si="59"/>
        <v>0</v>
      </c>
      <c r="EO53" s="20">
        <f t="shared" si="49"/>
        <v>0</v>
      </c>
      <c r="EP53" s="18"/>
      <c r="EQ53" s="18"/>
      <c r="ER53" s="19">
        <f t="shared" si="50"/>
        <v>0</v>
      </c>
      <c r="ES53" s="18"/>
      <c r="ET53" s="18"/>
      <c r="EU53" s="19">
        <f t="shared" si="60"/>
        <v>0</v>
      </c>
      <c r="EV53" s="18"/>
      <c r="EW53" s="18"/>
      <c r="EX53" s="19">
        <f t="shared" si="52"/>
        <v>0</v>
      </c>
      <c r="EY53" s="18"/>
      <c r="EZ53" s="18"/>
      <c r="FA53" s="19">
        <f t="shared" si="61"/>
        <v>0</v>
      </c>
      <c r="FB53" s="20">
        <f t="shared" si="54"/>
        <v>0</v>
      </c>
      <c r="FC53" s="18"/>
      <c r="FD53" s="18"/>
      <c r="FE53" s="18"/>
      <c r="FF53" s="19">
        <f t="shared" si="55"/>
        <v>0</v>
      </c>
      <c r="FG53" s="92">
        <f t="shared" si="56"/>
        <v>0</v>
      </c>
    </row>
    <row r="54" spans="2:163" s="6" customFormat="1" ht="23.2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18"/>
      <c r="Q54" s="18"/>
      <c r="R54" s="19">
        <f t="shared" si="0"/>
        <v>0</v>
      </c>
      <c r="S54" s="18"/>
      <c r="T54" s="18"/>
      <c r="U54" s="19">
        <f t="shared" si="1"/>
        <v>0</v>
      </c>
      <c r="V54" s="18"/>
      <c r="W54" s="18"/>
      <c r="X54" s="19">
        <f t="shared" si="2"/>
        <v>0</v>
      </c>
      <c r="Y54" s="18"/>
      <c r="Z54" s="18"/>
      <c r="AA54" s="19">
        <f t="shared" si="3"/>
        <v>0</v>
      </c>
      <c r="AB54" s="20">
        <f t="shared" si="4"/>
        <v>0</v>
      </c>
      <c r="AC54" s="18"/>
      <c r="AD54" s="18"/>
      <c r="AE54" s="19">
        <f t="shared" si="5"/>
        <v>0</v>
      </c>
      <c r="AF54" s="18"/>
      <c r="AG54" s="18"/>
      <c r="AH54" s="19">
        <f t="shared" si="6"/>
        <v>0</v>
      </c>
      <c r="AI54" s="18"/>
      <c r="AJ54" s="18"/>
      <c r="AK54" s="19">
        <f t="shared" si="7"/>
        <v>0</v>
      </c>
      <c r="AL54" s="18"/>
      <c r="AM54" s="18"/>
      <c r="AN54" s="19">
        <f t="shared" si="8"/>
        <v>0</v>
      </c>
      <c r="AO54" s="20">
        <f t="shared" si="9"/>
        <v>0</v>
      </c>
      <c r="AP54" s="18"/>
      <c r="AQ54" s="18"/>
      <c r="AR54" s="19">
        <f t="shared" si="10"/>
        <v>0</v>
      </c>
      <c r="AS54" s="18"/>
      <c r="AT54" s="18"/>
      <c r="AU54" s="19">
        <f t="shared" si="11"/>
        <v>0</v>
      </c>
      <c r="AV54" s="18"/>
      <c r="AW54" s="18"/>
      <c r="AX54" s="19">
        <f t="shared" si="12"/>
        <v>0</v>
      </c>
      <c r="AY54" s="18"/>
      <c r="AZ54" s="18"/>
      <c r="BA54" s="19">
        <f t="shared" si="13"/>
        <v>0</v>
      </c>
      <c r="BB54" s="20">
        <f t="shared" si="14"/>
        <v>0</v>
      </c>
      <c r="BC54" s="18"/>
      <c r="BD54" s="18"/>
      <c r="BE54" s="19">
        <f t="shared" si="15"/>
        <v>0</v>
      </c>
      <c r="BF54" s="18"/>
      <c r="BG54" s="18"/>
      <c r="BH54" s="19">
        <f t="shared" si="16"/>
        <v>0</v>
      </c>
      <c r="BI54" s="18"/>
      <c r="BJ54" s="18"/>
      <c r="BK54" s="19">
        <f t="shared" si="17"/>
        <v>0</v>
      </c>
      <c r="BL54" s="18"/>
      <c r="BM54" s="18"/>
      <c r="BN54" s="19">
        <f t="shared" si="18"/>
        <v>0</v>
      </c>
      <c r="BO54" s="20">
        <f t="shared" si="19"/>
        <v>0</v>
      </c>
      <c r="BP54" s="18"/>
      <c r="BQ54" s="18"/>
      <c r="BR54" s="19">
        <f t="shared" si="20"/>
        <v>0</v>
      </c>
      <c r="BS54" s="18"/>
      <c r="BT54" s="18"/>
      <c r="BU54" s="19">
        <f t="shared" si="21"/>
        <v>0</v>
      </c>
      <c r="BV54" s="18"/>
      <c r="BW54" s="18"/>
      <c r="BX54" s="19">
        <f t="shared" si="22"/>
        <v>0</v>
      </c>
      <c r="BY54" s="18"/>
      <c r="BZ54" s="18"/>
      <c r="CA54" s="19">
        <f t="shared" si="23"/>
        <v>0</v>
      </c>
      <c r="CB54" s="20">
        <f t="shared" si="24"/>
        <v>0</v>
      </c>
      <c r="CC54" s="18"/>
      <c r="CD54" s="18"/>
      <c r="CE54" s="19">
        <f t="shared" si="25"/>
        <v>0</v>
      </c>
      <c r="CF54" s="18"/>
      <c r="CG54" s="18"/>
      <c r="CH54" s="19">
        <f t="shared" si="26"/>
        <v>0</v>
      </c>
      <c r="CI54" s="18"/>
      <c r="CJ54" s="18"/>
      <c r="CK54" s="19">
        <f t="shared" si="27"/>
        <v>0</v>
      </c>
      <c r="CL54" s="18"/>
      <c r="CM54" s="18"/>
      <c r="CN54" s="19">
        <f t="shared" si="28"/>
        <v>0</v>
      </c>
      <c r="CO54" s="20">
        <f t="shared" si="29"/>
        <v>0</v>
      </c>
      <c r="CP54" s="18"/>
      <c r="CQ54" s="18"/>
      <c r="CR54" s="19">
        <f t="shared" si="30"/>
        <v>0</v>
      </c>
      <c r="CS54" s="18"/>
      <c r="CT54" s="18"/>
      <c r="CU54" s="19">
        <f t="shared" si="31"/>
        <v>0</v>
      </c>
      <c r="CV54" s="18"/>
      <c r="CW54" s="18"/>
      <c r="CX54" s="19">
        <f t="shared" si="32"/>
        <v>0</v>
      </c>
      <c r="CY54" s="18"/>
      <c r="CZ54" s="18"/>
      <c r="DA54" s="19">
        <f t="shared" si="33"/>
        <v>0</v>
      </c>
      <c r="DB54" s="20">
        <f t="shared" si="34"/>
        <v>0</v>
      </c>
      <c r="DC54" s="18"/>
      <c r="DD54" s="18"/>
      <c r="DE54" s="19">
        <f t="shared" si="35"/>
        <v>0</v>
      </c>
      <c r="DF54" s="18"/>
      <c r="DG54" s="18"/>
      <c r="DH54" s="19">
        <f t="shared" si="36"/>
        <v>0</v>
      </c>
      <c r="DI54" s="18"/>
      <c r="DJ54" s="18"/>
      <c r="DK54" s="19">
        <f t="shared" si="37"/>
        <v>0</v>
      </c>
      <c r="DL54" s="18"/>
      <c r="DM54" s="18"/>
      <c r="DN54" s="19">
        <f t="shared" si="38"/>
        <v>0</v>
      </c>
      <c r="DO54" s="20">
        <f t="shared" si="39"/>
        <v>0</v>
      </c>
      <c r="DP54" s="18"/>
      <c r="DQ54" s="18"/>
      <c r="DR54" s="19">
        <f t="shared" si="40"/>
        <v>0</v>
      </c>
      <c r="DS54" s="18"/>
      <c r="DT54" s="18"/>
      <c r="DU54" s="19">
        <f t="shared" si="41"/>
        <v>0</v>
      </c>
      <c r="DV54" s="18"/>
      <c r="DW54" s="18"/>
      <c r="DX54" s="19">
        <f t="shared" si="42"/>
        <v>0</v>
      </c>
      <c r="DY54" s="18"/>
      <c r="DZ54" s="18"/>
      <c r="EA54" s="19">
        <f t="shared" si="57"/>
        <v>0</v>
      </c>
      <c r="EB54" s="20">
        <f t="shared" si="44"/>
        <v>0</v>
      </c>
      <c r="EC54" s="18"/>
      <c r="ED54" s="18"/>
      <c r="EE54" s="19">
        <f t="shared" si="45"/>
        <v>0</v>
      </c>
      <c r="EF54" s="18"/>
      <c r="EG54" s="18"/>
      <c r="EH54" s="19">
        <f t="shared" si="58"/>
        <v>0</v>
      </c>
      <c r="EI54" s="18"/>
      <c r="EJ54" s="18"/>
      <c r="EK54" s="19">
        <f t="shared" si="47"/>
        <v>0</v>
      </c>
      <c r="EL54" s="18"/>
      <c r="EM54" s="18"/>
      <c r="EN54" s="19">
        <f t="shared" si="59"/>
        <v>0</v>
      </c>
      <c r="EO54" s="20">
        <f t="shared" si="49"/>
        <v>0</v>
      </c>
      <c r="EP54" s="18"/>
      <c r="EQ54" s="18"/>
      <c r="ER54" s="19">
        <f t="shared" si="50"/>
        <v>0</v>
      </c>
      <c r="ES54" s="18"/>
      <c r="ET54" s="18"/>
      <c r="EU54" s="19">
        <f t="shared" si="60"/>
        <v>0</v>
      </c>
      <c r="EV54" s="18"/>
      <c r="EW54" s="18"/>
      <c r="EX54" s="19">
        <f t="shared" si="52"/>
        <v>0</v>
      </c>
      <c r="EY54" s="18"/>
      <c r="EZ54" s="18"/>
      <c r="FA54" s="19">
        <f t="shared" si="61"/>
        <v>0</v>
      </c>
      <c r="FB54" s="20">
        <f t="shared" si="54"/>
        <v>0</v>
      </c>
      <c r="FC54" s="18"/>
      <c r="FD54" s="18"/>
      <c r="FE54" s="18"/>
      <c r="FF54" s="19">
        <f t="shared" si="55"/>
        <v>0</v>
      </c>
      <c r="FG54" s="92">
        <f t="shared" si="56"/>
        <v>0</v>
      </c>
    </row>
    <row r="55" spans="2:163" s="6" customFormat="1" ht="23.25" customHeight="1" x14ac:dyDescent="0.2">
      <c r="B55" s="3"/>
      <c r="C55" s="3"/>
      <c r="D55" s="3"/>
      <c r="E55" s="3"/>
      <c r="F55" s="2"/>
      <c r="G55" s="4"/>
      <c r="H55" s="5"/>
      <c r="I55" s="3"/>
      <c r="J55" s="3"/>
      <c r="K55" s="1"/>
      <c r="L55" s="1"/>
      <c r="M55" s="1"/>
      <c r="P55" s="18"/>
      <c r="Q55" s="18"/>
      <c r="R55" s="19">
        <f t="shared" si="0"/>
        <v>0</v>
      </c>
      <c r="S55" s="18"/>
      <c r="T55" s="18"/>
      <c r="U55" s="19">
        <f t="shared" si="1"/>
        <v>0</v>
      </c>
      <c r="V55" s="18"/>
      <c r="W55" s="18"/>
      <c r="X55" s="19">
        <f t="shared" si="2"/>
        <v>0</v>
      </c>
      <c r="Y55" s="18"/>
      <c r="Z55" s="18"/>
      <c r="AA55" s="19">
        <f t="shared" si="3"/>
        <v>0</v>
      </c>
      <c r="AB55" s="20">
        <f t="shared" si="4"/>
        <v>0</v>
      </c>
      <c r="AC55" s="18"/>
      <c r="AD55" s="18"/>
      <c r="AE55" s="19">
        <f t="shared" si="5"/>
        <v>0</v>
      </c>
      <c r="AF55" s="18"/>
      <c r="AG55" s="18"/>
      <c r="AH55" s="19">
        <f t="shared" si="6"/>
        <v>0</v>
      </c>
      <c r="AI55" s="18"/>
      <c r="AJ55" s="18"/>
      <c r="AK55" s="19">
        <f t="shared" si="7"/>
        <v>0</v>
      </c>
      <c r="AL55" s="18"/>
      <c r="AM55" s="18"/>
      <c r="AN55" s="19">
        <f t="shared" si="8"/>
        <v>0</v>
      </c>
      <c r="AO55" s="20">
        <f t="shared" si="9"/>
        <v>0</v>
      </c>
      <c r="AP55" s="18"/>
      <c r="AQ55" s="18"/>
      <c r="AR55" s="19">
        <f t="shared" si="10"/>
        <v>0</v>
      </c>
      <c r="AS55" s="18"/>
      <c r="AT55" s="18"/>
      <c r="AU55" s="19">
        <f t="shared" si="11"/>
        <v>0</v>
      </c>
      <c r="AV55" s="18"/>
      <c r="AW55" s="18"/>
      <c r="AX55" s="19">
        <f t="shared" si="12"/>
        <v>0</v>
      </c>
      <c r="AY55" s="18"/>
      <c r="AZ55" s="18"/>
      <c r="BA55" s="19">
        <f t="shared" si="13"/>
        <v>0</v>
      </c>
      <c r="BB55" s="20">
        <f t="shared" si="14"/>
        <v>0</v>
      </c>
      <c r="BC55" s="18"/>
      <c r="BD55" s="18"/>
      <c r="BE55" s="19">
        <f t="shared" si="15"/>
        <v>0</v>
      </c>
      <c r="BF55" s="18"/>
      <c r="BG55" s="18"/>
      <c r="BH55" s="19">
        <f t="shared" si="16"/>
        <v>0</v>
      </c>
      <c r="BI55" s="18"/>
      <c r="BJ55" s="18"/>
      <c r="BK55" s="19">
        <f t="shared" si="17"/>
        <v>0</v>
      </c>
      <c r="BL55" s="18"/>
      <c r="BM55" s="18"/>
      <c r="BN55" s="19">
        <f t="shared" si="18"/>
        <v>0</v>
      </c>
      <c r="BO55" s="20">
        <f t="shared" si="19"/>
        <v>0</v>
      </c>
      <c r="BP55" s="18"/>
      <c r="BQ55" s="18"/>
      <c r="BR55" s="19">
        <f t="shared" si="20"/>
        <v>0</v>
      </c>
      <c r="BS55" s="18"/>
      <c r="BT55" s="18"/>
      <c r="BU55" s="19">
        <f t="shared" si="21"/>
        <v>0</v>
      </c>
      <c r="BV55" s="18"/>
      <c r="BW55" s="18"/>
      <c r="BX55" s="19">
        <f t="shared" si="22"/>
        <v>0</v>
      </c>
      <c r="BY55" s="18"/>
      <c r="BZ55" s="18"/>
      <c r="CA55" s="19">
        <f t="shared" si="23"/>
        <v>0</v>
      </c>
      <c r="CB55" s="20">
        <f t="shared" si="24"/>
        <v>0</v>
      </c>
      <c r="CC55" s="18"/>
      <c r="CD55" s="18"/>
      <c r="CE55" s="19">
        <f t="shared" si="25"/>
        <v>0</v>
      </c>
      <c r="CF55" s="18"/>
      <c r="CG55" s="18"/>
      <c r="CH55" s="19">
        <f t="shared" si="26"/>
        <v>0</v>
      </c>
      <c r="CI55" s="18"/>
      <c r="CJ55" s="18"/>
      <c r="CK55" s="19">
        <f t="shared" si="27"/>
        <v>0</v>
      </c>
      <c r="CL55" s="18"/>
      <c r="CM55" s="18"/>
      <c r="CN55" s="19">
        <f t="shared" si="28"/>
        <v>0</v>
      </c>
      <c r="CO55" s="20">
        <f t="shared" si="29"/>
        <v>0</v>
      </c>
      <c r="CP55" s="18"/>
      <c r="CQ55" s="18"/>
      <c r="CR55" s="19">
        <f t="shared" si="30"/>
        <v>0</v>
      </c>
      <c r="CS55" s="18"/>
      <c r="CT55" s="18"/>
      <c r="CU55" s="19">
        <f t="shared" si="31"/>
        <v>0</v>
      </c>
      <c r="CV55" s="18"/>
      <c r="CW55" s="18"/>
      <c r="CX55" s="19">
        <f t="shared" si="32"/>
        <v>0</v>
      </c>
      <c r="CY55" s="18"/>
      <c r="CZ55" s="18"/>
      <c r="DA55" s="19">
        <f t="shared" si="33"/>
        <v>0</v>
      </c>
      <c r="DB55" s="20">
        <f t="shared" si="34"/>
        <v>0</v>
      </c>
      <c r="DC55" s="18"/>
      <c r="DD55" s="18"/>
      <c r="DE55" s="19">
        <f t="shared" si="35"/>
        <v>0</v>
      </c>
      <c r="DF55" s="18"/>
      <c r="DG55" s="18"/>
      <c r="DH55" s="19">
        <f t="shared" si="36"/>
        <v>0</v>
      </c>
      <c r="DI55" s="18"/>
      <c r="DJ55" s="18"/>
      <c r="DK55" s="19">
        <f t="shared" si="37"/>
        <v>0</v>
      </c>
      <c r="DL55" s="18"/>
      <c r="DM55" s="18"/>
      <c r="DN55" s="19">
        <f t="shared" si="38"/>
        <v>0</v>
      </c>
      <c r="DO55" s="20">
        <f t="shared" si="39"/>
        <v>0</v>
      </c>
      <c r="DP55" s="18"/>
      <c r="DQ55" s="18"/>
      <c r="DR55" s="19">
        <f t="shared" si="40"/>
        <v>0</v>
      </c>
      <c r="DS55" s="18"/>
      <c r="DT55" s="18"/>
      <c r="DU55" s="19">
        <f t="shared" si="41"/>
        <v>0</v>
      </c>
      <c r="DV55" s="18"/>
      <c r="DW55" s="18"/>
      <c r="DX55" s="19">
        <f t="shared" si="42"/>
        <v>0</v>
      </c>
      <c r="DY55" s="18"/>
      <c r="DZ55" s="18"/>
      <c r="EA55" s="19">
        <f t="shared" si="57"/>
        <v>0</v>
      </c>
      <c r="EB55" s="20">
        <f t="shared" si="44"/>
        <v>0</v>
      </c>
      <c r="EC55" s="18"/>
      <c r="ED55" s="18"/>
      <c r="EE55" s="19">
        <f t="shared" si="45"/>
        <v>0</v>
      </c>
      <c r="EF55" s="18"/>
      <c r="EG55" s="18"/>
      <c r="EH55" s="19">
        <f t="shared" si="58"/>
        <v>0</v>
      </c>
      <c r="EI55" s="18"/>
      <c r="EJ55" s="18"/>
      <c r="EK55" s="19">
        <f t="shared" si="47"/>
        <v>0</v>
      </c>
      <c r="EL55" s="18"/>
      <c r="EM55" s="18"/>
      <c r="EN55" s="19">
        <f t="shared" si="59"/>
        <v>0</v>
      </c>
      <c r="EO55" s="20">
        <f t="shared" si="49"/>
        <v>0</v>
      </c>
      <c r="EP55" s="18"/>
      <c r="EQ55" s="18"/>
      <c r="ER55" s="19">
        <f t="shared" si="50"/>
        <v>0</v>
      </c>
      <c r="ES55" s="18"/>
      <c r="ET55" s="18"/>
      <c r="EU55" s="19">
        <f t="shared" si="60"/>
        <v>0</v>
      </c>
      <c r="EV55" s="18"/>
      <c r="EW55" s="18"/>
      <c r="EX55" s="19">
        <f t="shared" si="52"/>
        <v>0</v>
      </c>
      <c r="EY55" s="18"/>
      <c r="EZ55" s="18"/>
      <c r="FA55" s="19">
        <f t="shared" si="61"/>
        <v>0</v>
      </c>
      <c r="FB55" s="20">
        <f t="shared" si="54"/>
        <v>0</v>
      </c>
      <c r="FC55" s="18"/>
      <c r="FD55" s="18"/>
      <c r="FE55" s="18"/>
      <c r="FF55" s="19">
        <f t="shared" si="55"/>
        <v>0</v>
      </c>
      <c r="FG55" s="92">
        <f t="shared" si="56"/>
        <v>0</v>
      </c>
    </row>
    <row r="56" spans="2:163" s="6" customFormat="1" ht="23.25" customHeight="1" x14ac:dyDescent="0.2">
      <c r="B56" s="3"/>
      <c r="C56" s="3"/>
      <c r="D56" s="3"/>
      <c r="E56" s="3"/>
      <c r="F56" s="2"/>
      <c r="G56" s="4"/>
      <c r="H56" s="5"/>
      <c r="I56" s="3"/>
      <c r="J56" s="3"/>
      <c r="K56" s="1"/>
      <c r="L56" s="1"/>
      <c r="M56" s="1"/>
      <c r="P56" s="18"/>
      <c r="Q56" s="18"/>
      <c r="R56" s="19">
        <f t="shared" si="0"/>
        <v>0</v>
      </c>
      <c r="S56" s="18"/>
      <c r="T56" s="18"/>
      <c r="U56" s="19">
        <f t="shared" si="1"/>
        <v>0</v>
      </c>
      <c r="V56" s="18"/>
      <c r="W56" s="18"/>
      <c r="X56" s="19">
        <f t="shared" si="2"/>
        <v>0</v>
      </c>
      <c r="Y56" s="18"/>
      <c r="Z56" s="18"/>
      <c r="AA56" s="19">
        <f t="shared" si="3"/>
        <v>0</v>
      </c>
      <c r="AB56" s="20">
        <f t="shared" si="4"/>
        <v>0</v>
      </c>
      <c r="AC56" s="18"/>
      <c r="AD56" s="18"/>
      <c r="AE56" s="19">
        <f t="shared" si="5"/>
        <v>0</v>
      </c>
      <c r="AF56" s="18"/>
      <c r="AG56" s="18"/>
      <c r="AH56" s="19">
        <f t="shared" si="6"/>
        <v>0</v>
      </c>
      <c r="AI56" s="18"/>
      <c r="AJ56" s="18"/>
      <c r="AK56" s="19">
        <f t="shared" si="7"/>
        <v>0</v>
      </c>
      <c r="AL56" s="18"/>
      <c r="AM56" s="18"/>
      <c r="AN56" s="19">
        <f t="shared" si="8"/>
        <v>0</v>
      </c>
      <c r="AO56" s="20">
        <f t="shared" si="9"/>
        <v>0</v>
      </c>
      <c r="AP56" s="18"/>
      <c r="AQ56" s="18"/>
      <c r="AR56" s="19">
        <f t="shared" si="10"/>
        <v>0</v>
      </c>
      <c r="AS56" s="18"/>
      <c r="AT56" s="18"/>
      <c r="AU56" s="19">
        <f t="shared" si="11"/>
        <v>0</v>
      </c>
      <c r="AV56" s="18"/>
      <c r="AW56" s="18"/>
      <c r="AX56" s="19">
        <f t="shared" si="12"/>
        <v>0</v>
      </c>
      <c r="AY56" s="18"/>
      <c r="AZ56" s="18"/>
      <c r="BA56" s="19">
        <f t="shared" si="13"/>
        <v>0</v>
      </c>
      <c r="BB56" s="20">
        <f t="shared" si="14"/>
        <v>0</v>
      </c>
      <c r="BC56" s="18"/>
      <c r="BD56" s="18"/>
      <c r="BE56" s="19">
        <f t="shared" si="15"/>
        <v>0</v>
      </c>
      <c r="BF56" s="18"/>
      <c r="BG56" s="18"/>
      <c r="BH56" s="19">
        <f t="shared" si="16"/>
        <v>0</v>
      </c>
      <c r="BI56" s="18"/>
      <c r="BJ56" s="18"/>
      <c r="BK56" s="19">
        <f t="shared" si="17"/>
        <v>0</v>
      </c>
      <c r="BL56" s="18"/>
      <c r="BM56" s="18"/>
      <c r="BN56" s="19">
        <f t="shared" si="18"/>
        <v>0</v>
      </c>
      <c r="BO56" s="20">
        <f t="shared" si="19"/>
        <v>0</v>
      </c>
      <c r="BP56" s="18"/>
      <c r="BQ56" s="18"/>
      <c r="BR56" s="19">
        <f t="shared" si="20"/>
        <v>0</v>
      </c>
      <c r="BS56" s="18"/>
      <c r="BT56" s="18"/>
      <c r="BU56" s="19">
        <f t="shared" si="21"/>
        <v>0</v>
      </c>
      <c r="BV56" s="18"/>
      <c r="BW56" s="18"/>
      <c r="BX56" s="19">
        <f t="shared" si="22"/>
        <v>0</v>
      </c>
      <c r="BY56" s="18"/>
      <c r="BZ56" s="18"/>
      <c r="CA56" s="19">
        <f t="shared" si="23"/>
        <v>0</v>
      </c>
      <c r="CB56" s="20">
        <f t="shared" si="24"/>
        <v>0</v>
      </c>
      <c r="CC56" s="18"/>
      <c r="CD56" s="18"/>
      <c r="CE56" s="19">
        <f t="shared" si="25"/>
        <v>0</v>
      </c>
      <c r="CF56" s="18"/>
      <c r="CG56" s="18"/>
      <c r="CH56" s="19">
        <f t="shared" si="26"/>
        <v>0</v>
      </c>
      <c r="CI56" s="18"/>
      <c r="CJ56" s="18"/>
      <c r="CK56" s="19">
        <f t="shared" si="27"/>
        <v>0</v>
      </c>
      <c r="CL56" s="18"/>
      <c r="CM56" s="18"/>
      <c r="CN56" s="19">
        <f t="shared" si="28"/>
        <v>0</v>
      </c>
      <c r="CO56" s="20">
        <f t="shared" si="29"/>
        <v>0</v>
      </c>
      <c r="CP56" s="18"/>
      <c r="CQ56" s="18"/>
      <c r="CR56" s="19">
        <f t="shared" si="30"/>
        <v>0</v>
      </c>
      <c r="CS56" s="18"/>
      <c r="CT56" s="18"/>
      <c r="CU56" s="19">
        <f t="shared" si="31"/>
        <v>0</v>
      </c>
      <c r="CV56" s="18"/>
      <c r="CW56" s="18"/>
      <c r="CX56" s="19">
        <f t="shared" si="32"/>
        <v>0</v>
      </c>
      <c r="CY56" s="18"/>
      <c r="CZ56" s="18"/>
      <c r="DA56" s="19">
        <f t="shared" si="33"/>
        <v>0</v>
      </c>
      <c r="DB56" s="20">
        <f t="shared" si="34"/>
        <v>0</v>
      </c>
      <c r="DC56" s="18"/>
      <c r="DD56" s="18"/>
      <c r="DE56" s="19">
        <f t="shared" si="35"/>
        <v>0</v>
      </c>
      <c r="DF56" s="18"/>
      <c r="DG56" s="18"/>
      <c r="DH56" s="19">
        <f t="shared" si="36"/>
        <v>0</v>
      </c>
      <c r="DI56" s="18"/>
      <c r="DJ56" s="18"/>
      <c r="DK56" s="19">
        <f t="shared" si="37"/>
        <v>0</v>
      </c>
      <c r="DL56" s="18"/>
      <c r="DM56" s="18"/>
      <c r="DN56" s="19">
        <f t="shared" si="38"/>
        <v>0</v>
      </c>
      <c r="DO56" s="20">
        <f t="shared" si="39"/>
        <v>0</v>
      </c>
      <c r="DP56" s="18"/>
      <c r="DQ56" s="18"/>
      <c r="DR56" s="19">
        <f t="shared" si="40"/>
        <v>0</v>
      </c>
      <c r="DS56" s="18"/>
      <c r="DT56" s="18"/>
      <c r="DU56" s="19">
        <f t="shared" si="41"/>
        <v>0</v>
      </c>
      <c r="DV56" s="18"/>
      <c r="DW56" s="18"/>
      <c r="DX56" s="19">
        <f t="shared" si="42"/>
        <v>0</v>
      </c>
      <c r="DY56" s="18"/>
      <c r="DZ56" s="18"/>
      <c r="EA56" s="19">
        <f t="shared" si="57"/>
        <v>0</v>
      </c>
      <c r="EB56" s="20">
        <f t="shared" si="44"/>
        <v>0</v>
      </c>
      <c r="EC56" s="18"/>
      <c r="ED56" s="18"/>
      <c r="EE56" s="19">
        <f t="shared" si="45"/>
        <v>0</v>
      </c>
      <c r="EF56" s="18"/>
      <c r="EG56" s="18"/>
      <c r="EH56" s="19">
        <f t="shared" si="58"/>
        <v>0</v>
      </c>
      <c r="EI56" s="18"/>
      <c r="EJ56" s="18"/>
      <c r="EK56" s="19">
        <f t="shared" si="47"/>
        <v>0</v>
      </c>
      <c r="EL56" s="18"/>
      <c r="EM56" s="18"/>
      <c r="EN56" s="19">
        <f t="shared" si="59"/>
        <v>0</v>
      </c>
      <c r="EO56" s="20">
        <f t="shared" si="49"/>
        <v>0</v>
      </c>
      <c r="EP56" s="18"/>
      <c r="EQ56" s="18"/>
      <c r="ER56" s="19">
        <f t="shared" si="50"/>
        <v>0</v>
      </c>
      <c r="ES56" s="18"/>
      <c r="ET56" s="18"/>
      <c r="EU56" s="19">
        <f t="shared" si="60"/>
        <v>0</v>
      </c>
      <c r="EV56" s="18"/>
      <c r="EW56" s="18"/>
      <c r="EX56" s="19">
        <f t="shared" si="52"/>
        <v>0</v>
      </c>
      <c r="EY56" s="18"/>
      <c r="EZ56" s="18"/>
      <c r="FA56" s="19">
        <f t="shared" si="61"/>
        <v>0</v>
      </c>
      <c r="FB56" s="20">
        <f t="shared" si="54"/>
        <v>0</v>
      </c>
      <c r="FC56" s="18"/>
      <c r="FD56" s="18"/>
      <c r="FE56" s="18"/>
      <c r="FF56" s="19">
        <f t="shared" si="55"/>
        <v>0</v>
      </c>
      <c r="FG56" s="92">
        <f t="shared" si="56"/>
        <v>0</v>
      </c>
    </row>
    <row r="57" spans="2:163" s="6" customFormat="1" ht="23.25" customHeight="1" x14ac:dyDescent="0.2">
      <c r="B57" s="3"/>
      <c r="C57" s="3"/>
      <c r="D57" s="3"/>
      <c r="E57" s="3"/>
      <c r="F57" s="2"/>
      <c r="G57" s="4"/>
      <c r="H57" s="5"/>
      <c r="I57" s="3"/>
      <c r="J57" s="3"/>
      <c r="K57" s="1"/>
      <c r="L57" s="1"/>
      <c r="M57" s="1"/>
      <c r="P57" s="18"/>
      <c r="Q57" s="18"/>
      <c r="R57" s="19">
        <f t="shared" si="0"/>
        <v>0</v>
      </c>
      <c r="S57" s="18"/>
      <c r="T57" s="18"/>
      <c r="U57" s="19">
        <f t="shared" si="1"/>
        <v>0</v>
      </c>
      <c r="V57" s="18"/>
      <c r="W57" s="18"/>
      <c r="X57" s="19">
        <f t="shared" si="2"/>
        <v>0</v>
      </c>
      <c r="Y57" s="18"/>
      <c r="Z57" s="18"/>
      <c r="AA57" s="19">
        <f t="shared" si="3"/>
        <v>0</v>
      </c>
      <c r="AB57" s="20">
        <f t="shared" si="4"/>
        <v>0</v>
      </c>
      <c r="AC57" s="18"/>
      <c r="AD57" s="18"/>
      <c r="AE57" s="19">
        <f t="shared" si="5"/>
        <v>0</v>
      </c>
      <c r="AF57" s="18"/>
      <c r="AG57" s="18"/>
      <c r="AH57" s="19">
        <f t="shared" si="6"/>
        <v>0</v>
      </c>
      <c r="AI57" s="18"/>
      <c r="AJ57" s="18"/>
      <c r="AK57" s="19">
        <f t="shared" si="7"/>
        <v>0</v>
      </c>
      <c r="AL57" s="18"/>
      <c r="AM57" s="18"/>
      <c r="AN57" s="19">
        <f t="shared" si="8"/>
        <v>0</v>
      </c>
      <c r="AO57" s="20">
        <f t="shared" si="9"/>
        <v>0</v>
      </c>
      <c r="AP57" s="18"/>
      <c r="AQ57" s="18"/>
      <c r="AR57" s="19">
        <f t="shared" si="10"/>
        <v>0</v>
      </c>
      <c r="AS57" s="18"/>
      <c r="AT57" s="18"/>
      <c r="AU57" s="19">
        <f t="shared" si="11"/>
        <v>0</v>
      </c>
      <c r="AV57" s="18"/>
      <c r="AW57" s="18"/>
      <c r="AX57" s="19">
        <f t="shared" si="12"/>
        <v>0</v>
      </c>
      <c r="AY57" s="18"/>
      <c r="AZ57" s="18"/>
      <c r="BA57" s="19">
        <f t="shared" si="13"/>
        <v>0</v>
      </c>
      <c r="BB57" s="20">
        <f t="shared" si="14"/>
        <v>0</v>
      </c>
      <c r="BC57" s="18"/>
      <c r="BD57" s="18"/>
      <c r="BE57" s="19">
        <f t="shared" si="15"/>
        <v>0</v>
      </c>
      <c r="BF57" s="18"/>
      <c r="BG57" s="18"/>
      <c r="BH57" s="19">
        <f t="shared" si="16"/>
        <v>0</v>
      </c>
      <c r="BI57" s="18"/>
      <c r="BJ57" s="18"/>
      <c r="BK57" s="19">
        <f t="shared" si="17"/>
        <v>0</v>
      </c>
      <c r="BL57" s="18"/>
      <c r="BM57" s="18"/>
      <c r="BN57" s="19">
        <f t="shared" si="18"/>
        <v>0</v>
      </c>
      <c r="BO57" s="20">
        <f t="shared" si="19"/>
        <v>0</v>
      </c>
      <c r="BP57" s="18"/>
      <c r="BQ57" s="18"/>
      <c r="BR57" s="19">
        <f t="shared" si="20"/>
        <v>0</v>
      </c>
      <c r="BS57" s="18"/>
      <c r="BT57" s="18"/>
      <c r="BU57" s="19">
        <f t="shared" si="21"/>
        <v>0</v>
      </c>
      <c r="BV57" s="18"/>
      <c r="BW57" s="18"/>
      <c r="BX57" s="19">
        <f t="shared" si="22"/>
        <v>0</v>
      </c>
      <c r="BY57" s="18"/>
      <c r="BZ57" s="18"/>
      <c r="CA57" s="19">
        <f t="shared" si="23"/>
        <v>0</v>
      </c>
      <c r="CB57" s="20">
        <f t="shared" si="24"/>
        <v>0</v>
      </c>
      <c r="CC57" s="18"/>
      <c r="CD57" s="18"/>
      <c r="CE57" s="19">
        <f t="shared" si="25"/>
        <v>0</v>
      </c>
      <c r="CF57" s="18"/>
      <c r="CG57" s="18"/>
      <c r="CH57" s="19">
        <f t="shared" si="26"/>
        <v>0</v>
      </c>
      <c r="CI57" s="18"/>
      <c r="CJ57" s="18"/>
      <c r="CK57" s="19">
        <f t="shared" si="27"/>
        <v>0</v>
      </c>
      <c r="CL57" s="18"/>
      <c r="CM57" s="18"/>
      <c r="CN57" s="19">
        <f t="shared" si="28"/>
        <v>0</v>
      </c>
      <c r="CO57" s="20">
        <f t="shared" si="29"/>
        <v>0</v>
      </c>
      <c r="CP57" s="18"/>
      <c r="CQ57" s="18"/>
      <c r="CR57" s="19">
        <f t="shared" si="30"/>
        <v>0</v>
      </c>
      <c r="CS57" s="18"/>
      <c r="CT57" s="18"/>
      <c r="CU57" s="19">
        <f t="shared" si="31"/>
        <v>0</v>
      </c>
      <c r="CV57" s="18"/>
      <c r="CW57" s="18"/>
      <c r="CX57" s="19">
        <f t="shared" si="32"/>
        <v>0</v>
      </c>
      <c r="CY57" s="18"/>
      <c r="CZ57" s="18"/>
      <c r="DA57" s="19">
        <f t="shared" si="33"/>
        <v>0</v>
      </c>
      <c r="DB57" s="20">
        <f t="shared" si="34"/>
        <v>0</v>
      </c>
      <c r="DC57" s="18"/>
      <c r="DD57" s="18"/>
      <c r="DE57" s="19">
        <f t="shared" si="35"/>
        <v>0</v>
      </c>
      <c r="DF57" s="18"/>
      <c r="DG57" s="18"/>
      <c r="DH57" s="19">
        <f t="shared" si="36"/>
        <v>0</v>
      </c>
      <c r="DI57" s="18"/>
      <c r="DJ57" s="18"/>
      <c r="DK57" s="19">
        <f t="shared" si="37"/>
        <v>0</v>
      </c>
      <c r="DL57" s="18"/>
      <c r="DM57" s="18"/>
      <c r="DN57" s="19">
        <f t="shared" si="38"/>
        <v>0</v>
      </c>
      <c r="DO57" s="20">
        <f t="shared" si="39"/>
        <v>0</v>
      </c>
      <c r="DP57" s="18"/>
      <c r="DQ57" s="18"/>
      <c r="DR57" s="19">
        <f t="shared" si="40"/>
        <v>0</v>
      </c>
      <c r="DS57" s="18"/>
      <c r="DT57" s="18"/>
      <c r="DU57" s="19">
        <f t="shared" si="41"/>
        <v>0</v>
      </c>
      <c r="DV57" s="18"/>
      <c r="DW57" s="18"/>
      <c r="DX57" s="19">
        <f t="shared" si="42"/>
        <v>0</v>
      </c>
      <c r="DY57" s="18"/>
      <c r="DZ57" s="18"/>
      <c r="EA57" s="19">
        <f t="shared" si="57"/>
        <v>0</v>
      </c>
      <c r="EB57" s="20">
        <f t="shared" si="44"/>
        <v>0</v>
      </c>
      <c r="EC57" s="18"/>
      <c r="ED57" s="18"/>
      <c r="EE57" s="19">
        <f t="shared" si="45"/>
        <v>0</v>
      </c>
      <c r="EF57" s="18"/>
      <c r="EG57" s="18"/>
      <c r="EH57" s="19">
        <f t="shared" si="58"/>
        <v>0</v>
      </c>
      <c r="EI57" s="18"/>
      <c r="EJ57" s="18"/>
      <c r="EK57" s="19">
        <f t="shared" si="47"/>
        <v>0</v>
      </c>
      <c r="EL57" s="18"/>
      <c r="EM57" s="18"/>
      <c r="EN57" s="19">
        <f t="shared" si="59"/>
        <v>0</v>
      </c>
      <c r="EO57" s="20">
        <f t="shared" si="49"/>
        <v>0</v>
      </c>
      <c r="EP57" s="18"/>
      <c r="EQ57" s="18"/>
      <c r="ER57" s="19">
        <f t="shared" si="50"/>
        <v>0</v>
      </c>
      <c r="ES57" s="18"/>
      <c r="ET57" s="18"/>
      <c r="EU57" s="19">
        <f t="shared" si="60"/>
        <v>0</v>
      </c>
      <c r="EV57" s="18"/>
      <c r="EW57" s="18"/>
      <c r="EX57" s="19">
        <f t="shared" si="52"/>
        <v>0</v>
      </c>
      <c r="EY57" s="18"/>
      <c r="EZ57" s="18"/>
      <c r="FA57" s="19">
        <f t="shared" si="61"/>
        <v>0</v>
      </c>
      <c r="FB57" s="20">
        <f t="shared" si="54"/>
        <v>0</v>
      </c>
      <c r="FC57" s="18"/>
      <c r="FD57" s="18"/>
      <c r="FE57" s="18"/>
      <c r="FF57" s="19">
        <f t="shared" si="55"/>
        <v>0</v>
      </c>
      <c r="FG57" s="92">
        <f t="shared" si="56"/>
        <v>0</v>
      </c>
    </row>
    <row r="58" spans="2:163" s="6" customFormat="1" ht="23.25" customHeight="1" x14ac:dyDescent="0.2">
      <c r="B58" s="3"/>
      <c r="C58" s="3"/>
      <c r="D58" s="3"/>
      <c r="E58" s="3"/>
      <c r="F58" s="2"/>
      <c r="G58" s="4"/>
      <c r="H58" s="5"/>
      <c r="I58" s="3"/>
      <c r="J58" s="3"/>
      <c r="K58" s="1"/>
      <c r="L58" s="1"/>
      <c r="M58" s="1"/>
      <c r="P58" s="18"/>
      <c r="Q58" s="18"/>
      <c r="R58" s="19">
        <f t="shared" si="0"/>
        <v>0</v>
      </c>
      <c r="S58" s="18"/>
      <c r="T58" s="18"/>
      <c r="U58" s="19">
        <f t="shared" si="1"/>
        <v>0</v>
      </c>
      <c r="V58" s="18"/>
      <c r="W58" s="18"/>
      <c r="X58" s="19">
        <f t="shared" si="2"/>
        <v>0</v>
      </c>
      <c r="Y58" s="18"/>
      <c r="Z58" s="18"/>
      <c r="AA58" s="19">
        <f t="shared" si="3"/>
        <v>0</v>
      </c>
      <c r="AB58" s="20">
        <f t="shared" si="4"/>
        <v>0</v>
      </c>
      <c r="AC58" s="18"/>
      <c r="AD58" s="18"/>
      <c r="AE58" s="19">
        <f t="shared" si="5"/>
        <v>0</v>
      </c>
      <c r="AF58" s="18"/>
      <c r="AG58" s="18"/>
      <c r="AH58" s="19">
        <f t="shared" si="6"/>
        <v>0</v>
      </c>
      <c r="AI58" s="18"/>
      <c r="AJ58" s="18"/>
      <c r="AK58" s="19">
        <f t="shared" si="7"/>
        <v>0</v>
      </c>
      <c r="AL58" s="18"/>
      <c r="AM58" s="18"/>
      <c r="AN58" s="19">
        <f t="shared" si="8"/>
        <v>0</v>
      </c>
      <c r="AO58" s="20">
        <f t="shared" si="9"/>
        <v>0</v>
      </c>
      <c r="AP58" s="18"/>
      <c r="AQ58" s="18"/>
      <c r="AR58" s="19">
        <f t="shared" si="10"/>
        <v>0</v>
      </c>
      <c r="AS58" s="18"/>
      <c r="AT58" s="18"/>
      <c r="AU58" s="19">
        <f t="shared" si="11"/>
        <v>0</v>
      </c>
      <c r="AV58" s="18"/>
      <c r="AW58" s="18"/>
      <c r="AX58" s="19">
        <f t="shared" si="12"/>
        <v>0</v>
      </c>
      <c r="AY58" s="18"/>
      <c r="AZ58" s="18"/>
      <c r="BA58" s="19">
        <f t="shared" si="13"/>
        <v>0</v>
      </c>
      <c r="BB58" s="20">
        <f t="shared" si="14"/>
        <v>0</v>
      </c>
      <c r="BC58" s="18"/>
      <c r="BD58" s="18"/>
      <c r="BE58" s="19">
        <f t="shared" si="15"/>
        <v>0</v>
      </c>
      <c r="BF58" s="18"/>
      <c r="BG58" s="18"/>
      <c r="BH58" s="19">
        <f t="shared" si="16"/>
        <v>0</v>
      </c>
      <c r="BI58" s="18"/>
      <c r="BJ58" s="18"/>
      <c r="BK58" s="19">
        <f t="shared" si="17"/>
        <v>0</v>
      </c>
      <c r="BL58" s="18"/>
      <c r="BM58" s="18"/>
      <c r="BN58" s="19">
        <f t="shared" si="18"/>
        <v>0</v>
      </c>
      <c r="BO58" s="20">
        <f t="shared" si="19"/>
        <v>0</v>
      </c>
      <c r="BP58" s="18"/>
      <c r="BQ58" s="18"/>
      <c r="BR58" s="19">
        <f t="shared" si="20"/>
        <v>0</v>
      </c>
      <c r="BS58" s="18"/>
      <c r="BT58" s="18"/>
      <c r="BU58" s="19">
        <f t="shared" si="21"/>
        <v>0</v>
      </c>
      <c r="BV58" s="18"/>
      <c r="BW58" s="18"/>
      <c r="BX58" s="19">
        <f t="shared" si="22"/>
        <v>0</v>
      </c>
      <c r="BY58" s="18"/>
      <c r="BZ58" s="18"/>
      <c r="CA58" s="19">
        <f t="shared" si="23"/>
        <v>0</v>
      </c>
      <c r="CB58" s="20">
        <f t="shared" si="24"/>
        <v>0</v>
      </c>
      <c r="CC58" s="18"/>
      <c r="CD58" s="18"/>
      <c r="CE58" s="19">
        <f t="shared" si="25"/>
        <v>0</v>
      </c>
      <c r="CF58" s="18"/>
      <c r="CG58" s="18"/>
      <c r="CH58" s="19">
        <f t="shared" si="26"/>
        <v>0</v>
      </c>
      <c r="CI58" s="18"/>
      <c r="CJ58" s="18"/>
      <c r="CK58" s="19">
        <f t="shared" si="27"/>
        <v>0</v>
      </c>
      <c r="CL58" s="18"/>
      <c r="CM58" s="18"/>
      <c r="CN58" s="19">
        <f t="shared" si="28"/>
        <v>0</v>
      </c>
      <c r="CO58" s="20">
        <f t="shared" si="29"/>
        <v>0</v>
      </c>
      <c r="CP58" s="18"/>
      <c r="CQ58" s="18"/>
      <c r="CR58" s="19">
        <f t="shared" si="30"/>
        <v>0</v>
      </c>
      <c r="CS58" s="18"/>
      <c r="CT58" s="18"/>
      <c r="CU58" s="19">
        <f t="shared" si="31"/>
        <v>0</v>
      </c>
      <c r="CV58" s="18"/>
      <c r="CW58" s="18"/>
      <c r="CX58" s="19">
        <f t="shared" si="32"/>
        <v>0</v>
      </c>
      <c r="CY58" s="18"/>
      <c r="CZ58" s="18"/>
      <c r="DA58" s="19">
        <f t="shared" si="33"/>
        <v>0</v>
      </c>
      <c r="DB58" s="20">
        <f t="shared" si="34"/>
        <v>0</v>
      </c>
      <c r="DC58" s="18"/>
      <c r="DD58" s="18"/>
      <c r="DE58" s="19">
        <f t="shared" si="35"/>
        <v>0</v>
      </c>
      <c r="DF58" s="18"/>
      <c r="DG58" s="18"/>
      <c r="DH58" s="19">
        <f t="shared" si="36"/>
        <v>0</v>
      </c>
      <c r="DI58" s="18"/>
      <c r="DJ58" s="18"/>
      <c r="DK58" s="19">
        <f t="shared" si="37"/>
        <v>0</v>
      </c>
      <c r="DL58" s="18"/>
      <c r="DM58" s="18"/>
      <c r="DN58" s="19">
        <f t="shared" si="38"/>
        <v>0</v>
      </c>
      <c r="DO58" s="20">
        <f t="shared" si="39"/>
        <v>0</v>
      </c>
      <c r="DP58" s="18"/>
      <c r="DQ58" s="18"/>
      <c r="DR58" s="19">
        <f t="shared" si="40"/>
        <v>0</v>
      </c>
      <c r="DS58" s="18"/>
      <c r="DT58" s="18"/>
      <c r="DU58" s="19">
        <f t="shared" si="41"/>
        <v>0</v>
      </c>
      <c r="DV58" s="18"/>
      <c r="DW58" s="18"/>
      <c r="DX58" s="19">
        <f t="shared" si="42"/>
        <v>0</v>
      </c>
      <c r="DY58" s="18"/>
      <c r="DZ58" s="18"/>
      <c r="EA58" s="19">
        <f t="shared" si="57"/>
        <v>0</v>
      </c>
      <c r="EB58" s="20">
        <f t="shared" si="44"/>
        <v>0</v>
      </c>
      <c r="EC58" s="18"/>
      <c r="ED58" s="18"/>
      <c r="EE58" s="19">
        <f t="shared" si="45"/>
        <v>0</v>
      </c>
      <c r="EF58" s="18"/>
      <c r="EG58" s="18"/>
      <c r="EH58" s="19">
        <f t="shared" si="58"/>
        <v>0</v>
      </c>
      <c r="EI58" s="18"/>
      <c r="EJ58" s="18"/>
      <c r="EK58" s="19">
        <f t="shared" si="47"/>
        <v>0</v>
      </c>
      <c r="EL58" s="18"/>
      <c r="EM58" s="18"/>
      <c r="EN58" s="19">
        <f t="shared" si="59"/>
        <v>0</v>
      </c>
      <c r="EO58" s="20">
        <f t="shared" si="49"/>
        <v>0</v>
      </c>
      <c r="EP58" s="18"/>
      <c r="EQ58" s="18"/>
      <c r="ER58" s="19">
        <f t="shared" si="50"/>
        <v>0</v>
      </c>
      <c r="ES58" s="18"/>
      <c r="ET58" s="18"/>
      <c r="EU58" s="19">
        <f t="shared" si="60"/>
        <v>0</v>
      </c>
      <c r="EV58" s="18"/>
      <c r="EW58" s="18"/>
      <c r="EX58" s="19">
        <f t="shared" si="52"/>
        <v>0</v>
      </c>
      <c r="EY58" s="18"/>
      <c r="EZ58" s="18"/>
      <c r="FA58" s="19">
        <f t="shared" si="61"/>
        <v>0</v>
      </c>
      <c r="FB58" s="20">
        <f t="shared" si="54"/>
        <v>0</v>
      </c>
      <c r="FC58" s="18"/>
      <c r="FD58" s="18"/>
      <c r="FE58" s="18"/>
      <c r="FF58" s="19">
        <f t="shared" si="55"/>
        <v>0</v>
      </c>
      <c r="FG58" s="92">
        <f t="shared" si="56"/>
        <v>0</v>
      </c>
    </row>
    <row r="59" spans="2:163" s="6" customFormat="1" ht="23.2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18"/>
      <c r="Q59" s="18"/>
      <c r="R59" s="19">
        <f t="shared" si="0"/>
        <v>0</v>
      </c>
      <c r="S59" s="18"/>
      <c r="T59" s="18"/>
      <c r="U59" s="19">
        <f t="shared" si="1"/>
        <v>0</v>
      </c>
      <c r="V59" s="18"/>
      <c r="W59" s="18"/>
      <c r="X59" s="19">
        <f t="shared" si="2"/>
        <v>0</v>
      </c>
      <c r="Y59" s="18"/>
      <c r="Z59" s="18"/>
      <c r="AA59" s="19">
        <f t="shared" si="3"/>
        <v>0</v>
      </c>
      <c r="AB59" s="20">
        <f t="shared" si="4"/>
        <v>0</v>
      </c>
      <c r="AC59" s="18"/>
      <c r="AD59" s="18"/>
      <c r="AE59" s="19">
        <f t="shared" si="5"/>
        <v>0</v>
      </c>
      <c r="AF59" s="18"/>
      <c r="AG59" s="18"/>
      <c r="AH59" s="19">
        <f t="shared" si="6"/>
        <v>0</v>
      </c>
      <c r="AI59" s="18"/>
      <c r="AJ59" s="18"/>
      <c r="AK59" s="19">
        <f t="shared" si="7"/>
        <v>0</v>
      </c>
      <c r="AL59" s="18"/>
      <c r="AM59" s="18"/>
      <c r="AN59" s="19">
        <f t="shared" si="8"/>
        <v>0</v>
      </c>
      <c r="AO59" s="20">
        <f t="shared" si="9"/>
        <v>0</v>
      </c>
      <c r="AP59" s="18"/>
      <c r="AQ59" s="18"/>
      <c r="AR59" s="19">
        <f t="shared" si="10"/>
        <v>0</v>
      </c>
      <c r="AS59" s="18"/>
      <c r="AT59" s="18"/>
      <c r="AU59" s="19">
        <f t="shared" si="11"/>
        <v>0</v>
      </c>
      <c r="AV59" s="18"/>
      <c r="AW59" s="18"/>
      <c r="AX59" s="19">
        <f t="shared" si="12"/>
        <v>0</v>
      </c>
      <c r="AY59" s="18"/>
      <c r="AZ59" s="18"/>
      <c r="BA59" s="19">
        <f t="shared" si="13"/>
        <v>0</v>
      </c>
      <c r="BB59" s="20">
        <f t="shared" si="14"/>
        <v>0</v>
      </c>
      <c r="BC59" s="18"/>
      <c r="BD59" s="18"/>
      <c r="BE59" s="19">
        <f t="shared" si="15"/>
        <v>0</v>
      </c>
      <c r="BF59" s="18"/>
      <c r="BG59" s="18"/>
      <c r="BH59" s="19">
        <f t="shared" si="16"/>
        <v>0</v>
      </c>
      <c r="BI59" s="18"/>
      <c r="BJ59" s="18"/>
      <c r="BK59" s="19">
        <f t="shared" si="17"/>
        <v>0</v>
      </c>
      <c r="BL59" s="18"/>
      <c r="BM59" s="18"/>
      <c r="BN59" s="19">
        <f t="shared" si="18"/>
        <v>0</v>
      </c>
      <c r="BO59" s="20">
        <f t="shared" si="19"/>
        <v>0</v>
      </c>
      <c r="BP59" s="18"/>
      <c r="BQ59" s="18"/>
      <c r="BR59" s="19">
        <f t="shared" si="20"/>
        <v>0</v>
      </c>
      <c r="BS59" s="18"/>
      <c r="BT59" s="18"/>
      <c r="BU59" s="19">
        <f t="shared" si="21"/>
        <v>0</v>
      </c>
      <c r="BV59" s="18"/>
      <c r="BW59" s="18"/>
      <c r="BX59" s="19">
        <f t="shared" si="22"/>
        <v>0</v>
      </c>
      <c r="BY59" s="18"/>
      <c r="BZ59" s="18"/>
      <c r="CA59" s="19">
        <f t="shared" si="23"/>
        <v>0</v>
      </c>
      <c r="CB59" s="20">
        <f t="shared" si="24"/>
        <v>0</v>
      </c>
      <c r="CC59" s="18"/>
      <c r="CD59" s="18"/>
      <c r="CE59" s="19">
        <f t="shared" si="25"/>
        <v>0</v>
      </c>
      <c r="CF59" s="18"/>
      <c r="CG59" s="18"/>
      <c r="CH59" s="19">
        <f t="shared" si="26"/>
        <v>0</v>
      </c>
      <c r="CI59" s="18"/>
      <c r="CJ59" s="18"/>
      <c r="CK59" s="19">
        <f t="shared" si="27"/>
        <v>0</v>
      </c>
      <c r="CL59" s="18"/>
      <c r="CM59" s="18"/>
      <c r="CN59" s="19">
        <f t="shared" si="28"/>
        <v>0</v>
      </c>
      <c r="CO59" s="20">
        <f t="shared" si="29"/>
        <v>0</v>
      </c>
      <c r="CP59" s="18"/>
      <c r="CQ59" s="18"/>
      <c r="CR59" s="19">
        <f t="shared" si="30"/>
        <v>0</v>
      </c>
      <c r="CS59" s="18"/>
      <c r="CT59" s="18"/>
      <c r="CU59" s="19">
        <f t="shared" si="31"/>
        <v>0</v>
      </c>
      <c r="CV59" s="18"/>
      <c r="CW59" s="18"/>
      <c r="CX59" s="19">
        <f t="shared" si="32"/>
        <v>0</v>
      </c>
      <c r="CY59" s="18"/>
      <c r="CZ59" s="18"/>
      <c r="DA59" s="19">
        <f t="shared" si="33"/>
        <v>0</v>
      </c>
      <c r="DB59" s="20">
        <f t="shared" si="34"/>
        <v>0</v>
      </c>
      <c r="DC59" s="18"/>
      <c r="DD59" s="18"/>
      <c r="DE59" s="19">
        <f t="shared" si="35"/>
        <v>0</v>
      </c>
      <c r="DF59" s="18"/>
      <c r="DG59" s="18"/>
      <c r="DH59" s="19">
        <f t="shared" si="36"/>
        <v>0</v>
      </c>
      <c r="DI59" s="18"/>
      <c r="DJ59" s="18"/>
      <c r="DK59" s="19">
        <f t="shared" si="37"/>
        <v>0</v>
      </c>
      <c r="DL59" s="18"/>
      <c r="DM59" s="18"/>
      <c r="DN59" s="19">
        <f t="shared" si="38"/>
        <v>0</v>
      </c>
      <c r="DO59" s="20">
        <f t="shared" si="39"/>
        <v>0</v>
      </c>
      <c r="DP59" s="18"/>
      <c r="DQ59" s="18"/>
      <c r="DR59" s="19">
        <f t="shared" si="40"/>
        <v>0</v>
      </c>
      <c r="DS59" s="18"/>
      <c r="DT59" s="18"/>
      <c r="DU59" s="19">
        <f t="shared" si="41"/>
        <v>0</v>
      </c>
      <c r="DV59" s="18"/>
      <c r="DW59" s="18"/>
      <c r="DX59" s="19">
        <f t="shared" si="42"/>
        <v>0</v>
      </c>
      <c r="DY59" s="18"/>
      <c r="DZ59" s="18"/>
      <c r="EA59" s="19">
        <f t="shared" si="57"/>
        <v>0</v>
      </c>
      <c r="EB59" s="20">
        <f t="shared" si="44"/>
        <v>0</v>
      </c>
      <c r="EC59" s="18"/>
      <c r="ED59" s="18"/>
      <c r="EE59" s="19">
        <f t="shared" si="45"/>
        <v>0</v>
      </c>
      <c r="EF59" s="18"/>
      <c r="EG59" s="18"/>
      <c r="EH59" s="19">
        <f t="shared" si="58"/>
        <v>0</v>
      </c>
      <c r="EI59" s="18"/>
      <c r="EJ59" s="18"/>
      <c r="EK59" s="19">
        <f t="shared" si="47"/>
        <v>0</v>
      </c>
      <c r="EL59" s="18"/>
      <c r="EM59" s="18"/>
      <c r="EN59" s="19">
        <f t="shared" si="59"/>
        <v>0</v>
      </c>
      <c r="EO59" s="20">
        <f t="shared" si="49"/>
        <v>0</v>
      </c>
      <c r="EP59" s="18"/>
      <c r="EQ59" s="18"/>
      <c r="ER59" s="19">
        <f t="shared" si="50"/>
        <v>0</v>
      </c>
      <c r="ES59" s="18"/>
      <c r="ET59" s="18"/>
      <c r="EU59" s="19">
        <f t="shared" si="60"/>
        <v>0</v>
      </c>
      <c r="EV59" s="18"/>
      <c r="EW59" s="18"/>
      <c r="EX59" s="19">
        <f t="shared" si="52"/>
        <v>0</v>
      </c>
      <c r="EY59" s="18"/>
      <c r="EZ59" s="18"/>
      <c r="FA59" s="19">
        <f t="shared" si="61"/>
        <v>0</v>
      </c>
      <c r="FB59" s="20">
        <f t="shared" si="54"/>
        <v>0</v>
      </c>
      <c r="FC59" s="18"/>
      <c r="FD59" s="18"/>
      <c r="FE59" s="18"/>
      <c r="FF59" s="19">
        <f t="shared" si="55"/>
        <v>0</v>
      </c>
      <c r="FG59" s="92">
        <f t="shared" si="56"/>
        <v>0</v>
      </c>
    </row>
    <row r="60" spans="2:163" s="6" customFormat="1" ht="23.25" customHeight="1" x14ac:dyDescent="0.2">
      <c r="B60" s="3"/>
      <c r="C60" s="3"/>
      <c r="D60" s="3"/>
      <c r="E60" s="3"/>
      <c r="F60" s="2"/>
      <c r="G60" s="4"/>
      <c r="H60" s="5"/>
      <c r="I60" s="3"/>
      <c r="J60" s="3"/>
      <c r="K60" s="1"/>
      <c r="L60" s="1"/>
      <c r="M60" s="1"/>
      <c r="P60" s="18"/>
      <c r="Q60" s="18"/>
      <c r="R60" s="19">
        <f t="shared" si="0"/>
        <v>0</v>
      </c>
      <c r="S60" s="18"/>
      <c r="T60" s="18"/>
      <c r="U60" s="19">
        <f t="shared" si="1"/>
        <v>0</v>
      </c>
      <c r="V60" s="18"/>
      <c r="W60" s="18"/>
      <c r="X60" s="19">
        <f t="shared" si="2"/>
        <v>0</v>
      </c>
      <c r="Y60" s="18"/>
      <c r="Z60" s="18"/>
      <c r="AA60" s="19">
        <f t="shared" si="3"/>
        <v>0</v>
      </c>
      <c r="AB60" s="20">
        <f t="shared" si="4"/>
        <v>0</v>
      </c>
      <c r="AC60" s="18"/>
      <c r="AD60" s="18"/>
      <c r="AE60" s="19">
        <f t="shared" si="5"/>
        <v>0</v>
      </c>
      <c r="AF60" s="18"/>
      <c r="AG60" s="18"/>
      <c r="AH60" s="19">
        <f t="shared" si="6"/>
        <v>0</v>
      </c>
      <c r="AI60" s="18"/>
      <c r="AJ60" s="18"/>
      <c r="AK60" s="19">
        <f t="shared" si="7"/>
        <v>0</v>
      </c>
      <c r="AL60" s="18"/>
      <c r="AM60" s="18"/>
      <c r="AN60" s="19">
        <f t="shared" si="8"/>
        <v>0</v>
      </c>
      <c r="AO60" s="20">
        <f t="shared" si="9"/>
        <v>0</v>
      </c>
      <c r="AP60" s="18"/>
      <c r="AQ60" s="18"/>
      <c r="AR60" s="19">
        <f t="shared" si="10"/>
        <v>0</v>
      </c>
      <c r="AS60" s="18"/>
      <c r="AT60" s="18"/>
      <c r="AU60" s="19">
        <f t="shared" si="11"/>
        <v>0</v>
      </c>
      <c r="AV60" s="18"/>
      <c r="AW60" s="18"/>
      <c r="AX60" s="19">
        <f t="shared" si="12"/>
        <v>0</v>
      </c>
      <c r="AY60" s="18"/>
      <c r="AZ60" s="18"/>
      <c r="BA60" s="19">
        <f t="shared" si="13"/>
        <v>0</v>
      </c>
      <c r="BB60" s="20">
        <f t="shared" si="14"/>
        <v>0</v>
      </c>
      <c r="BC60" s="18"/>
      <c r="BD60" s="18"/>
      <c r="BE60" s="19">
        <f t="shared" si="15"/>
        <v>0</v>
      </c>
      <c r="BF60" s="18"/>
      <c r="BG60" s="18"/>
      <c r="BH60" s="19">
        <f t="shared" si="16"/>
        <v>0</v>
      </c>
      <c r="BI60" s="18"/>
      <c r="BJ60" s="18"/>
      <c r="BK60" s="19">
        <f t="shared" si="17"/>
        <v>0</v>
      </c>
      <c r="BL60" s="18"/>
      <c r="BM60" s="18"/>
      <c r="BN60" s="19">
        <f t="shared" si="18"/>
        <v>0</v>
      </c>
      <c r="BO60" s="20">
        <f t="shared" si="19"/>
        <v>0</v>
      </c>
      <c r="BP60" s="18"/>
      <c r="BQ60" s="18"/>
      <c r="BR60" s="19">
        <f t="shared" si="20"/>
        <v>0</v>
      </c>
      <c r="BS60" s="18"/>
      <c r="BT60" s="18"/>
      <c r="BU60" s="19">
        <f t="shared" si="21"/>
        <v>0</v>
      </c>
      <c r="BV60" s="18"/>
      <c r="BW60" s="18"/>
      <c r="BX60" s="19">
        <f t="shared" si="22"/>
        <v>0</v>
      </c>
      <c r="BY60" s="18"/>
      <c r="BZ60" s="18"/>
      <c r="CA60" s="19">
        <f t="shared" si="23"/>
        <v>0</v>
      </c>
      <c r="CB60" s="20">
        <f t="shared" si="24"/>
        <v>0</v>
      </c>
      <c r="CC60" s="18"/>
      <c r="CD60" s="18"/>
      <c r="CE60" s="19">
        <f t="shared" si="25"/>
        <v>0</v>
      </c>
      <c r="CF60" s="18"/>
      <c r="CG60" s="18"/>
      <c r="CH60" s="19">
        <f t="shared" si="26"/>
        <v>0</v>
      </c>
      <c r="CI60" s="18"/>
      <c r="CJ60" s="18"/>
      <c r="CK60" s="19">
        <f t="shared" si="27"/>
        <v>0</v>
      </c>
      <c r="CL60" s="18"/>
      <c r="CM60" s="18"/>
      <c r="CN60" s="19">
        <f t="shared" si="28"/>
        <v>0</v>
      </c>
      <c r="CO60" s="20">
        <f t="shared" si="29"/>
        <v>0</v>
      </c>
      <c r="CP60" s="18"/>
      <c r="CQ60" s="18"/>
      <c r="CR60" s="19">
        <f t="shared" si="30"/>
        <v>0</v>
      </c>
      <c r="CS60" s="18"/>
      <c r="CT60" s="18"/>
      <c r="CU60" s="19">
        <f t="shared" si="31"/>
        <v>0</v>
      </c>
      <c r="CV60" s="18"/>
      <c r="CW60" s="18"/>
      <c r="CX60" s="19">
        <f t="shared" si="32"/>
        <v>0</v>
      </c>
      <c r="CY60" s="18"/>
      <c r="CZ60" s="18"/>
      <c r="DA60" s="19">
        <f t="shared" si="33"/>
        <v>0</v>
      </c>
      <c r="DB60" s="20">
        <f t="shared" si="34"/>
        <v>0</v>
      </c>
      <c r="DC60" s="18"/>
      <c r="DD60" s="18"/>
      <c r="DE60" s="19">
        <f t="shared" si="35"/>
        <v>0</v>
      </c>
      <c r="DF60" s="18"/>
      <c r="DG60" s="18"/>
      <c r="DH60" s="19">
        <f t="shared" si="36"/>
        <v>0</v>
      </c>
      <c r="DI60" s="18"/>
      <c r="DJ60" s="18"/>
      <c r="DK60" s="19">
        <f t="shared" si="37"/>
        <v>0</v>
      </c>
      <c r="DL60" s="18"/>
      <c r="DM60" s="18"/>
      <c r="DN60" s="19">
        <f t="shared" si="38"/>
        <v>0</v>
      </c>
      <c r="DO60" s="20">
        <f t="shared" si="39"/>
        <v>0</v>
      </c>
      <c r="DP60" s="18"/>
      <c r="DQ60" s="18"/>
      <c r="DR60" s="19">
        <f t="shared" si="40"/>
        <v>0</v>
      </c>
      <c r="DS60" s="18"/>
      <c r="DT60" s="18"/>
      <c r="DU60" s="19">
        <f t="shared" si="41"/>
        <v>0</v>
      </c>
      <c r="DV60" s="18"/>
      <c r="DW60" s="18"/>
      <c r="DX60" s="19">
        <f t="shared" si="42"/>
        <v>0</v>
      </c>
      <c r="DY60" s="18"/>
      <c r="DZ60" s="18"/>
      <c r="EA60" s="19">
        <f t="shared" si="57"/>
        <v>0</v>
      </c>
      <c r="EB60" s="20">
        <f t="shared" si="44"/>
        <v>0</v>
      </c>
      <c r="EC60" s="18"/>
      <c r="ED60" s="18"/>
      <c r="EE60" s="19">
        <f t="shared" si="45"/>
        <v>0</v>
      </c>
      <c r="EF60" s="18"/>
      <c r="EG60" s="18"/>
      <c r="EH60" s="19">
        <f t="shared" si="58"/>
        <v>0</v>
      </c>
      <c r="EI60" s="18"/>
      <c r="EJ60" s="18"/>
      <c r="EK60" s="19">
        <f t="shared" si="47"/>
        <v>0</v>
      </c>
      <c r="EL60" s="18"/>
      <c r="EM60" s="18"/>
      <c r="EN60" s="19">
        <f t="shared" si="59"/>
        <v>0</v>
      </c>
      <c r="EO60" s="20">
        <f t="shared" si="49"/>
        <v>0</v>
      </c>
      <c r="EP60" s="18"/>
      <c r="EQ60" s="18"/>
      <c r="ER60" s="19">
        <f t="shared" si="50"/>
        <v>0</v>
      </c>
      <c r="ES60" s="18"/>
      <c r="ET60" s="18"/>
      <c r="EU60" s="19">
        <f t="shared" si="60"/>
        <v>0</v>
      </c>
      <c r="EV60" s="18"/>
      <c r="EW60" s="18"/>
      <c r="EX60" s="19">
        <f t="shared" si="52"/>
        <v>0</v>
      </c>
      <c r="EY60" s="18"/>
      <c r="EZ60" s="18"/>
      <c r="FA60" s="19">
        <f t="shared" si="61"/>
        <v>0</v>
      </c>
      <c r="FB60" s="20">
        <f t="shared" si="54"/>
        <v>0</v>
      </c>
      <c r="FC60" s="18"/>
      <c r="FD60" s="18"/>
      <c r="FE60" s="18"/>
      <c r="FF60" s="19">
        <f t="shared" si="55"/>
        <v>0</v>
      </c>
      <c r="FG60" s="92">
        <f t="shared" si="56"/>
        <v>0</v>
      </c>
    </row>
    <row r="61" spans="2:163" s="6" customFormat="1" ht="23.25" customHeight="1" x14ac:dyDescent="0.2">
      <c r="B61" s="3"/>
      <c r="C61" s="3"/>
      <c r="D61" s="3"/>
      <c r="E61" s="3"/>
      <c r="F61" s="2"/>
      <c r="G61" s="4"/>
      <c r="H61" s="5"/>
      <c r="I61" s="3"/>
      <c r="J61" s="3"/>
      <c r="K61" s="1"/>
      <c r="L61" s="1"/>
      <c r="M61" s="1"/>
      <c r="P61" s="18"/>
      <c r="Q61" s="18"/>
      <c r="R61" s="19">
        <f t="shared" si="0"/>
        <v>0</v>
      </c>
      <c r="S61" s="18"/>
      <c r="T61" s="18"/>
      <c r="U61" s="19">
        <f t="shared" si="1"/>
        <v>0</v>
      </c>
      <c r="V61" s="18"/>
      <c r="W61" s="18"/>
      <c r="X61" s="19">
        <f t="shared" si="2"/>
        <v>0</v>
      </c>
      <c r="Y61" s="18"/>
      <c r="Z61" s="18"/>
      <c r="AA61" s="19">
        <f t="shared" si="3"/>
        <v>0</v>
      </c>
      <c r="AB61" s="20">
        <f t="shared" si="4"/>
        <v>0</v>
      </c>
      <c r="AC61" s="18"/>
      <c r="AD61" s="18"/>
      <c r="AE61" s="19">
        <f t="shared" si="5"/>
        <v>0</v>
      </c>
      <c r="AF61" s="18"/>
      <c r="AG61" s="18"/>
      <c r="AH61" s="19">
        <f t="shared" si="6"/>
        <v>0</v>
      </c>
      <c r="AI61" s="18"/>
      <c r="AJ61" s="18"/>
      <c r="AK61" s="19">
        <f t="shared" si="7"/>
        <v>0</v>
      </c>
      <c r="AL61" s="18"/>
      <c r="AM61" s="18"/>
      <c r="AN61" s="19">
        <f t="shared" si="8"/>
        <v>0</v>
      </c>
      <c r="AO61" s="20">
        <f t="shared" si="9"/>
        <v>0</v>
      </c>
      <c r="AP61" s="18"/>
      <c r="AQ61" s="18"/>
      <c r="AR61" s="19">
        <f t="shared" si="10"/>
        <v>0</v>
      </c>
      <c r="AS61" s="18"/>
      <c r="AT61" s="18"/>
      <c r="AU61" s="19">
        <f t="shared" si="11"/>
        <v>0</v>
      </c>
      <c r="AV61" s="18"/>
      <c r="AW61" s="18"/>
      <c r="AX61" s="19">
        <f t="shared" si="12"/>
        <v>0</v>
      </c>
      <c r="AY61" s="18"/>
      <c r="AZ61" s="18"/>
      <c r="BA61" s="19">
        <f t="shared" si="13"/>
        <v>0</v>
      </c>
      <c r="BB61" s="20">
        <f t="shared" si="14"/>
        <v>0</v>
      </c>
      <c r="BC61" s="18"/>
      <c r="BD61" s="18"/>
      <c r="BE61" s="19">
        <f t="shared" si="15"/>
        <v>0</v>
      </c>
      <c r="BF61" s="18"/>
      <c r="BG61" s="18"/>
      <c r="BH61" s="19">
        <f t="shared" si="16"/>
        <v>0</v>
      </c>
      <c r="BI61" s="18"/>
      <c r="BJ61" s="18"/>
      <c r="BK61" s="19">
        <f t="shared" si="17"/>
        <v>0</v>
      </c>
      <c r="BL61" s="18"/>
      <c r="BM61" s="18"/>
      <c r="BN61" s="19">
        <f t="shared" si="18"/>
        <v>0</v>
      </c>
      <c r="BO61" s="20">
        <f t="shared" si="19"/>
        <v>0</v>
      </c>
      <c r="BP61" s="18"/>
      <c r="BQ61" s="18"/>
      <c r="BR61" s="19">
        <f t="shared" si="20"/>
        <v>0</v>
      </c>
      <c r="BS61" s="18"/>
      <c r="BT61" s="18"/>
      <c r="BU61" s="19">
        <f t="shared" si="21"/>
        <v>0</v>
      </c>
      <c r="BV61" s="18"/>
      <c r="BW61" s="18"/>
      <c r="BX61" s="19">
        <f t="shared" si="22"/>
        <v>0</v>
      </c>
      <c r="BY61" s="18"/>
      <c r="BZ61" s="18"/>
      <c r="CA61" s="19">
        <f t="shared" si="23"/>
        <v>0</v>
      </c>
      <c r="CB61" s="20">
        <f t="shared" si="24"/>
        <v>0</v>
      </c>
      <c r="CC61" s="18"/>
      <c r="CD61" s="18"/>
      <c r="CE61" s="19">
        <f t="shared" si="25"/>
        <v>0</v>
      </c>
      <c r="CF61" s="18"/>
      <c r="CG61" s="18"/>
      <c r="CH61" s="19">
        <f t="shared" si="26"/>
        <v>0</v>
      </c>
      <c r="CI61" s="18"/>
      <c r="CJ61" s="18"/>
      <c r="CK61" s="19">
        <f t="shared" si="27"/>
        <v>0</v>
      </c>
      <c r="CL61" s="18"/>
      <c r="CM61" s="18"/>
      <c r="CN61" s="19">
        <f t="shared" si="28"/>
        <v>0</v>
      </c>
      <c r="CO61" s="20">
        <f t="shared" si="29"/>
        <v>0</v>
      </c>
      <c r="CP61" s="18"/>
      <c r="CQ61" s="18"/>
      <c r="CR61" s="19">
        <f t="shared" si="30"/>
        <v>0</v>
      </c>
      <c r="CS61" s="18"/>
      <c r="CT61" s="18"/>
      <c r="CU61" s="19">
        <f t="shared" si="31"/>
        <v>0</v>
      </c>
      <c r="CV61" s="18"/>
      <c r="CW61" s="18"/>
      <c r="CX61" s="19">
        <f t="shared" si="32"/>
        <v>0</v>
      </c>
      <c r="CY61" s="18"/>
      <c r="CZ61" s="18"/>
      <c r="DA61" s="19">
        <f t="shared" si="33"/>
        <v>0</v>
      </c>
      <c r="DB61" s="20">
        <f t="shared" si="34"/>
        <v>0</v>
      </c>
      <c r="DC61" s="18"/>
      <c r="DD61" s="18"/>
      <c r="DE61" s="19">
        <f t="shared" si="35"/>
        <v>0</v>
      </c>
      <c r="DF61" s="18"/>
      <c r="DG61" s="18"/>
      <c r="DH61" s="19">
        <f t="shared" si="36"/>
        <v>0</v>
      </c>
      <c r="DI61" s="18"/>
      <c r="DJ61" s="18"/>
      <c r="DK61" s="19">
        <f t="shared" si="37"/>
        <v>0</v>
      </c>
      <c r="DL61" s="18"/>
      <c r="DM61" s="18"/>
      <c r="DN61" s="19">
        <f t="shared" si="38"/>
        <v>0</v>
      </c>
      <c r="DO61" s="20">
        <f t="shared" si="39"/>
        <v>0</v>
      </c>
      <c r="DP61" s="18"/>
      <c r="DQ61" s="18"/>
      <c r="DR61" s="19">
        <f t="shared" si="40"/>
        <v>0</v>
      </c>
      <c r="DS61" s="18"/>
      <c r="DT61" s="18"/>
      <c r="DU61" s="19">
        <f t="shared" si="41"/>
        <v>0</v>
      </c>
      <c r="DV61" s="18"/>
      <c r="DW61" s="18"/>
      <c r="DX61" s="19">
        <f t="shared" si="42"/>
        <v>0</v>
      </c>
      <c r="DY61" s="18"/>
      <c r="DZ61" s="18"/>
      <c r="EA61" s="19">
        <f t="shared" si="57"/>
        <v>0</v>
      </c>
      <c r="EB61" s="20">
        <f t="shared" si="44"/>
        <v>0</v>
      </c>
      <c r="EC61" s="18"/>
      <c r="ED61" s="18"/>
      <c r="EE61" s="19">
        <f t="shared" si="45"/>
        <v>0</v>
      </c>
      <c r="EF61" s="18"/>
      <c r="EG61" s="18"/>
      <c r="EH61" s="19">
        <f t="shared" si="58"/>
        <v>0</v>
      </c>
      <c r="EI61" s="18"/>
      <c r="EJ61" s="18"/>
      <c r="EK61" s="19">
        <f t="shared" si="47"/>
        <v>0</v>
      </c>
      <c r="EL61" s="18"/>
      <c r="EM61" s="18"/>
      <c r="EN61" s="19">
        <f t="shared" si="59"/>
        <v>0</v>
      </c>
      <c r="EO61" s="20">
        <f t="shared" si="49"/>
        <v>0</v>
      </c>
      <c r="EP61" s="18"/>
      <c r="EQ61" s="18"/>
      <c r="ER61" s="19">
        <f t="shared" si="50"/>
        <v>0</v>
      </c>
      <c r="ES61" s="18"/>
      <c r="ET61" s="18"/>
      <c r="EU61" s="19">
        <f t="shared" si="60"/>
        <v>0</v>
      </c>
      <c r="EV61" s="18"/>
      <c r="EW61" s="18"/>
      <c r="EX61" s="19">
        <f t="shared" si="52"/>
        <v>0</v>
      </c>
      <c r="EY61" s="18"/>
      <c r="EZ61" s="18"/>
      <c r="FA61" s="19">
        <f t="shared" si="61"/>
        <v>0</v>
      </c>
      <c r="FB61" s="20">
        <f t="shared" si="54"/>
        <v>0</v>
      </c>
      <c r="FC61" s="18"/>
      <c r="FD61" s="18"/>
      <c r="FE61" s="18"/>
      <c r="FF61" s="19">
        <f t="shared" si="55"/>
        <v>0</v>
      </c>
      <c r="FG61" s="92">
        <f t="shared" si="56"/>
        <v>0</v>
      </c>
    </row>
    <row r="62" spans="2:163" s="6" customFormat="1" ht="23.25" customHeight="1" x14ac:dyDescent="0.2">
      <c r="B62" s="3"/>
      <c r="C62" s="3"/>
      <c r="D62" s="3"/>
      <c r="E62" s="3"/>
      <c r="F62" s="2"/>
      <c r="G62" s="4"/>
      <c r="H62" s="5"/>
      <c r="I62" s="3"/>
      <c r="J62" s="3"/>
      <c r="K62" s="1"/>
      <c r="L62" s="1"/>
      <c r="M62" s="1"/>
      <c r="P62" s="18"/>
      <c r="Q62" s="18"/>
      <c r="R62" s="19">
        <f t="shared" si="0"/>
        <v>0</v>
      </c>
      <c r="S62" s="18"/>
      <c r="T62" s="18"/>
      <c r="U62" s="19">
        <f t="shared" si="1"/>
        <v>0</v>
      </c>
      <c r="V62" s="18"/>
      <c r="W62" s="18"/>
      <c r="X62" s="19">
        <f t="shared" si="2"/>
        <v>0</v>
      </c>
      <c r="Y62" s="18"/>
      <c r="Z62" s="18"/>
      <c r="AA62" s="19">
        <f t="shared" si="3"/>
        <v>0</v>
      </c>
      <c r="AB62" s="20">
        <f t="shared" si="4"/>
        <v>0</v>
      </c>
      <c r="AC62" s="18"/>
      <c r="AD62" s="18"/>
      <c r="AE62" s="19">
        <f t="shared" si="5"/>
        <v>0</v>
      </c>
      <c r="AF62" s="18"/>
      <c r="AG62" s="18"/>
      <c r="AH62" s="19">
        <f t="shared" si="6"/>
        <v>0</v>
      </c>
      <c r="AI62" s="18"/>
      <c r="AJ62" s="18"/>
      <c r="AK62" s="19">
        <f t="shared" si="7"/>
        <v>0</v>
      </c>
      <c r="AL62" s="18"/>
      <c r="AM62" s="18"/>
      <c r="AN62" s="19">
        <f t="shared" si="8"/>
        <v>0</v>
      </c>
      <c r="AO62" s="20">
        <f t="shared" si="9"/>
        <v>0</v>
      </c>
      <c r="AP62" s="18"/>
      <c r="AQ62" s="18"/>
      <c r="AR62" s="19">
        <f t="shared" si="10"/>
        <v>0</v>
      </c>
      <c r="AS62" s="18"/>
      <c r="AT62" s="18"/>
      <c r="AU62" s="19">
        <f t="shared" si="11"/>
        <v>0</v>
      </c>
      <c r="AV62" s="18"/>
      <c r="AW62" s="18"/>
      <c r="AX62" s="19">
        <f t="shared" si="12"/>
        <v>0</v>
      </c>
      <c r="AY62" s="18"/>
      <c r="AZ62" s="18"/>
      <c r="BA62" s="19">
        <f t="shared" si="13"/>
        <v>0</v>
      </c>
      <c r="BB62" s="20">
        <f t="shared" si="14"/>
        <v>0</v>
      </c>
      <c r="BC62" s="18"/>
      <c r="BD62" s="18"/>
      <c r="BE62" s="19">
        <f t="shared" si="15"/>
        <v>0</v>
      </c>
      <c r="BF62" s="18"/>
      <c r="BG62" s="18"/>
      <c r="BH62" s="19">
        <f t="shared" si="16"/>
        <v>0</v>
      </c>
      <c r="BI62" s="18"/>
      <c r="BJ62" s="18"/>
      <c r="BK62" s="19">
        <f t="shared" si="17"/>
        <v>0</v>
      </c>
      <c r="BL62" s="18"/>
      <c r="BM62" s="18"/>
      <c r="BN62" s="19">
        <f t="shared" si="18"/>
        <v>0</v>
      </c>
      <c r="BO62" s="20">
        <f t="shared" si="19"/>
        <v>0</v>
      </c>
      <c r="BP62" s="18"/>
      <c r="BQ62" s="18"/>
      <c r="BR62" s="19">
        <f t="shared" si="20"/>
        <v>0</v>
      </c>
      <c r="BS62" s="18"/>
      <c r="BT62" s="18"/>
      <c r="BU62" s="19">
        <f t="shared" si="21"/>
        <v>0</v>
      </c>
      <c r="BV62" s="18"/>
      <c r="BW62" s="18"/>
      <c r="BX62" s="19">
        <f t="shared" si="22"/>
        <v>0</v>
      </c>
      <c r="BY62" s="18"/>
      <c r="BZ62" s="18"/>
      <c r="CA62" s="19">
        <f t="shared" si="23"/>
        <v>0</v>
      </c>
      <c r="CB62" s="20">
        <f t="shared" si="24"/>
        <v>0</v>
      </c>
      <c r="CC62" s="18"/>
      <c r="CD62" s="18"/>
      <c r="CE62" s="19">
        <f t="shared" si="25"/>
        <v>0</v>
      </c>
      <c r="CF62" s="18"/>
      <c r="CG62" s="18"/>
      <c r="CH62" s="19">
        <f t="shared" si="26"/>
        <v>0</v>
      </c>
      <c r="CI62" s="18"/>
      <c r="CJ62" s="18"/>
      <c r="CK62" s="19">
        <f t="shared" si="27"/>
        <v>0</v>
      </c>
      <c r="CL62" s="18"/>
      <c r="CM62" s="18"/>
      <c r="CN62" s="19">
        <f t="shared" si="28"/>
        <v>0</v>
      </c>
      <c r="CO62" s="20">
        <f t="shared" si="29"/>
        <v>0</v>
      </c>
      <c r="CP62" s="18"/>
      <c r="CQ62" s="18"/>
      <c r="CR62" s="19">
        <f t="shared" si="30"/>
        <v>0</v>
      </c>
      <c r="CS62" s="18"/>
      <c r="CT62" s="18"/>
      <c r="CU62" s="19">
        <f t="shared" si="31"/>
        <v>0</v>
      </c>
      <c r="CV62" s="18"/>
      <c r="CW62" s="18"/>
      <c r="CX62" s="19">
        <f t="shared" si="32"/>
        <v>0</v>
      </c>
      <c r="CY62" s="18"/>
      <c r="CZ62" s="18"/>
      <c r="DA62" s="19">
        <f t="shared" si="33"/>
        <v>0</v>
      </c>
      <c r="DB62" s="20">
        <f t="shared" si="34"/>
        <v>0</v>
      </c>
      <c r="DC62" s="18"/>
      <c r="DD62" s="18"/>
      <c r="DE62" s="19">
        <f t="shared" si="35"/>
        <v>0</v>
      </c>
      <c r="DF62" s="18"/>
      <c r="DG62" s="18"/>
      <c r="DH62" s="19">
        <f t="shared" si="36"/>
        <v>0</v>
      </c>
      <c r="DI62" s="18"/>
      <c r="DJ62" s="18"/>
      <c r="DK62" s="19">
        <f t="shared" si="37"/>
        <v>0</v>
      </c>
      <c r="DL62" s="18"/>
      <c r="DM62" s="18"/>
      <c r="DN62" s="19">
        <f t="shared" si="38"/>
        <v>0</v>
      </c>
      <c r="DO62" s="20">
        <f t="shared" si="39"/>
        <v>0</v>
      </c>
      <c r="DP62" s="18"/>
      <c r="DQ62" s="18"/>
      <c r="DR62" s="19">
        <f t="shared" si="40"/>
        <v>0</v>
      </c>
      <c r="DS62" s="18"/>
      <c r="DT62" s="18"/>
      <c r="DU62" s="19">
        <f t="shared" si="41"/>
        <v>0</v>
      </c>
      <c r="DV62" s="18"/>
      <c r="DW62" s="18"/>
      <c r="DX62" s="19">
        <f t="shared" si="42"/>
        <v>0</v>
      </c>
      <c r="DY62" s="18"/>
      <c r="DZ62" s="18"/>
      <c r="EA62" s="19">
        <f t="shared" si="57"/>
        <v>0</v>
      </c>
      <c r="EB62" s="20">
        <f t="shared" si="44"/>
        <v>0</v>
      </c>
      <c r="EC62" s="18"/>
      <c r="ED62" s="18"/>
      <c r="EE62" s="19">
        <f t="shared" si="45"/>
        <v>0</v>
      </c>
      <c r="EF62" s="18"/>
      <c r="EG62" s="18"/>
      <c r="EH62" s="19">
        <f t="shared" si="58"/>
        <v>0</v>
      </c>
      <c r="EI62" s="18"/>
      <c r="EJ62" s="18"/>
      <c r="EK62" s="19">
        <f t="shared" si="47"/>
        <v>0</v>
      </c>
      <c r="EL62" s="18"/>
      <c r="EM62" s="18"/>
      <c r="EN62" s="19">
        <f t="shared" si="59"/>
        <v>0</v>
      </c>
      <c r="EO62" s="20">
        <f t="shared" si="49"/>
        <v>0</v>
      </c>
      <c r="EP62" s="18"/>
      <c r="EQ62" s="18"/>
      <c r="ER62" s="19">
        <f t="shared" si="50"/>
        <v>0</v>
      </c>
      <c r="ES62" s="18"/>
      <c r="ET62" s="18"/>
      <c r="EU62" s="19">
        <f t="shared" si="60"/>
        <v>0</v>
      </c>
      <c r="EV62" s="18"/>
      <c r="EW62" s="18"/>
      <c r="EX62" s="19">
        <f t="shared" si="52"/>
        <v>0</v>
      </c>
      <c r="EY62" s="18"/>
      <c r="EZ62" s="18"/>
      <c r="FA62" s="19">
        <f t="shared" si="61"/>
        <v>0</v>
      </c>
      <c r="FB62" s="20">
        <f t="shared" si="54"/>
        <v>0</v>
      </c>
      <c r="FC62" s="18"/>
      <c r="FD62" s="18"/>
      <c r="FE62" s="18"/>
      <c r="FF62" s="19">
        <f t="shared" si="55"/>
        <v>0</v>
      </c>
      <c r="FG62" s="92">
        <f t="shared" si="56"/>
        <v>0</v>
      </c>
    </row>
    <row r="63" spans="2:163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18"/>
      <c r="Q63" s="18"/>
      <c r="R63" s="19">
        <f t="shared" si="0"/>
        <v>0</v>
      </c>
      <c r="S63" s="18"/>
      <c r="T63" s="18"/>
      <c r="U63" s="19">
        <f t="shared" si="1"/>
        <v>0</v>
      </c>
      <c r="V63" s="18"/>
      <c r="W63" s="18"/>
      <c r="X63" s="19">
        <f t="shared" si="2"/>
        <v>0</v>
      </c>
      <c r="Y63" s="18"/>
      <c r="Z63" s="18"/>
      <c r="AA63" s="19">
        <f t="shared" si="3"/>
        <v>0</v>
      </c>
      <c r="AB63" s="20">
        <f t="shared" si="4"/>
        <v>0</v>
      </c>
      <c r="AC63" s="18"/>
      <c r="AD63" s="18"/>
      <c r="AE63" s="19">
        <f t="shared" si="5"/>
        <v>0</v>
      </c>
      <c r="AF63" s="18"/>
      <c r="AG63" s="18"/>
      <c r="AH63" s="19">
        <f t="shared" si="6"/>
        <v>0</v>
      </c>
      <c r="AI63" s="18"/>
      <c r="AJ63" s="18"/>
      <c r="AK63" s="19">
        <f t="shared" si="7"/>
        <v>0</v>
      </c>
      <c r="AL63" s="18"/>
      <c r="AM63" s="18"/>
      <c r="AN63" s="19">
        <f t="shared" si="8"/>
        <v>0</v>
      </c>
      <c r="AO63" s="20">
        <f t="shared" si="9"/>
        <v>0</v>
      </c>
      <c r="AP63" s="18"/>
      <c r="AQ63" s="18"/>
      <c r="AR63" s="19">
        <f t="shared" si="10"/>
        <v>0</v>
      </c>
      <c r="AS63" s="18"/>
      <c r="AT63" s="18"/>
      <c r="AU63" s="19">
        <f t="shared" si="11"/>
        <v>0</v>
      </c>
      <c r="AV63" s="18"/>
      <c r="AW63" s="18"/>
      <c r="AX63" s="19">
        <f t="shared" si="12"/>
        <v>0</v>
      </c>
      <c r="AY63" s="18"/>
      <c r="AZ63" s="18"/>
      <c r="BA63" s="19">
        <f t="shared" si="13"/>
        <v>0</v>
      </c>
      <c r="BB63" s="20">
        <f t="shared" si="14"/>
        <v>0</v>
      </c>
      <c r="BC63" s="18"/>
      <c r="BD63" s="18"/>
      <c r="BE63" s="19">
        <f t="shared" si="15"/>
        <v>0</v>
      </c>
      <c r="BF63" s="18"/>
      <c r="BG63" s="18"/>
      <c r="BH63" s="19">
        <f t="shared" si="16"/>
        <v>0</v>
      </c>
      <c r="BI63" s="18"/>
      <c r="BJ63" s="18"/>
      <c r="BK63" s="19">
        <f t="shared" si="17"/>
        <v>0</v>
      </c>
      <c r="BL63" s="18"/>
      <c r="BM63" s="18"/>
      <c r="BN63" s="19">
        <f t="shared" si="18"/>
        <v>0</v>
      </c>
      <c r="BO63" s="20">
        <f t="shared" si="19"/>
        <v>0</v>
      </c>
      <c r="BP63" s="18"/>
      <c r="BQ63" s="18"/>
      <c r="BR63" s="19">
        <f t="shared" si="20"/>
        <v>0</v>
      </c>
      <c r="BS63" s="18"/>
      <c r="BT63" s="18"/>
      <c r="BU63" s="19">
        <f t="shared" si="21"/>
        <v>0</v>
      </c>
      <c r="BV63" s="18"/>
      <c r="BW63" s="18"/>
      <c r="BX63" s="19">
        <f t="shared" si="22"/>
        <v>0</v>
      </c>
      <c r="BY63" s="18"/>
      <c r="BZ63" s="18"/>
      <c r="CA63" s="19">
        <f t="shared" si="23"/>
        <v>0</v>
      </c>
      <c r="CB63" s="20">
        <f t="shared" si="24"/>
        <v>0</v>
      </c>
      <c r="CC63" s="18"/>
      <c r="CD63" s="18"/>
      <c r="CE63" s="19">
        <f t="shared" si="25"/>
        <v>0</v>
      </c>
      <c r="CF63" s="18"/>
      <c r="CG63" s="18"/>
      <c r="CH63" s="19">
        <f t="shared" si="26"/>
        <v>0</v>
      </c>
      <c r="CI63" s="18"/>
      <c r="CJ63" s="18"/>
      <c r="CK63" s="19">
        <f t="shared" si="27"/>
        <v>0</v>
      </c>
      <c r="CL63" s="18"/>
      <c r="CM63" s="18"/>
      <c r="CN63" s="19">
        <f t="shared" si="28"/>
        <v>0</v>
      </c>
      <c r="CO63" s="20">
        <f t="shared" si="29"/>
        <v>0</v>
      </c>
      <c r="CP63" s="18"/>
      <c r="CQ63" s="18"/>
      <c r="CR63" s="19">
        <f t="shared" si="30"/>
        <v>0</v>
      </c>
      <c r="CS63" s="18"/>
      <c r="CT63" s="18"/>
      <c r="CU63" s="19">
        <f t="shared" si="31"/>
        <v>0</v>
      </c>
      <c r="CV63" s="18"/>
      <c r="CW63" s="18"/>
      <c r="CX63" s="19">
        <f t="shared" si="32"/>
        <v>0</v>
      </c>
      <c r="CY63" s="18"/>
      <c r="CZ63" s="18"/>
      <c r="DA63" s="19">
        <f t="shared" si="33"/>
        <v>0</v>
      </c>
      <c r="DB63" s="20">
        <f t="shared" si="34"/>
        <v>0</v>
      </c>
      <c r="DC63" s="18"/>
      <c r="DD63" s="18"/>
      <c r="DE63" s="19">
        <f t="shared" si="35"/>
        <v>0</v>
      </c>
      <c r="DF63" s="18"/>
      <c r="DG63" s="18"/>
      <c r="DH63" s="19">
        <f t="shared" si="36"/>
        <v>0</v>
      </c>
      <c r="DI63" s="18"/>
      <c r="DJ63" s="18"/>
      <c r="DK63" s="19">
        <f t="shared" si="37"/>
        <v>0</v>
      </c>
      <c r="DL63" s="18"/>
      <c r="DM63" s="18"/>
      <c r="DN63" s="19">
        <f t="shared" si="38"/>
        <v>0</v>
      </c>
      <c r="DO63" s="20">
        <f t="shared" si="39"/>
        <v>0</v>
      </c>
      <c r="DP63" s="18"/>
      <c r="DQ63" s="18"/>
      <c r="DR63" s="19">
        <f t="shared" si="40"/>
        <v>0</v>
      </c>
      <c r="DS63" s="18"/>
      <c r="DT63" s="18"/>
      <c r="DU63" s="19">
        <f t="shared" si="41"/>
        <v>0</v>
      </c>
      <c r="DV63" s="18"/>
      <c r="DW63" s="18"/>
      <c r="DX63" s="19">
        <f t="shared" si="42"/>
        <v>0</v>
      </c>
      <c r="DY63" s="18"/>
      <c r="DZ63" s="18"/>
      <c r="EA63" s="19">
        <f t="shared" si="57"/>
        <v>0</v>
      </c>
      <c r="EB63" s="20">
        <f t="shared" si="44"/>
        <v>0</v>
      </c>
      <c r="EC63" s="18"/>
      <c r="ED63" s="18"/>
      <c r="EE63" s="19">
        <f t="shared" si="45"/>
        <v>0</v>
      </c>
      <c r="EF63" s="18"/>
      <c r="EG63" s="18"/>
      <c r="EH63" s="19">
        <f t="shared" si="58"/>
        <v>0</v>
      </c>
      <c r="EI63" s="18"/>
      <c r="EJ63" s="18"/>
      <c r="EK63" s="19">
        <f t="shared" si="47"/>
        <v>0</v>
      </c>
      <c r="EL63" s="18"/>
      <c r="EM63" s="18"/>
      <c r="EN63" s="19">
        <f t="shared" si="59"/>
        <v>0</v>
      </c>
      <c r="EO63" s="20">
        <f t="shared" si="49"/>
        <v>0</v>
      </c>
      <c r="EP63" s="18"/>
      <c r="EQ63" s="18"/>
      <c r="ER63" s="19">
        <f t="shared" si="50"/>
        <v>0</v>
      </c>
      <c r="ES63" s="18"/>
      <c r="ET63" s="18"/>
      <c r="EU63" s="19">
        <f t="shared" si="60"/>
        <v>0</v>
      </c>
      <c r="EV63" s="18"/>
      <c r="EW63" s="18"/>
      <c r="EX63" s="19">
        <f t="shared" si="52"/>
        <v>0</v>
      </c>
      <c r="EY63" s="18"/>
      <c r="EZ63" s="18"/>
      <c r="FA63" s="19">
        <f t="shared" si="61"/>
        <v>0</v>
      </c>
      <c r="FB63" s="20">
        <f t="shared" si="54"/>
        <v>0</v>
      </c>
      <c r="FC63" s="18"/>
      <c r="FD63" s="18"/>
      <c r="FE63" s="18"/>
      <c r="FF63" s="19">
        <f t="shared" si="55"/>
        <v>0</v>
      </c>
      <c r="FG63" s="92">
        <f t="shared" si="56"/>
        <v>0</v>
      </c>
    </row>
    <row r="64" spans="2:163" s="6" customFormat="1" ht="23.25" customHeight="1" x14ac:dyDescent="0.2">
      <c r="B64" s="3"/>
      <c r="C64" s="3"/>
      <c r="D64" s="3"/>
      <c r="E64" s="3"/>
      <c r="F64" s="2"/>
      <c r="G64" s="4"/>
      <c r="H64" s="5"/>
      <c r="I64" s="3"/>
      <c r="J64" s="3"/>
      <c r="K64" s="1"/>
      <c r="L64" s="1"/>
      <c r="M64" s="1"/>
      <c r="P64" s="18"/>
      <c r="Q64" s="18"/>
      <c r="R64" s="19">
        <f t="shared" si="0"/>
        <v>0</v>
      </c>
      <c r="S64" s="18"/>
      <c r="T64" s="18"/>
      <c r="U64" s="19">
        <f t="shared" si="1"/>
        <v>0</v>
      </c>
      <c r="V64" s="18"/>
      <c r="W64" s="18"/>
      <c r="X64" s="19">
        <f t="shared" si="2"/>
        <v>0</v>
      </c>
      <c r="Y64" s="18"/>
      <c r="Z64" s="18"/>
      <c r="AA64" s="19">
        <f t="shared" si="3"/>
        <v>0</v>
      </c>
      <c r="AB64" s="20">
        <f t="shared" si="4"/>
        <v>0</v>
      </c>
      <c r="AC64" s="18"/>
      <c r="AD64" s="18"/>
      <c r="AE64" s="19">
        <f t="shared" si="5"/>
        <v>0</v>
      </c>
      <c r="AF64" s="18"/>
      <c r="AG64" s="18"/>
      <c r="AH64" s="19">
        <f t="shared" si="6"/>
        <v>0</v>
      </c>
      <c r="AI64" s="18"/>
      <c r="AJ64" s="18"/>
      <c r="AK64" s="19">
        <f t="shared" si="7"/>
        <v>0</v>
      </c>
      <c r="AL64" s="18"/>
      <c r="AM64" s="18"/>
      <c r="AN64" s="19">
        <f t="shared" si="8"/>
        <v>0</v>
      </c>
      <c r="AO64" s="20">
        <f t="shared" si="9"/>
        <v>0</v>
      </c>
      <c r="AP64" s="18"/>
      <c r="AQ64" s="18"/>
      <c r="AR64" s="19">
        <f t="shared" si="10"/>
        <v>0</v>
      </c>
      <c r="AS64" s="18"/>
      <c r="AT64" s="18"/>
      <c r="AU64" s="19">
        <f t="shared" si="11"/>
        <v>0</v>
      </c>
      <c r="AV64" s="18"/>
      <c r="AW64" s="18"/>
      <c r="AX64" s="19">
        <f t="shared" si="12"/>
        <v>0</v>
      </c>
      <c r="AY64" s="18"/>
      <c r="AZ64" s="18"/>
      <c r="BA64" s="19">
        <f t="shared" si="13"/>
        <v>0</v>
      </c>
      <c r="BB64" s="20">
        <f t="shared" si="14"/>
        <v>0</v>
      </c>
      <c r="BC64" s="18"/>
      <c r="BD64" s="18"/>
      <c r="BE64" s="19">
        <f t="shared" si="15"/>
        <v>0</v>
      </c>
      <c r="BF64" s="18"/>
      <c r="BG64" s="18"/>
      <c r="BH64" s="19">
        <f t="shared" si="16"/>
        <v>0</v>
      </c>
      <c r="BI64" s="18"/>
      <c r="BJ64" s="18"/>
      <c r="BK64" s="19">
        <f t="shared" si="17"/>
        <v>0</v>
      </c>
      <c r="BL64" s="18"/>
      <c r="BM64" s="18"/>
      <c r="BN64" s="19">
        <f t="shared" si="18"/>
        <v>0</v>
      </c>
      <c r="BO64" s="20">
        <f t="shared" si="19"/>
        <v>0</v>
      </c>
      <c r="BP64" s="18"/>
      <c r="BQ64" s="18"/>
      <c r="BR64" s="19">
        <f t="shared" si="20"/>
        <v>0</v>
      </c>
      <c r="BS64" s="18"/>
      <c r="BT64" s="18"/>
      <c r="BU64" s="19">
        <f t="shared" si="21"/>
        <v>0</v>
      </c>
      <c r="BV64" s="18"/>
      <c r="BW64" s="18"/>
      <c r="BX64" s="19">
        <f t="shared" si="22"/>
        <v>0</v>
      </c>
      <c r="BY64" s="18"/>
      <c r="BZ64" s="18"/>
      <c r="CA64" s="19">
        <f t="shared" si="23"/>
        <v>0</v>
      </c>
      <c r="CB64" s="20">
        <f t="shared" si="24"/>
        <v>0</v>
      </c>
      <c r="CC64" s="18"/>
      <c r="CD64" s="18"/>
      <c r="CE64" s="19">
        <f t="shared" si="25"/>
        <v>0</v>
      </c>
      <c r="CF64" s="18"/>
      <c r="CG64" s="18"/>
      <c r="CH64" s="19">
        <f t="shared" si="26"/>
        <v>0</v>
      </c>
      <c r="CI64" s="18"/>
      <c r="CJ64" s="18"/>
      <c r="CK64" s="19">
        <f t="shared" si="27"/>
        <v>0</v>
      </c>
      <c r="CL64" s="18"/>
      <c r="CM64" s="18"/>
      <c r="CN64" s="19">
        <f t="shared" si="28"/>
        <v>0</v>
      </c>
      <c r="CO64" s="20">
        <f t="shared" si="29"/>
        <v>0</v>
      </c>
      <c r="CP64" s="18"/>
      <c r="CQ64" s="18"/>
      <c r="CR64" s="19">
        <f t="shared" si="30"/>
        <v>0</v>
      </c>
      <c r="CS64" s="18"/>
      <c r="CT64" s="18"/>
      <c r="CU64" s="19">
        <f t="shared" si="31"/>
        <v>0</v>
      </c>
      <c r="CV64" s="18"/>
      <c r="CW64" s="18"/>
      <c r="CX64" s="19">
        <f t="shared" si="32"/>
        <v>0</v>
      </c>
      <c r="CY64" s="18"/>
      <c r="CZ64" s="18"/>
      <c r="DA64" s="19">
        <f t="shared" si="33"/>
        <v>0</v>
      </c>
      <c r="DB64" s="20">
        <f t="shared" si="34"/>
        <v>0</v>
      </c>
      <c r="DC64" s="18"/>
      <c r="DD64" s="18"/>
      <c r="DE64" s="19">
        <f t="shared" si="35"/>
        <v>0</v>
      </c>
      <c r="DF64" s="18"/>
      <c r="DG64" s="18"/>
      <c r="DH64" s="19">
        <f t="shared" si="36"/>
        <v>0</v>
      </c>
      <c r="DI64" s="18"/>
      <c r="DJ64" s="18"/>
      <c r="DK64" s="19">
        <f t="shared" si="37"/>
        <v>0</v>
      </c>
      <c r="DL64" s="18"/>
      <c r="DM64" s="18"/>
      <c r="DN64" s="19">
        <f t="shared" si="38"/>
        <v>0</v>
      </c>
      <c r="DO64" s="20">
        <f t="shared" si="39"/>
        <v>0</v>
      </c>
      <c r="DP64" s="18"/>
      <c r="DQ64" s="18"/>
      <c r="DR64" s="19">
        <f t="shared" si="40"/>
        <v>0</v>
      </c>
      <c r="DS64" s="18"/>
      <c r="DT64" s="18"/>
      <c r="DU64" s="19">
        <f t="shared" si="41"/>
        <v>0</v>
      </c>
      <c r="DV64" s="18"/>
      <c r="DW64" s="18"/>
      <c r="DX64" s="19">
        <f t="shared" si="42"/>
        <v>0</v>
      </c>
      <c r="DY64" s="18"/>
      <c r="DZ64" s="18"/>
      <c r="EA64" s="19">
        <f t="shared" si="57"/>
        <v>0</v>
      </c>
      <c r="EB64" s="20">
        <f t="shared" si="44"/>
        <v>0</v>
      </c>
      <c r="EC64" s="18"/>
      <c r="ED64" s="18"/>
      <c r="EE64" s="19">
        <f t="shared" si="45"/>
        <v>0</v>
      </c>
      <c r="EF64" s="18"/>
      <c r="EG64" s="18"/>
      <c r="EH64" s="19">
        <f t="shared" si="58"/>
        <v>0</v>
      </c>
      <c r="EI64" s="18"/>
      <c r="EJ64" s="18"/>
      <c r="EK64" s="19">
        <f t="shared" si="47"/>
        <v>0</v>
      </c>
      <c r="EL64" s="18"/>
      <c r="EM64" s="18"/>
      <c r="EN64" s="19">
        <f t="shared" si="59"/>
        <v>0</v>
      </c>
      <c r="EO64" s="20">
        <f t="shared" si="49"/>
        <v>0</v>
      </c>
      <c r="EP64" s="18"/>
      <c r="EQ64" s="18"/>
      <c r="ER64" s="19">
        <f t="shared" si="50"/>
        <v>0</v>
      </c>
      <c r="ES64" s="18"/>
      <c r="ET64" s="18"/>
      <c r="EU64" s="19">
        <f t="shared" si="60"/>
        <v>0</v>
      </c>
      <c r="EV64" s="18"/>
      <c r="EW64" s="18"/>
      <c r="EX64" s="19">
        <f t="shared" si="52"/>
        <v>0</v>
      </c>
      <c r="EY64" s="18"/>
      <c r="EZ64" s="18"/>
      <c r="FA64" s="19">
        <f t="shared" si="61"/>
        <v>0</v>
      </c>
      <c r="FB64" s="20">
        <f t="shared" si="54"/>
        <v>0</v>
      </c>
      <c r="FC64" s="18"/>
      <c r="FD64" s="18"/>
      <c r="FE64" s="18"/>
      <c r="FF64" s="19">
        <f t="shared" si="55"/>
        <v>0</v>
      </c>
      <c r="FG64" s="92">
        <f t="shared" si="56"/>
        <v>0</v>
      </c>
    </row>
    <row r="65" spans="2:163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18"/>
      <c r="Q65" s="18"/>
      <c r="R65" s="19">
        <f t="shared" si="0"/>
        <v>0</v>
      </c>
      <c r="S65" s="18"/>
      <c r="T65" s="18"/>
      <c r="U65" s="19">
        <f t="shared" si="1"/>
        <v>0</v>
      </c>
      <c r="V65" s="18"/>
      <c r="W65" s="18"/>
      <c r="X65" s="19">
        <f t="shared" si="2"/>
        <v>0</v>
      </c>
      <c r="Y65" s="18"/>
      <c r="Z65" s="18"/>
      <c r="AA65" s="19">
        <f t="shared" si="3"/>
        <v>0</v>
      </c>
      <c r="AB65" s="20">
        <f t="shared" si="4"/>
        <v>0</v>
      </c>
      <c r="AC65" s="18"/>
      <c r="AD65" s="18"/>
      <c r="AE65" s="19">
        <f t="shared" si="5"/>
        <v>0</v>
      </c>
      <c r="AF65" s="18"/>
      <c r="AG65" s="18"/>
      <c r="AH65" s="19">
        <f t="shared" si="6"/>
        <v>0</v>
      </c>
      <c r="AI65" s="18"/>
      <c r="AJ65" s="18"/>
      <c r="AK65" s="19">
        <f t="shared" si="7"/>
        <v>0</v>
      </c>
      <c r="AL65" s="18"/>
      <c r="AM65" s="18"/>
      <c r="AN65" s="19">
        <f t="shared" si="8"/>
        <v>0</v>
      </c>
      <c r="AO65" s="20">
        <f t="shared" si="9"/>
        <v>0</v>
      </c>
      <c r="AP65" s="18"/>
      <c r="AQ65" s="18"/>
      <c r="AR65" s="19">
        <f t="shared" si="10"/>
        <v>0</v>
      </c>
      <c r="AS65" s="18"/>
      <c r="AT65" s="18"/>
      <c r="AU65" s="19">
        <f t="shared" si="11"/>
        <v>0</v>
      </c>
      <c r="AV65" s="18"/>
      <c r="AW65" s="18"/>
      <c r="AX65" s="19">
        <f t="shared" si="12"/>
        <v>0</v>
      </c>
      <c r="AY65" s="18"/>
      <c r="AZ65" s="18"/>
      <c r="BA65" s="19">
        <f t="shared" si="13"/>
        <v>0</v>
      </c>
      <c r="BB65" s="20">
        <f t="shared" si="14"/>
        <v>0</v>
      </c>
      <c r="BC65" s="18"/>
      <c r="BD65" s="18"/>
      <c r="BE65" s="19">
        <f t="shared" si="15"/>
        <v>0</v>
      </c>
      <c r="BF65" s="18"/>
      <c r="BG65" s="18"/>
      <c r="BH65" s="19">
        <f t="shared" si="16"/>
        <v>0</v>
      </c>
      <c r="BI65" s="18"/>
      <c r="BJ65" s="18"/>
      <c r="BK65" s="19">
        <f t="shared" si="17"/>
        <v>0</v>
      </c>
      <c r="BL65" s="18"/>
      <c r="BM65" s="18"/>
      <c r="BN65" s="19">
        <f t="shared" si="18"/>
        <v>0</v>
      </c>
      <c r="BO65" s="20">
        <f t="shared" si="19"/>
        <v>0</v>
      </c>
      <c r="BP65" s="18"/>
      <c r="BQ65" s="18"/>
      <c r="BR65" s="19">
        <f t="shared" si="20"/>
        <v>0</v>
      </c>
      <c r="BS65" s="18"/>
      <c r="BT65" s="18"/>
      <c r="BU65" s="19">
        <f t="shared" si="21"/>
        <v>0</v>
      </c>
      <c r="BV65" s="18"/>
      <c r="BW65" s="18"/>
      <c r="BX65" s="19">
        <f t="shared" si="22"/>
        <v>0</v>
      </c>
      <c r="BY65" s="18"/>
      <c r="BZ65" s="18"/>
      <c r="CA65" s="19">
        <f t="shared" si="23"/>
        <v>0</v>
      </c>
      <c r="CB65" s="20">
        <f t="shared" si="24"/>
        <v>0</v>
      </c>
      <c r="CC65" s="18"/>
      <c r="CD65" s="18"/>
      <c r="CE65" s="19">
        <f t="shared" si="25"/>
        <v>0</v>
      </c>
      <c r="CF65" s="18"/>
      <c r="CG65" s="18"/>
      <c r="CH65" s="19">
        <f t="shared" si="26"/>
        <v>0</v>
      </c>
      <c r="CI65" s="18"/>
      <c r="CJ65" s="18"/>
      <c r="CK65" s="19">
        <f t="shared" si="27"/>
        <v>0</v>
      </c>
      <c r="CL65" s="18"/>
      <c r="CM65" s="18"/>
      <c r="CN65" s="19">
        <f t="shared" si="28"/>
        <v>0</v>
      </c>
      <c r="CO65" s="20">
        <f t="shared" si="29"/>
        <v>0</v>
      </c>
      <c r="CP65" s="18"/>
      <c r="CQ65" s="18"/>
      <c r="CR65" s="19">
        <f t="shared" si="30"/>
        <v>0</v>
      </c>
      <c r="CS65" s="18"/>
      <c r="CT65" s="18"/>
      <c r="CU65" s="19">
        <f t="shared" si="31"/>
        <v>0</v>
      </c>
      <c r="CV65" s="18"/>
      <c r="CW65" s="18"/>
      <c r="CX65" s="19">
        <f t="shared" si="32"/>
        <v>0</v>
      </c>
      <c r="CY65" s="18"/>
      <c r="CZ65" s="18"/>
      <c r="DA65" s="19">
        <f t="shared" si="33"/>
        <v>0</v>
      </c>
      <c r="DB65" s="20">
        <f t="shared" si="34"/>
        <v>0</v>
      </c>
      <c r="DC65" s="18"/>
      <c r="DD65" s="18"/>
      <c r="DE65" s="19">
        <f t="shared" si="35"/>
        <v>0</v>
      </c>
      <c r="DF65" s="18"/>
      <c r="DG65" s="18"/>
      <c r="DH65" s="19">
        <f t="shared" si="36"/>
        <v>0</v>
      </c>
      <c r="DI65" s="18"/>
      <c r="DJ65" s="18"/>
      <c r="DK65" s="19">
        <f t="shared" si="37"/>
        <v>0</v>
      </c>
      <c r="DL65" s="18"/>
      <c r="DM65" s="18"/>
      <c r="DN65" s="19">
        <f t="shared" si="38"/>
        <v>0</v>
      </c>
      <c r="DO65" s="20">
        <f t="shared" si="39"/>
        <v>0</v>
      </c>
      <c r="DP65" s="18"/>
      <c r="DQ65" s="18"/>
      <c r="DR65" s="19">
        <f t="shared" si="40"/>
        <v>0</v>
      </c>
      <c r="DS65" s="18"/>
      <c r="DT65" s="18"/>
      <c r="DU65" s="19">
        <f t="shared" si="41"/>
        <v>0</v>
      </c>
      <c r="DV65" s="18"/>
      <c r="DW65" s="18"/>
      <c r="DX65" s="19">
        <f t="shared" si="42"/>
        <v>0</v>
      </c>
      <c r="DY65" s="18"/>
      <c r="DZ65" s="18"/>
      <c r="EA65" s="19">
        <f t="shared" si="57"/>
        <v>0</v>
      </c>
      <c r="EB65" s="20">
        <f t="shared" si="44"/>
        <v>0</v>
      </c>
      <c r="EC65" s="18"/>
      <c r="ED65" s="18"/>
      <c r="EE65" s="19">
        <f t="shared" si="45"/>
        <v>0</v>
      </c>
      <c r="EF65" s="18"/>
      <c r="EG65" s="18"/>
      <c r="EH65" s="19">
        <f t="shared" si="58"/>
        <v>0</v>
      </c>
      <c r="EI65" s="18"/>
      <c r="EJ65" s="18"/>
      <c r="EK65" s="19">
        <f t="shared" si="47"/>
        <v>0</v>
      </c>
      <c r="EL65" s="18"/>
      <c r="EM65" s="18"/>
      <c r="EN65" s="19">
        <f t="shared" si="59"/>
        <v>0</v>
      </c>
      <c r="EO65" s="20">
        <f t="shared" si="49"/>
        <v>0</v>
      </c>
      <c r="EP65" s="18"/>
      <c r="EQ65" s="18"/>
      <c r="ER65" s="19">
        <f t="shared" si="50"/>
        <v>0</v>
      </c>
      <c r="ES65" s="18"/>
      <c r="ET65" s="18"/>
      <c r="EU65" s="19">
        <f t="shared" si="60"/>
        <v>0</v>
      </c>
      <c r="EV65" s="18"/>
      <c r="EW65" s="18"/>
      <c r="EX65" s="19">
        <f t="shared" si="52"/>
        <v>0</v>
      </c>
      <c r="EY65" s="18"/>
      <c r="EZ65" s="18"/>
      <c r="FA65" s="19">
        <f t="shared" si="61"/>
        <v>0</v>
      </c>
      <c r="FB65" s="20">
        <f t="shared" si="54"/>
        <v>0</v>
      </c>
      <c r="FC65" s="18"/>
      <c r="FD65" s="18"/>
      <c r="FE65" s="18"/>
      <c r="FF65" s="19">
        <f t="shared" si="55"/>
        <v>0</v>
      </c>
      <c r="FG65" s="92">
        <f t="shared" si="56"/>
        <v>0</v>
      </c>
    </row>
    <row r="66" spans="2:163" s="6" customFormat="1" ht="23.25" customHeight="1" x14ac:dyDescent="0.2">
      <c r="B66" s="3"/>
      <c r="C66" s="3"/>
      <c r="D66" s="3"/>
      <c r="E66" s="3"/>
      <c r="F66" s="2"/>
      <c r="G66" s="4"/>
      <c r="H66" s="5"/>
      <c r="I66" s="3"/>
      <c r="J66" s="3"/>
      <c r="K66" s="1"/>
      <c r="L66" s="1"/>
      <c r="M66" s="1"/>
      <c r="P66" s="18"/>
      <c r="Q66" s="18"/>
      <c r="R66" s="19">
        <f t="shared" si="0"/>
        <v>0</v>
      </c>
      <c r="S66" s="18"/>
      <c r="T66" s="18"/>
      <c r="U66" s="19">
        <f t="shared" si="1"/>
        <v>0</v>
      </c>
      <c r="V66" s="18"/>
      <c r="W66" s="18"/>
      <c r="X66" s="19">
        <f t="shared" si="2"/>
        <v>0</v>
      </c>
      <c r="Y66" s="18"/>
      <c r="Z66" s="18"/>
      <c r="AA66" s="19">
        <f t="shared" si="3"/>
        <v>0</v>
      </c>
      <c r="AB66" s="20">
        <f t="shared" si="4"/>
        <v>0</v>
      </c>
      <c r="AC66" s="18"/>
      <c r="AD66" s="18"/>
      <c r="AE66" s="19">
        <f t="shared" si="5"/>
        <v>0</v>
      </c>
      <c r="AF66" s="18"/>
      <c r="AG66" s="18"/>
      <c r="AH66" s="19">
        <f t="shared" si="6"/>
        <v>0</v>
      </c>
      <c r="AI66" s="18"/>
      <c r="AJ66" s="18"/>
      <c r="AK66" s="19">
        <f t="shared" si="7"/>
        <v>0</v>
      </c>
      <c r="AL66" s="18"/>
      <c r="AM66" s="18"/>
      <c r="AN66" s="19">
        <f t="shared" si="8"/>
        <v>0</v>
      </c>
      <c r="AO66" s="20">
        <f t="shared" si="9"/>
        <v>0</v>
      </c>
      <c r="AP66" s="18"/>
      <c r="AQ66" s="18"/>
      <c r="AR66" s="19">
        <f t="shared" si="10"/>
        <v>0</v>
      </c>
      <c r="AS66" s="18"/>
      <c r="AT66" s="18"/>
      <c r="AU66" s="19">
        <f t="shared" si="11"/>
        <v>0</v>
      </c>
      <c r="AV66" s="18"/>
      <c r="AW66" s="18"/>
      <c r="AX66" s="19">
        <f t="shared" si="12"/>
        <v>0</v>
      </c>
      <c r="AY66" s="18"/>
      <c r="AZ66" s="18"/>
      <c r="BA66" s="19">
        <f t="shared" si="13"/>
        <v>0</v>
      </c>
      <c r="BB66" s="20">
        <f t="shared" si="14"/>
        <v>0</v>
      </c>
      <c r="BC66" s="18"/>
      <c r="BD66" s="18"/>
      <c r="BE66" s="19">
        <f t="shared" si="15"/>
        <v>0</v>
      </c>
      <c r="BF66" s="18"/>
      <c r="BG66" s="18"/>
      <c r="BH66" s="19">
        <f t="shared" si="16"/>
        <v>0</v>
      </c>
      <c r="BI66" s="18"/>
      <c r="BJ66" s="18"/>
      <c r="BK66" s="19">
        <f t="shared" si="17"/>
        <v>0</v>
      </c>
      <c r="BL66" s="18"/>
      <c r="BM66" s="18"/>
      <c r="BN66" s="19">
        <f t="shared" si="18"/>
        <v>0</v>
      </c>
      <c r="BO66" s="20">
        <f t="shared" si="19"/>
        <v>0</v>
      </c>
      <c r="BP66" s="18"/>
      <c r="BQ66" s="18"/>
      <c r="BR66" s="19">
        <f t="shared" si="20"/>
        <v>0</v>
      </c>
      <c r="BS66" s="18"/>
      <c r="BT66" s="18"/>
      <c r="BU66" s="19">
        <f t="shared" si="21"/>
        <v>0</v>
      </c>
      <c r="BV66" s="18"/>
      <c r="BW66" s="18"/>
      <c r="BX66" s="19">
        <f t="shared" si="22"/>
        <v>0</v>
      </c>
      <c r="BY66" s="18"/>
      <c r="BZ66" s="18"/>
      <c r="CA66" s="19">
        <f t="shared" si="23"/>
        <v>0</v>
      </c>
      <c r="CB66" s="20">
        <f t="shared" si="24"/>
        <v>0</v>
      </c>
      <c r="CC66" s="18"/>
      <c r="CD66" s="18"/>
      <c r="CE66" s="19">
        <f t="shared" si="25"/>
        <v>0</v>
      </c>
      <c r="CF66" s="18"/>
      <c r="CG66" s="18"/>
      <c r="CH66" s="19">
        <f t="shared" si="26"/>
        <v>0</v>
      </c>
      <c r="CI66" s="18"/>
      <c r="CJ66" s="18"/>
      <c r="CK66" s="19">
        <f t="shared" si="27"/>
        <v>0</v>
      </c>
      <c r="CL66" s="18"/>
      <c r="CM66" s="18"/>
      <c r="CN66" s="19">
        <f t="shared" si="28"/>
        <v>0</v>
      </c>
      <c r="CO66" s="20">
        <f t="shared" si="29"/>
        <v>0</v>
      </c>
      <c r="CP66" s="18"/>
      <c r="CQ66" s="18"/>
      <c r="CR66" s="19">
        <f t="shared" si="30"/>
        <v>0</v>
      </c>
      <c r="CS66" s="18"/>
      <c r="CT66" s="18"/>
      <c r="CU66" s="19">
        <f t="shared" si="31"/>
        <v>0</v>
      </c>
      <c r="CV66" s="18"/>
      <c r="CW66" s="18"/>
      <c r="CX66" s="19">
        <f t="shared" si="32"/>
        <v>0</v>
      </c>
      <c r="CY66" s="18"/>
      <c r="CZ66" s="18"/>
      <c r="DA66" s="19">
        <f t="shared" si="33"/>
        <v>0</v>
      </c>
      <c r="DB66" s="20">
        <f t="shared" si="34"/>
        <v>0</v>
      </c>
      <c r="DC66" s="18"/>
      <c r="DD66" s="18"/>
      <c r="DE66" s="19">
        <f t="shared" si="35"/>
        <v>0</v>
      </c>
      <c r="DF66" s="18"/>
      <c r="DG66" s="18"/>
      <c r="DH66" s="19">
        <f t="shared" si="36"/>
        <v>0</v>
      </c>
      <c r="DI66" s="18"/>
      <c r="DJ66" s="18"/>
      <c r="DK66" s="19">
        <f t="shared" si="37"/>
        <v>0</v>
      </c>
      <c r="DL66" s="18"/>
      <c r="DM66" s="18"/>
      <c r="DN66" s="19">
        <f t="shared" si="38"/>
        <v>0</v>
      </c>
      <c r="DO66" s="20">
        <f t="shared" si="39"/>
        <v>0</v>
      </c>
      <c r="DP66" s="18"/>
      <c r="DQ66" s="18"/>
      <c r="DR66" s="19">
        <f t="shared" si="40"/>
        <v>0</v>
      </c>
      <c r="DS66" s="18"/>
      <c r="DT66" s="18"/>
      <c r="DU66" s="19">
        <f t="shared" si="41"/>
        <v>0</v>
      </c>
      <c r="DV66" s="18"/>
      <c r="DW66" s="18"/>
      <c r="DX66" s="19">
        <f t="shared" si="42"/>
        <v>0</v>
      </c>
      <c r="DY66" s="18"/>
      <c r="DZ66" s="18"/>
      <c r="EA66" s="19">
        <f t="shared" si="57"/>
        <v>0</v>
      </c>
      <c r="EB66" s="20">
        <f t="shared" si="44"/>
        <v>0</v>
      </c>
      <c r="EC66" s="18"/>
      <c r="ED66" s="18"/>
      <c r="EE66" s="19">
        <f t="shared" si="45"/>
        <v>0</v>
      </c>
      <c r="EF66" s="18"/>
      <c r="EG66" s="18"/>
      <c r="EH66" s="19">
        <f t="shared" si="58"/>
        <v>0</v>
      </c>
      <c r="EI66" s="18"/>
      <c r="EJ66" s="18"/>
      <c r="EK66" s="19">
        <f t="shared" si="47"/>
        <v>0</v>
      </c>
      <c r="EL66" s="18"/>
      <c r="EM66" s="18"/>
      <c r="EN66" s="19">
        <f t="shared" si="59"/>
        <v>0</v>
      </c>
      <c r="EO66" s="20">
        <f t="shared" si="49"/>
        <v>0</v>
      </c>
      <c r="EP66" s="18"/>
      <c r="EQ66" s="18"/>
      <c r="ER66" s="19">
        <f t="shared" si="50"/>
        <v>0</v>
      </c>
      <c r="ES66" s="18"/>
      <c r="ET66" s="18"/>
      <c r="EU66" s="19">
        <f t="shared" si="60"/>
        <v>0</v>
      </c>
      <c r="EV66" s="18"/>
      <c r="EW66" s="18"/>
      <c r="EX66" s="19">
        <f t="shared" si="52"/>
        <v>0</v>
      </c>
      <c r="EY66" s="18"/>
      <c r="EZ66" s="18"/>
      <c r="FA66" s="19">
        <f t="shared" si="61"/>
        <v>0</v>
      </c>
      <c r="FB66" s="20">
        <f t="shared" si="54"/>
        <v>0</v>
      </c>
      <c r="FC66" s="18"/>
      <c r="FD66" s="18"/>
      <c r="FE66" s="18"/>
      <c r="FF66" s="19">
        <f t="shared" si="55"/>
        <v>0</v>
      </c>
      <c r="FG66" s="92">
        <f t="shared" si="56"/>
        <v>0</v>
      </c>
    </row>
    <row r="67" spans="2:163" s="6" customFormat="1" ht="23.25" customHeight="1" x14ac:dyDescent="0.2">
      <c r="B67" s="3"/>
      <c r="C67" s="3"/>
      <c r="D67" s="3"/>
      <c r="E67" s="3"/>
      <c r="F67" s="2"/>
      <c r="G67" s="4"/>
      <c r="H67" s="5"/>
      <c r="I67" s="3"/>
      <c r="J67" s="3"/>
      <c r="K67" s="1"/>
      <c r="L67" s="1"/>
      <c r="M67" s="1"/>
      <c r="P67" s="18"/>
      <c r="Q67" s="18"/>
      <c r="R67" s="19">
        <f t="shared" si="0"/>
        <v>0</v>
      </c>
      <c r="S67" s="18"/>
      <c r="T67" s="18"/>
      <c r="U67" s="19">
        <f t="shared" si="1"/>
        <v>0</v>
      </c>
      <c r="V67" s="18"/>
      <c r="W67" s="18"/>
      <c r="X67" s="19">
        <f t="shared" si="2"/>
        <v>0</v>
      </c>
      <c r="Y67" s="18"/>
      <c r="Z67" s="18"/>
      <c r="AA67" s="19">
        <f t="shared" si="3"/>
        <v>0</v>
      </c>
      <c r="AB67" s="20">
        <f t="shared" si="4"/>
        <v>0</v>
      </c>
      <c r="AC67" s="18"/>
      <c r="AD67" s="18"/>
      <c r="AE67" s="19">
        <f t="shared" si="5"/>
        <v>0</v>
      </c>
      <c r="AF67" s="18"/>
      <c r="AG67" s="18"/>
      <c r="AH67" s="19">
        <f t="shared" si="6"/>
        <v>0</v>
      </c>
      <c r="AI67" s="18"/>
      <c r="AJ67" s="18"/>
      <c r="AK67" s="19">
        <f t="shared" si="7"/>
        <v>0</v>
      </c>
      <c r="AL67" s="18"/>
      <c r="AM67" s="18"/>
      <c r="AN67" s="19">
        <f t="shared" si="8"/>
        <v>0</v>
      </c>
      <c r="AO67" s="20">
        <f t="shared" si="9"/>
        <v>0</v>
      </c>
      <c r="AP67" s="18"/>
      <c r="AQ67" s="18"/>
      <c r="AR67" s="19">
        <f t="shared" si="10"/>
        <v>0</v>
      </c>
      <c r="AS67" s="18"/>
      <c r="AT67" s="18"/>
      <c r="AU67" s="19">
        <f t="shared" si="11"/>
        <v>0</v>
      </c>
      <c r="AV67" s="18"/>
      <c r="AW67" s="18"/>
      <c r="AX67" s="19">
        <f t="shared" si="12"/>
        <v>0</v>
      </c>
      <c r="AY67" s="18"/>
      <c r="AZ67" s="18"/>
      <c r="BA67" s="19">
        <f t="shared" si="13"/>
        <v>0</v>
      </c>
      <c r="BB67" s="20">
        <f t="shared" si="14"/>
        <v>0</v>
      </c>
      <c r="BC67" s="18"/>
      <c r="BD67" s="18"/>
      <c r="BE67" s="19">
        <f t="shared" si="15"/>
        <v>0</v>
      </c>
      <c r="BF67" s="18"/>
      <c r="BG67" s="18"/>
      <c r="BH67" s="19">
        <f t="shared" si="16"/>
        <v>0</v>
      </c>
      <c r="BI67" s="18"/>
      <c r="BJ67" s="18"/>
      <c r="BK67" s="19">
        <f t="shared" si="17"/>
        <v>0</v>
      </c>
      <c r="BL67" s="18"/>
      <c r="BM67" s="18"/>
      <c r="BN67" s="19">
        <f t="shared" si="18"/>
        <v>0</v>
      </c>
      <c r="BO67" s="20">
        <f t="shared" si="19"/>
        <v>0</v>
      </c>
      <c r="BP67" s="18"/>
      <c r="BQ67" s="18"/>
      <c r="BR67" s="19">
        <f t="shared" si="20"/>
        <v>0</v>
      </c>
      <c r="BS67" s="18"/>
      <c r="BT67" s="18"/>
      <c r="BU67" s="19">
        <f t="shared" si="21"/>
        <v>0</v>
      </c>
      <c r="BV67" s="18"/>
      <c r="BW67" s="18"/>
      <c r="BX67" s="19">
        <f t="shared" si="22"/>
        <v>0</v>
      </c>
      <c r="BY67" s="18"/>
      <c r="BZ67" s="18"/>
      <c r="CA67" s="19">
        <f t="shared" si="23"/>
        <v>0</v>
      </c>
      <c r="CB67" s="20">
        <f t="shared" si="24"/>
        <v>0</v>
      </c>
      <c r="CC67" s="18"/>
      <c r="CD67" s="18"/>
      <c r="CE67" s="19">
        <f t="shared" si="25"/>
        <v>0</v>
      </c>
      <c r="CF67" s="18"/>
      <c r="CG67" s="18"/>
      <c r="CH67" s="19">
        <f t="shared" si="26"/>
        <v>0</v>
      </c>
      <c r="CI67" s="18"/>
      <c r="CJ67" s="18"/>
      <c r="CK67" s="19">
        <f t="shared" si="27"/>
        <v>0</v>
      </c>
      <c r="CL67" s="18"/>
      <c r="CM67" s="18"/>
      <c r="CN67" s="19">
        <f t="shared" si="28"/>
        <v>0</v>
      </c>
      <c r="CO67" s="20">
        <f t="shared" si="29"/>
        <v>0</v>
      </c>
      <c r="CP67" s="18"/>
      <c r="CQ67" s="18"/>
      <c r="CR67" s="19">
        <f t="shared" si="30"/>
        <v>0</v>
      </c>
      <c r="CS67" s="18"/>
      <c r="CT67" s="18"/>
      <c r="CU67" s="19">
        <f t="shared" si="31"/>
        <v>0</v>
      </c>
      <c r="CV67" s="18"/>
      <c r="CW67" s="18"/>
      <c r="CX67" s="19">
        <f t="shared" si="32"/>
        <v>0</v>
      </c>
      <c r="CY67" s="18"/>
      <c r="CZ67" s="18"/>
      <c r="DA67" s="19">
        <f t="shared" si="33"/>
        <v>0</v>
      </c>
      <c r="DB67" s="20">
        <f t="shared" si="34"/>
        <v>0</v>
      </c>
      <c r="DC67" s="18"/>
      <c r="DD67" s="18"/>
      <c r="DE67" s="19">
        <f t="shared" si="35"/>
        <v>0</v>
      </c>
      <c r="DF67" s="18"/>
      <c r="DG67" s="18"/>
      <c r="DH67" s="19">
        <f t="shared" si="36"/>
        <v>0</v>
      </c>
      <c r="DI67" s="18"/>
      <c r="DJ67" s="18"/>
      <c r="DK67" s="19">
        <f t="shared" si="37"/>
        <v>0</v>
      </c>
      <c r="DL67" s="18"/>
      <c r="DM67" s="18"/>
      <c r="DN67" s="19">
        <f t="shared" si="38"/>
        <v>0</v>
      </c>
      <c r="DO67" s="20">
        <f t="shared" si="39"/>
        <v>0</v>
      </c>
      <c r="DP67" s="18"/>
      <c r="DQ67" s="18"/>
      <c r="DR67" s="19">
        <f t="shared" si="40"/>
        <v>0</v>
      </c>
      <c r="DS67" s="18"/>
      <c r="DT67" s="18"/>
      <c r="DU67" s="19">
        <f t="shared" si="41"/>
        <v>0</v>
      </c>
      <c r="DV67" s="18"/>
      <c r="DW67" s="18"/>
      <c r="DX67" s="19">
        <f t="shared" si="42"/>
        <v>0</v>
      </c>
      <c r="DY67" s="18"/>
      <c r="DZ67" s="18"/>
      <c r="EA67" s="19">
        <f t="shared" si="57"/>
        <v>0</v>
      </c>
      <c r="EB67" s="20">
        <f t="shared" si="44"/>
        <v>0</v>
      </c>
      <c r="EC67" s="18"/>
      <c r="ED67" s="18"/>
      <c r="EE67" s="19">
        <f t="shared" si="45"/>
        <v>0</v>
      </c>
      <c r="EF67" s="18"/>
      <c r="EG67" s="18"/>
      <c r="EH67" s="19">
        <f t="shared" si="58"/>
        <v>0</v>
      </c>
      <c r="EI67" s="18"/>
      <c r="EJ67" s="18"/>
      <c r="EK67" s="19">
        <f t="shared" si="47"/>
        <v>0</v>
      </c>
      <c r="EL67" s="18"/>
      <c r="EM67" s="18"/>
      <c r="EN67" s="19">
        <f t="shared" si="59"/>
        <v>0</v>
      </c>
      <c r="EO67" s="20">
        <f t="shared" si="49"/>
        <v>0</v>
      </c>
      <c r="EP67" s="18"/>
      <c r="EQ67" s="18"/>
      <c r="ER67" s="19">
        <f t="shared" si="50"/>
        <v>0</v>
      </c>
      <c r="ES67" s="18"/>
      <c r="ET67" s="18"/>
      <c r="EU67" s="19">
        <f t="shared" si="60"/>
        <v>0</v>
      </c>
      <c r="EV67" s="18"/>
      <c r="EW67" s="18"/>
      <c r="EX67" s="19">
        <f t="shared" si="52"/>
        <v>0</v>
      </c>
      <c r="EY67" s="18"/>
      <c r="EZ67" s="18"/>
      <c r="FA67" s="19">
        <f t="shared" si="61"/>
        <v>0</v>
      </c>
      <c r="FB67" s="20">
        <f t="shared" si="54"/>
        <v>0</v>
      </c>
      <c r="FC67" s="18"/>
      <c r="FD67" s="18"/>
      <c r="FE67" s="18"/>
      <c r="FF67" s="19">
        <f t="shared" si="55"/>
        <v>0</v>
      </c>
      <c r="FG67" s="92">
        <f t="shared" si="56"/>
        <v>0</v>
      </c>
    </row>
    <row r="68" spans="2:163" s="6" customFormat="1" ht="23.25" customHeight="1" x14ac:dyDescent="0.2">
      <c r="B68" s="3"/>
      <c r="C68" s="3"/>
      <c r="D68" s="3"/>
      <c r="E68" s="3"/>
      <c r="F68" s="2"/>
      <c r="G68" s="4"/>
      <c r="H68" s="5"/>
      <c r="I68" s="3"/>
      <c r="J68" s="3"/>
      <c r="K68" s="1"/>
      <c r="L68" s="1"/>
      <c r="M68" s="1"/>
      <c r="P68" s="18"/>
      <c r="Q68" s="18"/>
      <c r="R68" s="19">
        <f t="shared" si="0"/>
        <v>0</v>
      </c>
      <c r="S68" s="18"/>
      <c r="T68" s="18"/>
      <c r="U68" s="19">
        <f t="shared" si="1"/>
        <v>0</v>
      </c>
      <c r="V68" s="18"/>
      <c r="W68" s="18"/>
      <c r="X68" s="19">
        <f t="shared" si="2"/>
        <v>0</v>
      </c>
      <c r="Y68" s="18"/>
      <c r="Z68" s="18"/>
      <c r="AA68" s="19">
        <f t="shared" si="3"/>
        <v>0</v>
      </c>
      <c r="AB68" s="20">
        <f t="shared" si="4"/>
        <v>0</v>
      </c>
      <c r="AC68" s="18"/>
      <c r="AD68" s="18"/>
      <c r="AE68" s="19">
        <f t="shared" si="5"/>
        <v>0</v>
      </c>
      <c r="AF68" s="18"/>
      <c r="AG68" s="18"/>
      <c r="AH68" s="19">
        <f t="shared" si="6"/>
        <v>0</v>
      </c>
      <c r="AI68" s="18"/>
      <c r="AJ68" s="18"/>
      <c r="AK68" s="19">
        <f t="shared" si="7"/>
        <v>0</v>
      </c>
      <c r="AL68" s="18"/>
      <c r="AM68" s="18"/>
      <c r="AN68" s="19">
        <f t="shared" si="8"/>
        <v>0</v>
      </c>
      <c r="AO68" s="20">
        <f t="shared" si="9"/>
        <v>0</v>
      </c>
      <c r="AP68" s="18"/>
      <c r="AQ68" s="18"/>
      <c r="AR68" s="19">
        <f t="shared" si="10"/>
        <v>0</v>
      </c>
      <c r="AS68" s="18"/>
      <c r="AT68" s="18"/>
      <c r="AU68" s="19">
        <f t="shared" si="11"/>
        <v>0</v>
      </c>
      <c r="AV68" s="18"/>
      <c r="AW68" s="18"/>
      <c r="AX68" s="19">
        <f t="shared" si="12"/>
        <v>0</v>
      </c>
      <c r="AY68" s="18"/>
      <c r="AZ68" s="18"/>
      <c r="BA68" s="19">
        <f t="shared" si="13"/>
        <v>0</v>
      </c>
      <c r="BB68" s="20">
        <f t="shared" si="14"/>
        <v>0</v>
      </c>
      <c r="BC68" s="18"/>
      <c r="BD68" s="18"/>
      <c r="BE68" s="19">
        <f t="shared" si="15"/>
        <v>0</v>
      </c>
      <c r="BF68" s="18"/>
      <c r="BG68" s="18"/>
      <c r="BH68" s="19">
        <f t="shared" si="16"/>
        <v>0</v>
      </c>
      <c r="BI68" s="18"/>
      <c r="BJ68" s="18"/>
      <c r="BK68" s="19">
        <f t="shared" si="17"/>
        <v>0</v>
      </c>
      <c r="BL68" s="18"/>
      <c r="BM68" s="18"/>
      <c r="BN68" s="19">
        <f t="shared" si="18"/>
        <v>0</v>
      </c>
      <c r="BO68" s="20">
        <f t="shared" si="19"/>
        <v>0</v>
      </c>
      <c r="BP68" s="18"/>
      <c r="BQ68" s="18"/>
      <c r="BR68" s="19">
        <f t="shared" si="20"/>
        <v>0</v>
      </c>
      <c r="BS68" s="18"/>
      <c r="BT68" s="18"/>
      <c r="BU68" s="19">
        <f t="shared" si="21"/>
        <v>0</v>
      </c>
      <c r="BV68" s="18"/>
      <c r="BW68" s="18"/>
      <c r="BX68" s="19">
        <f t="shared" si="22"/>
        <v>0</v>
      </c>
      <c r="BY68" s="18"/>
      <c r="BZ68" s="18"/>
      <c r="CA68" s="19">
        <f t="shared" si="23"/>
        <v>0</v>
      </c>
      <c r="CB68" s="20">
        <f t="shared" si="24"/>
        <v>0</v>
      </c>
      <c r="CC68" s="18"/>
      <c r="CD68" s="18"/>
      <c r="CE68" s="19">
        <f t="shared" si="25"/>
        <v>0</v>
      </c>
      <c r="CF68" s="18"/>
      <c r="CG68" s="18"/>
      <c r="CH68" s="19">
        <f t="shared" si="26"/>
        <v>0</v>
      </c>
      <c r="CI68" s="18"/>
      <c r="CJ68" s="18"/>
      <c r="CK68" s="19">
        <f t="shared" si="27"/>
        <v>0</v>
      </c>
      <c r="CL68" s="18"/>
      <c r="CM68" s="18"/>
      <c r="CN68" s="19">
        <f t="shared" si="28"/>
        <v>0</v>
      </c>
      <c r="CO68" s="20">
        <f t="shared" si="29"/>
        <v>0</v>
      </c>
      <c r="CP68" s="18"/>
      <c r="CQ68" s="18"/>
      <c r="CR68" s="19">
        <f t="shared" si="30"/>
        <v>0</v>
      </c>
      <c r="CS68" s="18"/>
      <c r="CT68" s="18"/>
      <c r="CU68" s="19">
        <f t="shared" si="31"/>
        <v>0</v>
      </c>
      <c r="CV68" s="18"/>
      <c r="CW68" s="18"/>
      <c r="CX68" s="19">
        <f t="shared" si="32"/>
        <v>0</v>
      </c>
      <c r="CY68" s="18"/>
      <c r="CZ68" s="18"/>
      <c r="DA68" s="19">
        <f t="shared" si="33"/>
        <v>0</v>
      </c>
      <c r="DB68" s="20">
        <f t="shared" si="34"/>
        <v>0</v>
      </c>
      <c r="DC68" s="18"/>
      <c r="DD68" s="18"/>
      <c r="DE68" s="19">
        <f t="shared" si="35"/>
        <v>0</v>
      </c>
      <c r="DF68" s="18"/>
      <c r="DG68" s="18"/>
      <c r="DH68" s="19">
        <f t="shared" si="36"/>
        <v>0</v>
      </c>
      <c r="DI68" s="18"/>
      <c r="DJ68" s="18"/>
      <c r="DK68" s="19">
        <f t="shared" si="37"/>
        <v>0</v>
      </c>
      <c r="DL68" s="18"/>
      <c r="DM68" s="18"/>
      <c r="DN68" s="19">
        <f t="shared" si="38"/>
        <v>0</v>
      </c>
      <c r="DO68" s="20">
        <f t="shared" si="39"/>
        <v>0</v>
      </c>
      <c r="DP68" s="18"/>
      <c r="DQ68" s="18"/>
      <c r="DR68" s="19">
        <f t="shared" si="40"/>
        <v>0</v>
      </c>
      <c r="DS68" s="18"/>
      <c r="DT68" s="18"/>
      <c r="DU68" s="19">
        <f t="shared" si="41"/>
        <v>0</v>
      </c>
      <c r="DV68" s="18"/>
      <c r="DW68" s="18"/>
      <c r="DX68" s="19">
        <f t="shared" si="42"/>
        <v>0</v>
      </c>
      <c r="DY68" s="18"/>
      <c r="DZ68" s="18"/>
      <c r="EA68" s="19">
        <f t="shared" si="57"/>
        <v>0</v>
      </c>
      <c r="EB68" s="20">
        <f t="shared" si="44"/>
        <v>0</v>
      </c>
      <c r="EC68" s="18"/>
      <c r="ED68" s="18"/>
      <c r="EE68" s="19">
        <f t="shared" si="45"/>
        <v>0</v>
      </c>
      <c r="EF68" s="18"/>
      <c r="EG68" s="18"/>
      <c r="EH68" s="19">
        <f t="shared" si="58"/>
        <v>0</v>
      </c>
      <c r="EI68" s="18"/>
      <c r="EJ68" s="18"/>
      <c r="EK68" s="19">
        <f t="shared" si="47"/>
        <v>0</v>
      </c>
      <c r="EL68" s="18"/>
      <c r="EM68" s="18"/>
      <c r="EN68" s="19">
        <f t="shared" si="59"/>
        <v>0</v>
      </c>
      <c r="EO68" s="20">
        <f t="shared" si="49"/>
        <v>0</v>
      </c>
      <c r="EP68" s="18"/>
      <c r="EQ68" s="18"/>
      <c r="ER68" s="19">
        <f t="shared" si="50"/>
        <v>0</v>
      </c>
      <c r="ES68" s="18"/>
      <c r="ET68" s="18"/>
      <c r="EU68" s="19">
        <f t="shared" si="60"/>
        <v>0</v>
      </c>
      <c r="EV68" s="18"/>
      <c r="EW68" s="18"/>
      <c r="EX68" s="19">
        <f t="shared" si="52"/>
        <v>0</v>
      </c>
      <c r="EY68" s="18"/>
      <c r="EZ68" s="18"/>
      <c r="FA68" s="19">
        <f t="shared" si="61"/>
        <v>0</v>
      </c>
      <c r="FB68" s="20">
        <f t="shared" si="54"/>
        <v>0</v>
      </c>
      <c r="FC68" s="18"/>
      <c r="FD68" s="18"/>
      <c r="FE68" s="18"/>
      <c r="FF68" s="19">
        <f t="shared" si="55"/>
        <v>0</v>
      </c>
      <c r="FG68" s="92">
        <f t="shared" si="56"/>
        <v>0</v>
      </c>
    </row>
    <row r="69" spans="2:163" s="6" customFormat="1" ht="23.25" customHeight="1" x14ac:dyDescent="0.2">
      <c r="B69" s="3"/>
      <c r="C69" s="3"/>
      <c r="D69" s="3"/>
      <c r="E69" s="3"/>
      <c r="F69" s="2"/>
      <c r="G69" s="4"/>
      <c r="H69" s="5"/>
      <c r="I69" s="3"/>
      <c r="J69" s="3"/>
      <c r="K69" s="1"/>
      <c r="L69" s="1"/>
      <c r="M69" s="1"/>
      <c r="P69" s="18"/>
      <c r="Q69" s="18"/>
      <c r="R69" s="19">
        <f t="shared" si="0"/>
        <v>0</v>
      </c>
      <c r="S69" s="18"/>
      <c r="T69" s="18"/>
      <c r="U69" s="19">
        <f t="shared" si="1"/>
        <v>0</v>
      </c>
      <c r="V69" s="18"/>
      <c r="W69" s="18"/>
      <c r="X69" s="19">
        <f t="shared" si="2"/>
        <v>0</v>
      </c>
      <c r="Y69" s="18"/>
      <c r="Z69" s="18"/>
      <c r="AA69" s="19">
        <f t="shared" si="3"/>
        <v>0</v>
      </c>
      <c r="AB69" s="20">
        <f t="shared" si="4"/>
        <v>0</v>
      </c>
      <c r="AC69" s="18"/>
      <c r="AD69" s="18"/>
      <c r="AE69" s="19">
        <f t="shared" si="5"/>
        <v>0</v>
      </c>
      <c r="AF69" s="18"/>
      <c r="AG69" s="18"/>
      <c r="AH69" s="19">
        <f t="shared" si="6"/>
        <v>0</v>
      </c>
      <c r="AI69" s="18"/>
      <c r="AJ69" s="18"/>
      <c r="AK69" s="19">
        <f t="shared" si="7"/>
        <v>0</v>
      </c>
      <c r="AL69" s="18"/>
      <c r="AM69" s="18"/>
      <c r="AN69" s="19">
        <f t="shared" si="8"/>
        <v>0</v>
      </c>
      <c r="AO69" s="20">
        <f t="shared" si="9"/>
        <v>0</v>
      </c>
      <c r="AP69" s="18"/>
      <c r="AQ69" s="18"/>
      <c r="AR69" s="19">
        <f t="shared" si="10"/>
        <v>0</v>
      </c>
      <c r="AS69" s="18"/>
      <c r="AT69" s="18"/>
      <c r="AU69" s="19">
        <f t="shared" si="11"/>
        <v>0</v>
      </c>
      <c r="AV69" s="18"/>
      <c r="AW69" s="18"/>
      <c r="AX69" s="19">
        <f t="shared" si="12"/>
        <v>0</v>
      </c>
      <c r="AY69" s="18"/>
      <c r="AZ69" s="18"/>
      <c r="BA69" s="19">
        <f t="shared" si="13"/>
        <v>0</v>
      </c>
      <c r="BB69" s="20">
        <f t="shared" si="14"/>
        <v>0</v>
      </c>
      <c r="BC69" s="18"/>
      <c r="BD69" s="18"/>
      <c r="BE69" s="19">
        <f t="shared" si="15"/>
        <v>0</v>
      </c>
      <c r="BF69" s="18"/>
      <c r="BG69" s="18"/>
      <c r="BH69" s="19">
        <f t="shared" si="16"/>
        <v>0</v>
      </c>
      <c r="BI69" s="18"/>
      <c r="BJ69" s="18"/>
      <c r="BK69" s="19">
        <f t="shared" si="17"/>
        <v>0</v>
      </c>
      <c r="BL69" s="18"/>
      <c r="BM69" s="18"/>
      <c r="BN69" s="19">
        <f t="shared" si="18"/>
        <v>0</v>
      </c>
      <c r="BO69" s="20">
        <f t="shared" si="19"/>
        <v>0</v>
      </c>
      <c r="BP69" s="18"/>
      <c r="BQ69" s="18"/>
      <c r="BR69" s="19">
        <f t="shared" si="20"/>
        <v>0</v>
      </c>
      <c r="BS69" s="18"/>
      <c r="BT69" s="18"/>
      <c r="BU69" s="19">
        <f t="shared" si="21"/>
        <v>0</v>
      </c>
      <c r="BV69" s="18"/>
      <c r="BW69" s="18"/>
      <c r="BX69" s="19">
        <f t="shared" si="22"/>
        <v>0</v>
      </c>
      <c r="BY69" s="18"/>
      <c r="BZ69" s="18"/>
      <c r="CA69" s="19">
        <f t="shared" si="23"/>
        <v>0</v>
      </c>
      <c r="CB69" s="20">
        <f t="shared" si="24"/>
        <v>0</v>
      </c>
      <c r="CC69" s="18"/>
      <c r="CD69" s="18"/>
      <c r="CE69" s="19">
        <f t="shared" si="25"/>
        <v>0</v>
      </c>
      <c r="CF69" s="18"/>
      <c r="CG69" s="18"/>
      <c r="CH69" s="19">
        <f t="shared" si="26"/>
        <v>0</v>
      </c>
      <c r="CI69" s="18"/>
      <c r="CJ69" s="18"/>
      <c r="CK69" s="19">
        <f t="shared" si="27"/>
        <v>0</v>
      </c>
      <c r="CL69" s="18"/>
      <c r="CM69" s="18"/>
      <c r="CN69" s="19">
        <f t="shared" si="28"/>
        <v>0</v>
      </c>
      <c r="CO69" s="20">
        <f t="shared" si="29"/>
        <v>0</v>
      </c>
      <c r="CP69" s="18"/>
      <c r="CQ69" s="18"/>
      <c r="CR69" s="19">
        <f t="shared" si="30"/>
        <v>0</v>
      </c>
      <c r="CS69" s="18"/>
      <c r="CT69" s="18"/>
      <c r="CU69" s="19">
        <f t="shared" si="31"/>
        <v>0</v>
      </c>
      <c r="CV69" s="18"/>
      <c r="CW69" s="18"/>
      <c r="CX69" s="19">
        <f t="shared" si="32"/>
        <v>0</v>
      </c>
      <c r="CY69" s="18"/>
      <c r="CZ69" s="18"/>
      <c r="DA69" s="19">
        <f t="shared" si="33"/>
        <v>0</v>
      </c>
      <c r="DB69" s="20">
        <f t="shared" si="34"/>
        <v>0</v>
      </c>
      <c r="DC69" s="18"/>
      <c r="DD69" s="18"/>
      <c r="DE69" s="19">
        <f t="shared" si="35"/>
        <v>0</v>
      </c>
      <c r="DF69" s="18"/>
      <c r="DG69" s="18"/>
      <c r="DH69" s="19">
        <f t="shared" si="36"/>
        <v>0</v>
      </c>
      <c r="DI69" s="18"/>
      <c r="DJ69" s="18"/>
      <c r="DK69" s="19">
        <f t="shared" si="37"/>
        <v>0</v>
      </c>
      <c r="DL69" s="18"/>
      <c r="DM69" s="18"/>
      <c r="DN69" s="19">
        <f t="shared" si="38"/>
        <v>0</v>
      </c>
      <c r="DO69" s="20">
        <f t="shared" si="39"/>
        <v>0</v>
      </c>
      <c r="DP69" s="18"/>
      <c r="DQ69" s="18"/>
      <c r="DR69" s="19">
        <f t="shared" si="40"/>
        <v>0</v>
      </c>
      <c r="DS69" s="18"/>
      <c r="DT69" s="18"/>
      <c r="DU69" s="19">
        <f t="shared" si="41"/>
        <v>0</v>
      </c>
      <c r="DV69" s="18"/>
      <c r="DW69" s="18"/>
      <c r="DX69" s="19">
        <f t="shared" si="42"/>
        <v>0</v>
      </c>
      <c r="DY69" s="18"/>
      <c r="DZ69" s="18"/>
      <c r="EA69" s="19">
        <f t="shared" si="57"/>
        <v>0</v>
      </c>
      <c r="EB69" s="20">
        <f t="shared" si="44"/>
        <v>0</v>
      </c>
      <c r="EC69" s="18"/>
      <c r="ED69" s="18"/>
      <c r="EE69" s="19">
        <f t="shared" si="45"/>
        <v>0</v>
      </c>
      <c r="EF69" s="18"/>
      <c r="EG69" s="18"/>
      <c r="EH69" s="19">
        <f t="shared" si="58"/>
        <v>0</v>
      </c>
      <c r="EI69" s="18"/>
      <c r="EJ69" s="18"/>
      <c r="EK69" s="19">
        <f t="shared" si="47"/>
        <v>0</v>
      </c>
      <c r="EL69" s="18"/>
      <c r="EM69" s="18"/>
      <c r="EN69" s="19">
        <f t="shared" si="59"/>
        <v>0</v>
      </c>
      <c r="EO69" s="20">
        <f t="shared" si="49"/>
        <v>0</v>
      </c>
      <c r="EP69" s="18"/>
      <c r="EQ69" s="18"/>
      <c r="ER69" s="19">
        <f t="shared" si="50"/>
        <v>0</v>
      </c>
      <c r="ES69" s="18"/>
      <c r="ET69" s="18"/>
      <c r="EU69" s="19">
        <f t="shared" si="60"/>
        <v>0</v>
      </c>
      <c r="EV69" s="18"/>
      <c r="EW69" s="18"/>
      <c r="EX69" s="19">
        <f t="shared" si="52"/>
        <v>0</v>
      </c>
      <c r="EY69" s="18"/>
      <c r="EZ69" s="18"/>
      <c r="FA69" s="19">
        <f t="shared" si="61"/>
        <v>0</v>
      </c>
      <c r="FB69" s="20">
        <f t="shared" si="54"/>
        <v>0</v>
      </c>
      <c r="FC69" s="18"/>
      <c r="FD69" s="18"/>
      <c r="FE69" s="18"/>
      <c r="FF69" s="19">
        <f t="shared" si="55"/>
        <v>0</v>
      </c>
      <c r="FG69" s="92">
        <f t="shared" si="56"/>
        <v>0</v>
      </c>
    </row>
    <row r="70" spans="2:163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18"/>
      <c r="Q70" s="18"/>
      <c r="R70" s="19">
        <f t="shared" si="0"/>
        <v>0</v>
      </c>
      <c r="S70" s="18"/>
      <c r="T70" s="18"/>
      <c r="U70" s="19">
        <f t="shared" si="1"/>
        <v>0</v>
      </c>
      <c r="V70" s="18"/>
      <c r="W70" s="18"/>
      <c r="X70" s="19">
        <f t="shared" si="2"/>
        <v>0</v>
      </c>
      <c r="Y70" s="18"/>
      <c r="Z70" s="18"/>
      <c r="AA70" s="19">
        <f t="shared" si="3"/>
        <v>0</v>
      </c>
      <c r="AB70" s="20">
        <f t="shared" si="4"/>
        <v>0</v>
      </c>
      <c r="AC70" s="18"/>
      <c r="AD70" s="18"/>
      <c r="AE70" s="19">
        <f t="shared" si="5"/>
        <v>0</v>
      </c>
      <c r="AF70" s="18"/>
      <c r="AG70" s="18"/>
      <c r="AH70" s="19">
        <f t="shared" si="6"/>
        <v>0</v>
      </c>
      <c r="AI70" s="18"/>
      <c r="AJ70" s="18"/>
      <c r="AK70" s="19">
        <f t="shared" si="7"/>
        <v>0</v>
      </c>
      <c r="AL70" s="18"/>
      <c r="AM70" s="18"/>
      <c r="AN70" s="19">
        <f t="shared" si="8"/>
        <v>0</v>
      </c>
      <c r="AO70" s="20">
        <f t="shared" si="9"/>
        <v>0</v>
      </c>
      <c r="AP70" s="18"/>
      <c r="AQ70" s="18"/>
      <c r="AR70" s="19">
        <f t="shared" si="10"/>
        <v>0</v>
      </c>
      <c r="AS70" s="18"/>
      <c r="AT70" s="18"/>
      <c r="AU70" s="19">
        <f t="shared" si="11"/>
        <v>0</v>
      </c>
      <c r="AV70" s="18"/>
      <c r="AW70" s="18"/>
      <c r="AX70" s="19">
        <f t="shared" si="12"/>
        <v>0</v>
      </c>
      <c r="AY70" s="18"/>
      <c r="AZ70" s="18"/>
      <c r="BA70" s="19">
        <f t="shared" si="13"/>
        <v>0</v>
      </c>
      <c r="BB70" s="20">
        <f t="shared" si="14"/>
        <v>0</v>
      </c>
      <c r="BC70" s="18"/>
      <c r="BD70" s="18"/>
      <c r="BE70" s="19">
        <f t="shared" si="15"/>
        <v>0</v>
      </c>
      <c r="BF70" s="18"/>
      <c r="BG70" s="18"/>
      <c r="BH70" s="19">
        <f t="shared" si="16"/>
        <v>0</v>
      </c>
      <c r="BI70" s="18"/>
      <c r="BJ70" s="18"/>
      <c r="BK70" s="19">
        <f t="shared" si="17"/>
        <v>0</v>
      </c>
      <c r="BL70" s="18"/>
      <c r="BM70" s="18"/>
      <c r="BN70" s="19">
        <f t="shared" si="18"/>
        <v>0</v>
      </c>
      <c r="BO70" s="20">
        <f t="shared" si="19"/>
        <v>0</v>
      </c>
      <c r="BP70" s="18"/>
      <c r="BQ70" s="18"/>
      <c r="BR70" s="19">
        <f t="shared" si="20"/>
        <v>0</v>
      </c>
      <c r="BS70" s="18"/>
      <c r="BT70" s="18"/>
      <c r="BU70" s="19">
        <f t="shared" si="21"/>
        <v>0</v>
      </c>
      <c r="BV70" s="18"/>
      <c r="BW70" s="18"/>
      <c r="BX70" s="19">
        <f t="shared" si="22"/>
        <v>0</v>
      </c>
      <c r="BY70" s="18"/>
      <c r="BZ70" s="18"/>
      <c r="CA70" s="19">
        <f t="shared" si="23"/>
        <v>0</v>
      </c>
      <c r="CB70" s="20">
        <f t="shared" si="24"/>
        <v>0</v>
      </c>
      <c r="CC70" s="18"/>
      <c r="CD70" s="18"/>
      <c r="CE70" s="19">
        <f t="shared" si="25"/>
        <v>0</v>
      </c>
      <c r="CF70" s="18"/>
      <c r="CG70" s="18"/>
      <c r="CH70" s="19">
        <f t="shared" si="26"/>
        <v>0</v>
      </c>
      <c r="CI70" s="18"/>
      <c r="CJ70" s="18"/>
      <c r="CK70" s="19">
        <f t="shared" si="27"/>
        <v>0</v>
      </c>
      <c r="CL70" s="18"/>
      <c r="CM70" s="18"/>
      <c r="CN70" s="19">
        <f t="shared" si="28"/>
        <v>0</v>
      </c>
      <c r="CO70" s="20">
        <f t="shared" si="29"/>
        <v>0</v>
      </c>
      <c r="CP70" s="18"/>
      <c r="CQ70" s="18"/>
      <c r="CR70" s="19">
        <f t="shared" si="30"/>
        <v>0</v>
      </c>
      <c r="CS70" s="18"/>
      <c r="CT70" s="18"/>
      <c r="CU70" s="19">
        <f t="shared" si="31"/>
        <v>0</v>
      </c>
      <c r="CV70" s="18"/>
      <c r="CW70" s="18"/>
      <c r="CX70" s="19">
        <f t="shared" si="32"/>
        <v>0</v>
      </c>
      <c r="CY70" s="18"/>
      <c r="CZ70" s="18"/>
      <c r="DA70" s="19">
        <f t="shared" si="33"/>
        <v>0</v>
      </c>
      <c r="DB70" s="20">
        <f t="shared" si="34"/>
        <v>0</v>
      </c>
      <c r="DC70" s="18"/>
      <c r="DD70" s="18"/>
      <c r="DE70" s="19">
        <f t="shared" si="35"/>
        <v>0</v>
      </c>
      <c r="DF70" s="18"/>
      <c r="DG70" s="18"/>
      <c r="DH70" s="19">
        <f t="shared" si="36"/>
        <v>0</v>
      </c>
      <c r="DI70" s="18"/>
      <c r="DJ70" s="18"/>
      <c r="DK70" s="19">
        <f t="shared" si="37"/>
        <v>0</v>
      </c>
      <c r="DL70" s="18"/>
      <c r="DM70" s="18"/>
      <c r="DN70" s="19">
        <f t="shared" si="38"/>
        <v>0</v>
      </c>
      <c r="DO70" s="20">
        <f t="shared" si="39"/>
        <v>0</v>
      </c>
      <c r="DP70" s="18"/>
      <c r="DQ70" s="18"/>
      <c r="DR70" s="19">
        <f t="shared" si="40"/>
        <v>0</v>
      </c>
      <c r="DS70" s="18"/>
      <c r="DT70" s="18"/>
      <c r="DU70" s="19">
        <f t="shared" si="41"/>
        <v>0</v>
      </c>
      <c r="DV70" s="18"/>
      <c r="DW70" s="18"/>
      <c r="DX70" s="19">
        <f t="shared" si="42"/>
        <v>0</v>
      </c>
      <c r="DY70" s="18"/>
      <c r="DZ70" s="18"/>
      <c r="EA70" s="19">
        <f t="shared" si="57"/>
        <v>0</v>
      </c>
      <c r="EB70" s="20">
        <f t="shared" si="44"/>
        <v>0</v>
      </c>
      <c r="EC70" s="18"/>
      <c r="ED70" s="18"/>
      <c r="EE70" s="19">
        <f t="shared" si="45"/>
        <v>0</v>
      </c>
      <c r="EF70" s="18"/>
      <c r="EG70" s="18"/>
      <c r="EH70" s="19">
        <f t="shared" si="58"/>
        <v>0</v>
      </c>
      <c r="EI70" s="18"/>
      <c r="EJ70" s="18"/>
      <c r="EK70" s="19">
        <f t="shared" si="47"/>
        <v>0</v>
      </c>
      <c r="EL70" s="18"/>
      <c r="EM70" s="18"/>
      <c r="EN70" s="19">
        <f t="shared" si="59"/>
        <v>0</v>
      </c>
      <c r="EO70" s="20">
        <f t="shared" si="49"/>
        <v>0</v>
      </c>
      <c r="EP70" s="18"/>
      <c r="EQ70" s="18"/>
      <c r="ER70" s="19">
        <f t="shared" si="50"/>
        <v>0</v>
      </c>
      <c r="ES70" s="18"/>
      <c r="ET70" s="18"/>
      <c r="EU70" s="19">
        <f t="shared" si="60"/>
        <v>0</v>
      </c>
      <c r="EV70" s="18"/>
      <c r="EW70" s="18"/>
      <c r="EX70" s="19">
        <f t="shared" si="52"/>
        <v>0</v>
      </c>
      <c r="EY70" s="18"/>
      <c r="EZ70" s="18"/>
      <c r="FA70" s="19">
        <f t="shared" si="61"/>
        <v>0</v>
      </c>
      <c r="FB70" s="20">
        <f t="shared" si="54"/>
        <v>0</v>
      </c>
      <c r="FC70" s="18"/>
      <c r="FD70" s="18"/>
      <c r="FE70" s="18"/>
      <c r="FF70" s="19">
        <f t="shared" si="55"/>
        <v>0</v>
      </c>
      <c r="FG70" s="92">
        <f t="shared" si="56"/>
        <v>0</v>
      </c>
    </row>
    <row r="71" spans="2:163" s="6" customFormat="1" ht="23.25" customHeight="1" x14ac:dyDescent="0.2">
      <c r="B71" s="3"/>
      <c r="C71" s="3"/>
      <c r="D71" s="3"/>
      <c r="E71" s="3"/>
      <c r="F71" s="2"/>
      <c r="G71" s="4"/>
      <c r="H71" s="5"/>
      <c r="I71" s="3"/>
      <c r="J71" s="3"/>
      <c r="K71" s="1"/>
      <c r="L71" s="1"/>
      <c r="M71" s="1"/>
      <c r="P71" s="18"/>
      <c r="Q71" s="18"/>
      <c r="R71" s="19">
        <f t="shared" si="0"/>
        <v>0</v>
      </c>
      <c r="S71" s="18"/>
      <c r="T71" s="18"/>
      <c r="U71" s="19">
        <f t="shared" si="1"/>
        <v>0</v>
      </c>
      <c r="V71" s="18"/>
      <c r="W71" s="18"/>
      <c r="X71" s="19">
        <f t="shared" si="2"/>
        <v>0</v>
      </c>
      <c r="Y71" s="18"/>
      <c r="Z71" s="18"/>
      <c r="AA71" s="19">
        <f t="shared" si="3"/>
        <v>0</v>
      </c>
      <c r="AB71" s="20">
        <f t="shared" si="4"/>
        <v>0</v>
      </c>
      <c r="AC71" s="18"/>
      <c r="AD71" s="18"/>
      <c r="AE71" s="19">
        <f t="shared" si="5"/>
        <v>0</v>
      </c>
      <c r="AF71" s="18"/>
      <c r="AG71" s="18"/>
      <c r="AH71" s="19">
        <f t="shared" si="6"/>
        <v>0</v>
      </c>
      <c r="AI71" s="18"/>
      <c r="AJ71" s="18"/>
      <c r="AK71" s="19">
        <f t="shared" si="7"/>
        <v>0</v>
      </c>
      <c r="AL71" s="18"/>
      <c r="AM71" s="18"/>
      <c r="AN71" s="19">
        <f t="shared" si="8"/>
        <v>0</v>
      </c>
      <c r="AO71" s="20">
        <f t="shared" si="9"/>
        <v>0</v>
      </c>
      <c r="AP71" s="18"/>
      <c r="AQ71" s="18"/>
      <c r="AR71" s="19">
        <f t="shared" si="10"/>
        <v>0</v>
      </c>
      <c r="AS71" s="18"/>
      <c r="AT71" s="18"/>
      <c r="AU71" s="19">
        <f t="shared" si="11"/>
        <v>0</v>
      </c>
      <c r="AV71" s="18"/>
      <c r="AW71" s="18"/>
      <c r="AX71" s="19">
        <f t="shared" si="12"/>
        <v>0</v>
      </c>
      <c r="AY71" s="18"/>
      <c r="AZ71" s="18"/>
      <c r="BA71" s="19">
        <f t="shared" si="13"/>
        <v>0</v>
      </c>
      <c r="BB71" s="20">
        <f t="shared" si="14"/>
        <v>0</v>
      </c>
      <c r="BC71" s="18"/>
      <c r="BD71" s="18"/>
      <c r="BE71" s="19">
        <f t="shared" si="15"/>
        <v>0</v>
      </c>
      <c r="BF71" s="18"/>
      <c r="BG71" s="18"/>
      <c r="BH71" s="19">
        <f t="shared" si="16"/>
        <v>0</v>
      </c>
      <c r="BI71" s="18"/>
      <c r="BJ71" s="18"/>
      <c r="BK71" s="19">
        <f t="shared" si="17"/>
        <v>0</v>
      </c>
      <c r="BL71" s="18"/>
      <c r="BM71" s="18"/>
      <c r="BN71" s="19">
        <f t="shared" si="18"/>
        <v>0</v>
      </c>
      <c r="BO71" s="20">
        <f t="shared" si="19"/>
        <v>0</v>
      </c>
      <c r="BP71" s="18"/>
      <c r="BQ71" s="18"/>
      <c r="BR71" s="19">
        <f t="shared" si="20"/>
        <v>0</v>
      </c>
      <c r="BS71" s="18"/>
      <c r="BT71" s="18"/>
      <c r="BU71" s="19">
        <f t="shared" si="21"/>
        <v>0</v>
      </c>
      <c r="BV71" s="18"/>
      <c r="BW71" s="18"/>
      <c r="BX71" s="19">
        <f t="shared" si="22"/>
        <v>0</v>
      </c>
      <c r="BY71" s="18"/>
      <c r="BZ71" s="18"/>
      <c r="CA71" s="19">
        <f t="shared" si="23"/>
        <v>0</v>
      </c>
      <c r="CB71" s="20">
        <f t="shared" si="24"/>
        <v>0</v>
      </c>
      <c r="CC71" s="18"/>
      <c r="CD71" s="18"/>
      <c r="CE71" s="19">
        <f t="shared" si="25"/>
        <v>0</v>
      </c>
      <c r="CF71" s="18"/>
      <c r="CG71" s="18"/>
      <c r="CH71" s="19">
        <f t="shared" si="26"/>
        <v>0</v>
      </c>
      <c r="CI71" s="18"/>
      <c r="CJ71" s="18"/>
      <c r="CK71" s="19">
        <f t="shared" si="27"/>
        <v>0</v>
      </c>
      <c r="CL71" s="18"/>
      <c r="CM71" s="18"/>
      <c r="CN71" s="19">
        <f t="shared" si="28"/>
        <v>0</v>
      </c>
      <c r="CO71" s="20">
        <f t="shared" si="29"/>
        <v>0</v>
      </c>
      <c r="CP71" s="18"/>
      <c r="CQ71" s="18"/>
      <c r="CR71" s="19">
        <f t="shared" si="30"/>
        <v>0</v>
      </c>
      <c r="CS71" s="18"/>
      <c r="CT71" s="18"/>
      <c r="CU71" s="19">
        <f t="shared" si="31"/>
        <v>0</v>
      </c>
      <c r="CV71" s="18"/>
      <c r="CW71" s="18"/>
      <c r="CX71" s="19">
        <f t="shared" si="32"/>
        <v>0</v>
      </c>
      <c r="CY71" s="18"/>
      <c r="CZ71" s="18"/>
      <c r="DA71" s="19">
        <f t="shared" si="33"/>
        <v>0</v>
      </c>
      <c r="DB71" s="20">
        <f t="shared" si="34"/>
        <v>0</v>
      </c>
      <c r="DC71" s="18"/>
      <c r="DD71" s="18"/>
      <c r="DE71" s="19">
        <f t="shared" si="35"/>
        <v>0</v>
      </c>
      <c r="DF71" s="18"/>
      <c r="DG71" s="18"/>
      <c r="DH71" s="19">
        <f t="shared" si="36"/>
        <v>0</v>
      </c>
      <c r="DI71" s="18"/>
      <c r="DJ71" s="18"/>
      <c r="DK71" s="19">
        <f t="shared" si="37"/>
        <v>0</v>
      </c>
      <c r="DL71" s="18"/>
      <c r="DM71" s="18"/>
      <c r="DN71" s="19">
        <f t="shared" si="38"/>
        <v>0</v>
      </c>
      <c r="DO71" s="20">
        <f t="shared" si="39"/>
        <v>0</v>
      </c>
      <c r="DP71" s="18"/>
      <c r="DQ71" s="18"/>
      <c r="DR71" s="19">
        <f t="shared" si="40"/>
        <v>0</v>
      </c>
      <c r="DS71" s="18"/>
      <c r="DT71" s="18"/>
      <c r="DU71" s="19">
        <f t="shared" si="41"/>
        <v>0</v>
      </c>
      <c r="DV71" s="18"/>
      <c r="DW71" s="18"/>
      <c r="DX71" s="19">
        <f t="shared" si="42"/>
        <v>0</v>
      </c>
      <c r="DY71" s="18"/>
      <c r="DZ71" s="18"/>
      <c r="EA71" s="19">
        <f t="shared" si="57"/>
        <v>0</v>
      </c>
      <c r="EB71" s="20">
        <f t="shared" si="44"/>
        <v>0</v>
      </c>
      <c r="EC71" s="18"/>
      <c r="ED71" s="18"/>
      <c r="EE71" s="19">
        <f t="shared" si="45"/>
        <v>0</v>
      </c>
      <c r="EF71" s="18"/>
      <c r="EG71" s="18"/>
      <c r="EH71" s="19">
        <f t="shared" si="58"/>
        <v>0</v>
      </c>
      <c r="EI71" s="18"/>
      <c r="EJ71" s="18"/>
      <c r="EK71" s="19">
        <f t="shared" si="47"/>
        <v>0</v>
      </c>
      <c r="EL71" s="18"/>
      <c r="EM71" s="18"/>
      <c r="EN71" s="19">
        <f t="shared" si="59"/>
        <v>0</v>
      </c>
      <c r="EO71" s="20">
        <f t="shared" si="49"/>
        <v>0</v>
      </c>
      <c r="EP71" s="18"/>
      <c r="EQ71" s="18"/>
      <c r="ER71" s="19">
        <f t="shared" si="50"/>
        <v>0</v>
      </c>
      <c r="ES71" s="18"/>
      <c r="ET71" s="18"/>
      <c r="EU71" s="19">
        <f t="shared" si="60"/>
        <v>0</v>
      </c>
      <c r="EV71" s="18"/>
      <c r="EW71" s="18"/>
      <c r="EX71" s="19">
        <f t="shared" si="52"/>
        <v>0</v>
      </c>
      <c r="EY71" s="18"/>
      <c r="EZ71" s="18"/>
      <c r="FA71" s="19">
        <f t="shared" si="61"/>
        <v>0</v>
      </c>
      <c r="FB71" s="20">
        <f t="shared" si="54"/>
        <v>0</v>
      </c>
      <c r="FC71" s="18"/>
      <c r="FD71" s="18"/>
      <c r="FE71" s="18"/>
      <c r="FF71" s="19">
        <f t="shared" si="55"/>
        <v>0</v>
      </c>
      <c r="FG71" s="92">
        <f t="shared" si="56"/>
        <v>0</v>
      </c>
    </row>
    <row r="72" spans="2:163" s="6" customFormat="1" ht="23.25" customHeight="1" x14ac:dyDescent="0.2">
      <c r="B72" s="3"/>
      <c r="C72" s="3"/>
      <c r="D72" s="3"/>
      <c r="E72" s="3"/>
      <c r="F72" s="2"/>
      <c r="G72" s="4"/>
      <c r="H72" s="5"/>
      <c r="I72" s="3"/>
      <c r="J72" s="3"/>
      <c r="K72" s="1"/>
      <c r="L72" s="1"/>
      <c r="M72" s="1"/>
      <c r="P72" s="18"/>
      <c r="Q72" s="18"/>
      <c r="R72" s="19">
        <f t="shared" si="0"/>
        <v>0</v>
      </c>
      <c r="S72" s="18"/>
      <c r="T72" s="18"/>
      <c r="U72" s="19">
        <f t="shared" si="1"/>
        <v>0</v>
      </c>
      <c r="V72" s="18"/>
      <c r="W72" s="18"/>
      <c r="X72" s="19">
        <f t="shared" si="2"/>
        <v>0</v>
      </c>
      <c r="Y72" s="18"/>
      <c r="Z72" s="18"/>
      <c r="AA72" s="19">
        <f t="shared" si="3"/>
        <v>0</v>
      </c>
      <c r="AB72" s="20">
        <f t="shared" si="4"/>
        <v>0</v>
      </c>
      <c r="AC72" s="18"/>
      <c r="AD72" s="18"/>
      <c r="AE72" s="19">
        <f t="shared" si="5"/>
        <v>0</v>
      </c>
      <c r="AF72" s="18"/>
      <c r="AG72" s="18"/>
      <c r="AH72" s="19">
        <f t="shared" si="6"/>
        <v>0</v>
      </c>
      <c r="AI72" s="18"/>
      <c r="AJ72" s="18"/>
      <c r="AK72" s="19">
        <f t="shared" si="7"/>
        <v>0</v>
      </c>
      <c r="AL72" s="18"/>
      <c r="AM72" s="18"/>
      <c r="AN72" s="19">
        <f t="shared" si="8"/>
        <v>0</v>
      </c>
      <c r="AO72" s="20">
        <f t="shared" si="9"/>
        <v>0</v>
      </c>
      <c r="AP72" s="18"/>
      <c r="AQ72" s="18"/>
      <c r="AR72" s="19">
        <f t="shared" si="10"/>
        <v>0</v>
      </c>
      <c r="AS72" s="18"/>
      <c r="AT72" s="18"/>
      <c r="AU72" s="19">
        <f t="shared" si="11"/>
        <v>0</v>
      </c>
      <c r="AV72" s="18"/>
      <c r="AW72" s="18"/>
      <c r="AX72" s="19">
        <f t="shared" si="12"/>
        <v>0</v>
      </c>
      <c r="AY72" s="18"/>
      <c r="AZ72" s="18"/>
      <c r="BA72" s="19">
        <f t="shared" si="13"/>
        <v>0</v>
      </c>
      <c r="BB72" s="20">
        <f t="shared" si="14"/>
        <v>0</v>
      </c>
      <c r="BC72" s="18"/>
      <c r="BD72" s="18"/>
      <c r="BE72" s="19">
        <f t="shared" si="15"/>
        <v>0</v>
      </c>
      <c r="BF72" s="18"/>
      <c r="BG72" s="18"/>
      <c r="BH72" s="19">
        <f t="shared" si="16"/>
        <v>0</v>
      </c>
      <c r="BI72" s="18"/>
      <c r="BJ72" s="18"/>
      <c r="BK72" s="19">
        <f t="shared" si="17"/>
        <v>0</v>
      </c>
      <c r="BL72" s="18"/>
      <c r="BM72" s="18"/>
      <c r="BN72" s="19">
        <f t="shared" si="18"/>
        <v>0</v>
      </c>
      <c r="BO72" s="20">
        <f t="shared" si="19"/>
        <v>0</v>
      </c>
      <c r="BP72" s="18"/>
      <c r="BQ72" s="18"/>
      <c r="BR72" s="19">
        <f t="shared" si="20"/>
        <v>0</v>
      </c>
      <c r="BS72" s="18"/>
      <c r="BT72" s="18"/>
      <c r="BU72" s="19">
        <f t="shared" si="21"/>
        <v>0</v>
      </c>
      <c r="BV72" s="18"/>
      <c r="BW72" s="18"/>
      <c r="BX72" s="19">
        <f t="shared" si="22"/>
        <v>0</v>
      </c>
      <c r="BY72" s="18"/>
      <c r="BZ72" s="18"/>
      <c r="CA72" s="19">
        <f t="shared" si="23"/>
        <v>0</v>
      </c>
      <c r="CB72" s="20">
        <f t="shared" si="24"/>
        <v>0</v>
      </c>
      <c r="CC72" s="18"/>
      <c r="CD72" s="18"/>
      <c r="CE72" s="19">
        <f t="shared" si="25"/>
        <v>0</v>
      </c>
      <c r="CF72" s="18"/>
      <c r="CG72" s="18"/>
      <c r="CH72" s="19">
        <f t="shared" si="26"/>
        <v>0</v>
      </c>
      <c r="CI72" s="18"/>
      <c r="CJ72" s="18"/>
      <c r="CK72" s="19">
        <f t="shared" si="27"/>
        <v>0</v>
      </c>
      <c r="CL72" s="18"/>
      <c r="CM72" s="18"/>
      <c r="CN72" s="19">
        <f t="shared" si="28"/>
        <v>0</v>
      </c>
      <c r="CO72" s="20">
        <f t="shared" si="29"/>
        <v>0</v>
      </c>
      <c r="CP72" s="18"/>
      <c r="CQ72" s="18"/>
      <c r="CR72" s="19">
        <f t="shared" si="30"/>
        <v>0</v>
      </c>
      <c r="CS72" s="18"/>
      <c r="CT72" s="18"/>
      <c r="CU72" s="19">
        <f t="shared" si="31"/>
        <v>0</v>
      </c>
      <c r="CV72" s="18"/>
      <c r="CW72" s="18"/>
      <c r="CX72" s="19">
        <f t="shared" si="32"/>
        <v>0</v>
      </c>
      <c r="CY72" s="18"/>
      <c r="CZ72" s="18"/>
      <c r="DA72" s="19">
        <f t="shared" si="33"/>
        <v>0</v>
      </c>
      <c r="DB72" s="20">
        <f t="shared" si="34"/>
        <v>0</v>
      </c>
      <c r="DC72" s="18"/>
      <c r="DD72" s="18"/>
      <c r="DE72" s="19">
        <f t="shared" si="35"/>
        <v>0</v>
      </c>
      <c r="DF72" s="18"/>
      <c r="DG72" s="18"/>
      <c r="DH72" s="19">
        <f t="shared" si="36"/>
        <v>0</v>
      </c>
      <c r="DI72" s="18"/>
      <c r="DJ72" s="18"/>
      <c r="DK72" s="19">
        <f t="shared" si="37"/>
        <v>0</v>
      </c>
      <c r="DL72" s="18"/>
      <c r="DM72" s="18"/>
      <c r="DN72" s="19">
        <f t="shared" si="38"/>
        <v>0</v>
      </c>
      <c r="DO72" s="20">
        <f t="shared" si="39"/>
        <v>0</v>
      </c>
      <c r="DP72" s="18"/>
      <c r="DQ72" s="18"/>
      <c r="DR72" s="19">
        <f t="shared" si="40"/>
        <v>0</v>
      </c>
      <c r="DS72" s="18"/>
      <c r="DT72" s="18"/>
      <c r="DU72" s="19">
        <f t="shared" si="41"/>
        <v>0</v>
      </c>
      <c r="DV72" s="18"/>
      <c r="DW72" s="18"/>
      <c r="DX72" s="19">
        <f t="shared" si="42"/>
        <v>0</v>
      </c>
      <c r="DY72" s="18"/>
      <c r="DZ72" s="18"/>
      <c r="EA72" s="19">
        <f t="shared" si="57"/>
        <v>0</v>
      </c>
      <c r="EB72" s="20">
        <f t="shared" si="44"/>
        <v>0</v>
      </c>
      <c r="EC72" s="18"/>
      <c r="ED72" s="18"/>
      <c r="EE72" s="19">
        <f t="shared" si="45"/>
        <v>0</v>
      </c>
      <c r="EF72" s="18"/>
      <c r="EG72" s="18"/>
      <c r="EH72" s="19">
        <f t="shared" si="58"/>
        <v>0</v>
      </c>
      <c r="EI72" s="18"/>
      <c r="EJ72" s="18"/>
      <c r="EK72" s="19">
        <f t="shared" si="47"/>
        <v>0</v>
      </c>
      <c r="EL72" s="18"/>
      <c r="EM72" s="18"/>
      <c r="EN72" s="19">
        <f t="shared" si="59"/>
        <v>0</v>
      </c>
      <c r="EO72" s="20">
        <f t="shared" si="49"/>
        <v>0</v>
      </c>
      <c r="EP72" s="18"/>
      <c r="EQ72" s="18"/>
      <c r="ER72" s="19">
        <f t="shared" si="50"/>
        <v>0</v>
      </c>
      <c r="ES72" s="18"/>
      <c r="ET72" s="18"/>
      <c r="EU72" s="19">
        <f t="shared" si="60"/>
        <v>0</v>
      </c>
      <c r="EV72" s="18"/>
      <c r="EW72" s="18"/>
      <c r="EX72" s="19">
        <f t="shared" si="52"/>
        <v>0</v>
      </c>
      <c r="EY72" s="18"/>
      <c r="EZ72" s="18"/>
      <c r="FA72" s="19">
        <f t="shared" si="61"/>
        <v>0</v>
      </c>
      <c r="FB72" s="20">
        <f t="shared" si="54"/>
        <v>0</v>
      </c>
      <c r="FC72" s="18"/>
      <c r="FD72" s="18"/>
      <c r="FE72" s="18"/>
      <c r="FF72" s="19">
        <f t="shared" si="55"/>
        <v>0</v>
      </c>
      <c r="FG72" s="92">
        <f t="shared" si="56"/>
        <v>0</v>
      </c>
    </row>
    <row r="73" spans="2:163" s="6" customFormat="1" ht="23.25" customHeight="1" x14ac:dyDescent="0.2">
      <c r="B73" s="3"/>
      <c r="C73" s="3"/>
      <c r="D73" s="3"/>
      <c r="E73" s="3"/>
      <c r="F73" s="2"/>
      <c r="G73" s="4"/>
      <c r="H73" s="5"/>
      <c r="I73" s="3"/>
      <c r="J73" s="3"/>
      <c r="K73" s="1"/>
      <c r="L73" s="1"/>
      <c r="M73" s="1"/>
      <c r="P73" s="18"/>
      <c r="Q73" s="18"/>
      <c r="R73" s="19">
        <f t="shared" si="0"/>
        <v>0</v>
      </c>
      <c r="S73" s="18"/>
      <c r="T73" s="18"/>
      <c r="U73" s="19">
        <f t="shared" si="1"/>
        <v>0</v>
      </c>
      <c r="V73" s="18"/>
      <c r="W73" s="18"/>
      <c r="X73" s="19">
        <f t="shared" si="2"/>
        <v>0</v>
      </c>
      <c r="Y73" s="18"/>
      <c r="Z73" s="18"/>
      <c r="AA73" s="19">
        <f t="shared" si="3"/>
        <v>0</v>
      </c>
      <c r="AB73" s="20">
        <f t="shared" si="4"/>
        <v>0</v>
      </c>
      <c r="AC73" s="18"/>
      <c r="AD73" s="18"/>
      <c r="AE73" s="19">
        <f t="shared" si="5"/>
        <v>0</v>
      </c>
      <c r="AF73" s="18"/>
      <c r="AG73" s="18"/>
      <c r="AH73" s="19">
        <f t="shared" si="6"/>
        <v>0</v>
      </c>
      <c r="AI73" s="18"/>
      <c r="AJ73" s="18"/>
      <c r="AK73" s="19">
        <f t="shared" si="7"/>
        <v>0</v>
      </c>
      <c r="AL73" s="18"/>
      <c r="AM73" s="18"/>
      <c r="AN73" s="19">
        <f t="shared" si="8"/>
        <v>0</v>
      </c>
      <c r="AO73" s="20">
        <f t="shared" si="9"/>
        <v>0</v>
      </c>
      <c r="AP73" s="18"/>
      <c r="AQ73" s="18"/>
      <c r="AR73" s="19">
        <f t="shared" si="10"/>
        <v>0</v>
      </c>
      <c r="AS73" s="18"/>
      <c r="AT73" s="18"/>
      <c r="AU73" s="19">
        <f t="shared" si="11"/>
        <v>0</v>
      </c>
      <c r="AV73" s="18"/>
      <c r="AW73" s="18"/>
      <c r="AX73" s="19">
        <f t="shared" si="12"/>
        <v>0</v>
      </c>
      <c r="AY73" s="18"/>
      <c r="AZ73" s="18"/>
      <c r="BA73" s="19">
        <f t="shared" si="13"/>
        <v>0</v>
      </c>
      <c r="BB73" s="20">
        <f t="shared" si="14"/>
        <v>0</v>
      </c>
      <c r="BC73" s="18"/>
      <c r="BD73" s="18"/>
      <c r="BE73" s="19">
        <f t="shared" si="15"/>
        <v>0</v>
      </c>
      <c r="BF73" s="18"/>
      <c r="BG73" s="18"/>
      <c r="BH73" s="19">
        <f t="shared" si="16"/>
        <v>0</v>
      </c>
      <c r="BI73" s="18"/>
      <c r="BJ73" s="18"/>
      <c r="BK73" s="19">
        <f t="shared" si="17"/>
        <v>0</v>
      </c>
      <c r="BL73" s="18"/>
      <c r="BM73" s="18"/>
      <c r="BN73" s="19">
        <f t="shared" si="18"/>
        <v>0</v>
      </c>
      <c r="BO73" s="20">
        <f t="shared" si="19"/>
        <v>0</v>
      </c>
      <c r="BP73" s="18"/>
      <c r="BQ73" s="18"/>
      <c r="BR73" s="19">
        <f t="shared" si="20"/>
        <v>0</v>
      </c>
      <c r="BS73" s="18"/>
      <c r="BT73" s="18"/>
      <c r="BU73" s="19">
        <f t="shared" si="21"/>
        <v>0</v>
      </c>
      <c r="BV73" s="18"/>
      <c r="BW73" s="18"/>
      <c r="BX73" s="19">
        <f t="shared" si="22"/>
        <v>0</v>
      </c>
      <c r="BY73" s="18"/>
      <c r="BZ73" s="18"/>
      <c r="CA73" s="19">
        <f t="shared" si="23"/>
        <v>0</v>
      </c>
      <c r="CB73" s="20">
        <f t="shared" si="24"/>
        <v>0</v>
      </c>
      <c r="CC73" s="18"/>
      <c r="CD73" s="18"/>
      <c r="CE73" s="19">
        <f t="shared" si="25"/>
        <v>0</v>
      </c>
      <c r="CF73" s="18"/>
      <c r="CG73" s="18"/>
      <c r="CH73" s="19">
        <f t="shared" si="26"/>
        <v>0</v>
      </c>
      <c r="CI73" s="18"/>
      <c r="CJ73" s="18"/>
      <c r="CK73" s="19">
        <f t="shared" si="27"/>
        <v>0</v>
      </c>
      <c r="CL73" s="18"/>
      <c r="CM73" s="18"/>
      <c r="CN73" s="19">
        <f t="shared" si="28"/>
        <v>0</v>
      </c>
      <c r="CO73" s="20">
        <f t="shared" si="29"/>
        <v>0</v>
      </c>
      <c r="CP73" s="18"/>
      <c r="CQ73" s="18"/>
      <c r="CR73" s="19">
        <f t="shared" si="30"/>
        <v>0</v>
      </c>
      <c r="CS73" s="18"/>
      <c r="CT73" s="18"/>
      <c r="CU73" s="19">
        <f t="shared" si="31"/>
        <v>0</v>
      </c>
      <c r="CV73" s="18"/>
      <c r="CW73" s="18"/>
      <c r="CX73" s="19">
        <f t="shared" si="32"/>
        <v>0</v>
      </c>
      <c r="CY73" s="18"/>
      <c r="CZ73" s="18"/>
      <c r="DA73" s="19">
        <f t="shared" si="33"/>
        <v>0</v>
      </c>
      <c r="DB73" s="20">
        <f t="shared" si="34"/>
        <v>0</v>
      </c>
      <c r="DC73" s="18"/>
      <c r="DD73" s="18"/>
      <c r="DE73" s="19">
        <f t="shared" si="35"/>
        <v>0</v>
      </c>
      <c r="DF73" s="18"/>
      <c r="DG73" s="18"/>
      <c r="DH73" s="19">
        <f t="shared" si="36"/>
        <v>0</v>
      </c>
      <c r="DI73" s="18"/>
      <c r="DJ73" s="18"/>
      <c r="DK73" s="19">
        <f t="shared" si="37"/>
        <v>0</v>
      </c>
      <c r="DL73" s="18"/>
      <c r="DM73" s="18"/>
      <c r="DN73" s="19">
        <f t="shared" si="38"/>
        <v>0</v>
      </c>
      <c r="DO73" s="20">
        <f t="shared" si="39"/>
        <v>0</v>
      </c>
      <c r="DP73" s="18"/>
      <c r="DQ73" s="18"/>
      <c r="DR73" s="19">
        <f t="shared" si="40"/>
        <v>0</v>
      </c>
      <c r="DS73" s="18"/>
      <c r="DT73" s="18"/>
      <c r="DU73" s="19">
        <f t="shared" si="41"/>
        <v>0</v>
      </c>
      <c r="DV73" s="18"/>
      <c r="DW73" s="18"/>
      <c r="DX73" s="19">
        <f t="shared" si="42"/>
        <v>0</v>
      </c>
      <c r="DY73" s="18"/>
      <c r="DZ73" s="18"/>
      <c r="EA73" s="19">
        <f t="shared" si="57"/>
        <v>0</v>
      </c>
      <c r="EB73" s="20">
        <f t="shared" si="44"/>
        <v>0</v>
      </c>
      <c r="EC73" s="18"/>
      <c r="ED73" s="18"/>
      <c r="EE73" s="19">
        <f t="shared" si="45"/>
        <v>0</v>
      </c>
      <c r="EF73" s="18"/>
      <c r="EG73" s="18"/>
      <c r="EH73" s="19">
        <f t="shared" si="58"/>
        <v>0</v>
      </c>
      <c r="EI73" s="18"/>
      <c r="EJ73" s="18"/>
      <c r="EK73" s="19">
        <f t="shared" si="47"/>
        <v>0</v>
      </c>
      <c r="EL73" s="18"/>
      <c r="EM73" s="18"/>
      <c r="EN73" s="19">
        <f t="shared" si="59"/>
        <v>0</v>
      </c>
      <c r="EO73" s="20">
        <f t="shared" si="49"/>
        <v>0</v>
      </c>
      <c r="EP73" s="18"/>
      <c r="EQ73" s="18"/>
      <c r="ER73" s="19">
        <f t="shared" si="50"/>
        <v>0</v>
      </c>
      <c r="ES73" s="18"/>
      <c r="ET73" s="18"/>
      <c r="EU73" s="19">
        <f t="shared" si="60"/>
        <v>0</v>
      </c>
      <c r="EV73" s="18"/>
      <c r="EW73" s="18"/>
      <c r="EX73" s="19">
        <f t="shared" si="52"/>
        <v>0</v>
      </c>
      <c r="EY73" s="18"/>
      <c r="EZ73" s="18"/>
      <c r="FA73" s="19">
        <f t="shared" si="61"/>
        <v>0</v>
      </c>
      <c r="FB73" s="20">
        <f t="shared" si="54"/>
        <v>0</v>
      </c>
      <c r="FC73" s="18"/>
      <c r="FD73" s="18"/>
      <c r="FE73" s="18"/>
      <c r="FF73" s="19">
        <f t="shared" si="55"/>
        <v>0</v>
      </c>
      <c r="FG73" s="92">
        <f t="shared" si="56"/>
        <v>0</v>
      </c>
    </row>
    <row r="74" spans="2:163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18"/>
      <c r="Q74" s="18"/>
      <c r="R74" s="19">
        <f t="shared" ref="R74:R96" si="62">ROUND((P74+Q74*2)/3,1)</f>
        <v>0</v>
      </c>
      <c r="S74" s="18"/>
      <c r="T74" s="18"/>
      <c r="U74" s="19">
        <f t="shared" ref="U74:U137" si="63">ROUND((MAX(S74:T74)*0.6+R74*0.4),1)</f>
        <v>0</v>
      </c>
      <c r="V74" s="18"/>
      <c r="W74" s="18"/>
      <c r="X74" s="19">
        <f t="shared" ref="X74:X96" si="64">ROUND((V74+W74*2)/3,1)</f>
        <v>0</v>
      </c>
      <c r="Y74" s="18"/>
      <c r="Z74" s="18"/>
      <c r="AA74" s="19">
        <f t="shared" ref="AA74:AA137" si="65">ROUND((MAX(Y74:Z74)*0.6+X74*0.4),1)</f>
        <v>0</v>
      </c>
      <c r="AB74" s="20">
        <f t="shared" ref="AB74:AB137" si="66">ROUND(IF(X74=0,(MAX(S74,T74)*0.6+R74*0.4),(MAX(Y74,Z74)*0.6+X74*0.4)),1)</f>
        <v>0</v>
      </c>
      <c r="AC74" s="18"/>
      <c r="AD74" s="18"/>
      <c r="AE74" s="19">
        <f t="shared" ref="AE74:AE96" si="67">ROUND((AC74+AD74*2)/3,1)</f>
        <v>0</v>
      </c>
      <c r="AF74" s="18"/>
      <c r="AG74" s="18"/>
      <c r="AH74" s="19">
        <f t="shared" ref="AH74:AH137" si="68">ROUND((MAX(AF74:AG74)*0.6+AE74*0.4),1)</f>
        <v>0</v>
      </c>
      <c r="AI74" s="18"/>
      <c r="AJ74" s="18"/>
      <c r="AK74" s="19">
        <f t="shared" ref="AK74:AK96" si="69">ROUND((AI74+AJ74*2)/3,1)</f>
        <v>0</v>
      </c>
      <c r="AL74" s="18"/>
      <c r="AM74" s="18"/>
      <c r="AN74" s="19">
        <f t="shared" ref="AN74:AN137" si="70">ROUND((MAX(AL74:AM74)*0.6+AK74*0.4),1)</f>
        <v>0</v>
      </c>
      <c r="AO74" s="20">
        <f t="shared" ref="AO74:AO137" si="71">ROUND(IF(AK74=0,(MAX(AF74,AG74)*0.6+AE74*0.4),(MAX(AL74,AM74)*0.6+AK74*0.4)),1)</f>
        <v>0</v>
      </c>
      <c r="AP74" s="18"/>
      <c r="AQ74" s="18"/>
      <c r="AR74" s="19">
        <f t="shared" ref="AR74:AR96" si="72">ROUND((AP74+AQ74*2)/3,1)</f>
        <v>0</v>
      </c>
      <c r="AS74" s="18"/>
      <c r="AT74" s="18"/>
      <c r="AU74" s="19">
        <f t="shared" ref="AU74:AU137" si="73">ROUND((MAX(AS74:AT74)*0.6+AR74*0.4),1)</f>
        <v>0</v>
      </c>
      <c r="AV74" s="18"/>
      <c r="AW74" s="18"/>
      <c r="AX74" s="19">
        <f t="shared" ref="AX74:AX96" si="74">ROUND((AV74+AW74*2)/3,1)</f>
        <v>0</v>
      </c>
      <c r="AY74" s="18"/>
      <c r="AZ74" s="18"/>
      <c r="BA74" s="19">
        <f t="shared" ref="BA74:BA137" si="75">ROUND((MAX(AY74:AZ74)*0.6+AX74*0.4),1)</f>
        <v>0</v>
      </c>
      <c r="BB74" s="20">
        <f t="shared" ref="BB74:BB137" si="76">ROUND(IF(AX74=0,(MAX(AS74,AT74)*0.6+AR74*0.4),(MAX(AY74,AZ74)*0.6+AX74*0.4)),1)</f>
        <v>0</v>
      </c>
      <c r="BC74" s="18"/>
      <c r="BD74" s="18"/>
      <c r="BE74" s="19">
        <f t="shared" ref="BE74:BE96" si="77">ROUND((BC74+BD74*2)/3,1)</f>
        <v>0</v>
      </c>
      <c r="BF74" s="18"/>
      <c r="BG74" s="18"/>
      <c r="BH74" s="19">
        <f t="shared" ref="BH74:BH137" si="78">ROUND((MAX(BF74:BG74)*0.6+BE74*0.4),1)</f>
        <v>0</v>
      </c>
      <c r="BI74" s="18"/>
      <c r="BJ74" s="18"/>
      <c r="BK74" s="19">
        <f t="shared" ref="BK74:BK96" si="79">ROUND((BI74+BJ74*2)/3,1)</f>
        <v>0</v>
      </c>
      <c r="BL74" s="18"/>
      <c r="BM74" s="18"/>
      <c r="BN74" s="19">
        <f t="shared" ref="BN74:BN137" si="80">ROUND((MAX(BL74:BM74)*0.6+BK74*0.4),1)</f>
        <v>0</v>
      </c>
      <c r="BO74" s="20">
        <f t="shared" ref="BO74:BO137" si="81">ROUND(IF(BK74=0,(MAX(BF74,BG74)*0.6+BE74*0.4),(MAX(BL74,BM74)*0.6+BK74*0.4)),1)</f>
        <v>0</v>
      </c>
      <c r="BP74" s="18"/>
      <c r="BQ74" s="18"/>
      <c r="BR74" s="19">
        <f t="shared" ref="BR74:BR96" si="82">ROUND((BP74+BQ74*2)/3,1)</f>
        <v>0</v>
      </c>
      <c r="BS74" s="18"/>
      <c r="BT74" s="18"/>
      <c r="BU74" s="19">
        <f t="shared" ref="BU74:BU137" si="83">ROUND((MAX(BS74:BT74)*0.6+BR74*0.4),1)</f>
        <v>0</v>
      </c>
      <c r="BV74" s="18"/>
      <c r="BW74" s="18"/>
      <c r="BX74" s="19">
        <f t="shared" ref="BX74:BX96" si="84">ROUND((BV74+BW74*2)/3,1)</f>
        <v>0</v>
      </c>
      <c r="BY74" s="18"/>
      <c r="BZ74" s="18"/>
      <c r="CA74" s="19">
        <f t="shared" ref="CA74:CA137" si="85">ROUND((MAX(BY74:BZ74)*0.6+BX74*0.4),1)</f>
        <v>0</v>
      </c>
      <c r="CB74" s="20">
        <f t="shared" ref="CB74:CB137" si="86">ROUND(IF(BX74=0,(MAX(BS74,BT74)*0.6+BR74*0.4),(MAX(BY74,BZ74)*0.6+BX74*0.4)),1)</f>
        <v>0</v>
      </c>
      <c r="CC74" s="18"/>
      <c r="CD74" s="18"/>
      <c r="CE74" s="19">
        <f t="shared" ref="CE74:CE96" si="87">ROUND((CC74+CD74*2)/3,1)</f>
        <v>0</v>
      </c>
      <c r="CF74" s="18"/>
      <c r="CG74" s="18"/>
      <c r="CH74" s="19">
        <f t="shared" ref="CH74:CH137" si="88">ROUND((MAX(CF74:CG74)*0.6+CE74*0.4),1)</f>
        <v>0</v>
      </c>
      <c r="CI74" s="18"/>
      <c r="CJ74" s="18"/>
      <c r="CK74" s="19">
        <f t="shared" ref="CK74:CK96" si="89">ROUND((CI74+CJ74*2)/3,1)</f>
        <v>0</v>
      </c>
      <c r="CL74" s="18"/>
      <c r="CM74" s="18"/>
      <c r="CN74" s="19">
        <f t="shared" ref="CN74:CN137" si="90">ROUND((MAX(CL74:CM74)*0.6+CK74*0.4),1)</f>
        <v>0</v>
      </c>
      <c r="CO74" s="20">
        <f t="shared" ref="CO74:CO137" si="91">ROUND(IF(CK74=0,(MAX(CF74,CG74)*0.6+CE74*0.4),(MAX(CL74,CM74)*0.6+CK74*0.4)),1)</f>
        <v>0</v>
      </c>
      <c r="CP74" s="18"/>
      <c r="CQ74" s="18"/>
      <c r="CR74" s="19">
        <f t="shared" ref="CR74:CR96" si="92">ROUND((CP74+CQ74*2)/3,1)</f>
        <v>0</v>
      </c>
      <c r="CS74" s="18"/>
      <c r="CT74" s="18"/>
      <c r="CU74" s="19">
        <f t="shared" ref="CU74:CU137" si="93">ROUND((MAX(CS74:CT74)*0.6+CR74*0.4),1)</f>
        <v>0</v>
      </c>
      <c r="CV74" s="18"/>
      <c r="CW74" s="18"/>
      <c r="CX74" s="19">
        <f t="shared" ref="CX74:CX96" si="94">ROUND((CV74+CW74*2)/3,1)</f>
        <v>0</v>
      </c>
      <c r="CY74" s="18"/>
      <c r="CZ74" s="18"/>
      <c r="DA74" s="19">
        <f t="shared" ref="DA74:DA137" si="95">ROUND((MAX(CY74:CZ74)*0.6+CX74*0.4),1)</f>
        <v>0</v>
      </c>
      <c r="DB74" s="20">
        <f t="shared" ref="DB74:DB137" si="96">ROUND(IF(CX74=0,(MAX(CS74,CT74)*0.6+CR74*0.4),(MAX(CY74,CZ74)*0.6+CX74*0.4)),1)</f>
        <v>0</v>
      </c>
      <c r="DC74" s="18"/>
      <c r="DD74" s="18"/>
      <c r="DE74" s="19">
        <f t="shared" ref="DE74:DE96" si="97">ROUND((DC74+DD74*2)/3,1)</f>
        <v>0</v>
      </c>
      <c r="DF74" s="18"/>
      <c r="DG74" s="18"/>
      <c r="DH74" s="19">
        <f t="shared" ref="DH74:DH137" si="98">ROUND((MAX(DF74:DG74)*0.6+DE74*0.4),1)</f>
        <v>0</v>
      </c>
      <c r="DI74" s="18"/>
      <c r="DJ74" s="18"/>
      <c r="DK74" s="19">
        <f t="shared" ref="DK74:DK96" si="99">ROUND((DI74+DJ74*2)/3,1)</f>
        <v>0</v>
      </c>
      <c r="DL74" s="18"/>
      <c r="DM74" s="18"/>
      <c r="DN74" s="19">
        <f t="shared" ref="DN74:DN137" si="100">ROUND((MAX(DL74:DM74)*0.6+DK74*0.4),1)</f>
        <v>0</v>
      </c>
      <c r="DO74" s="20">
        <f t="shared" ref="DO74:DO137" si="101">ROUND(IF(DK74=0,(MAX(DF74,DG74)*0.6+DE74*0.4),(MAX(DL74,DM74)*0.6+DK74*0.4)),1)</f>
        <v>0</v>
      </c>
      <c r="DP74" s="18"/>
      <c r="DQ74" s="18"/>
      <c r="DR74" s="19">
        <f t="shared" ref="DR74:DR96" si="102">ROUND((DP74+DQ74*2)/3,1)</f>
        <v>0</v>
      </c>
      <c r="DS74" s="18"/>
      <c r="DT74" s="18"/>
      <c r="DU74" s="19">
        <f t="shared" ref="DU74:DU137" si="103">ROUND((MAX(DS74:DT74)*0.6+DR74*0.4),1)</f>
        <v>0</v>
      </c>
      <c r="DV74" s="18"/>
      <c r="DW74" s="18"/>
      <c r="DX74" s="19">
        <f t="shared" ref="DX74:DX96" si="104">ROUND((DV74+DW74*2)/3,1)</f>
        <v>0</v>
      </c>
      <c r="DY74" s="18"/>
      <c r="DZ74" s="18"/>
      <c r="EA74" s="19">
        <f t="shared" ref="EA74:EA105" si="105">ROUND((MAX(DY74:DZ74)*0.6+DX74*0.4),1)</f>
        <v>0</v>
      </c>
      <c r="EB74" s="20">
        <f t="shared" ref="EB74:EB137" si="106">ROUND(IF(DX74=0,(MAX(DS74,DT74)*0.6+DR74*0.4),(MAX(DY74,DZ74)*0.6+DX74*0.4)),1)</f>
        <v>0</v>
      </c>
      <c r="EC74" s="18"/>
      <c r="ED74" s="18"/>
      <c r="EE74" s="19">
        <f t="shared" ref="EE74:EE137" si="107">ROUND((EC74+ED74*2)/3,1)</f>
        <v>0</v>
      </c>
      <c r="EF74" s="18"/>
      <c r="EG74" s="18"/>
      <c r="EH74" s="19">
        <f t="shared" ref="EH74:EH105" si="108">ROUND((MAX(EF74:EG74)*0.6+EE74*0.4),1)</f>
        <v>0</v>
      </c>
      <c r="EI74" s="18"/>
      <c r="EJ74" s="18"/>
      <c r="EK74" s="19">
        <f t="shared" ref="EK74:EK137" si="109">ROUND((EI74+EJ74*2)/3,1)</f>
        <v>0</v>
      </c>
      <c r="EL74" s="18"/>
      <c r="EM74" s="18"/>
      <c r="EN74" s="19">
        <f t="shared" ref="EN74:EN105" si="110">ROUND((MAX(EL74:EM74)*0.6+EK74*0.4),1)</f>
        <v>0</v>
      </c>
      <c r="EO74" s="20">
        <f t="shared" ref="EO74:EO137" si="111">ROUND(IF(EK74=0,(MAX(EF74,EG74)*0.6+EE74*0.4),(MAX(EL74,EM74)*0.6+EK74*0.4)),1)</f>
        <v>0</v>
      </c>
      <c r="EP74" s="18"/>
      <c r="EQ74" s="18"/>
      <c r="ER74" s="19">
        <f t="shared" ref="ER74:ER137" si="112">ROUND((EP74+EQ74*2)/3,1)</f>
        <v>0</v>
      </c>
      <c r="ES74" s="18"/>
      <c r="ET74" s="18"/>
      <c r="EU74" s="19">
        <f t="shared" ref="EU74:EU105" si="113">ROUND((MAX(ES74:ET74)*0.6+ER74*0.4),1)</f>
        <v>0</v>
      </c>
      <c r="EV74" s="18"/>
      <c r="EW74" s="18"/>
      <c r="EX74" s="19">
        <f t="shared" ref="EX74:EX137" si="114">ROUND((EV74+EW74*2)/3,1)</f>
        <v>0</v>
      </c>
      <c r="EY74" s="18"/>
      <c r="EZ74" s="18"/>
      <c r="FA74" s="19">
        <f t="shared" ref="FA74:FA105" si="115">ROUND((MAX(EY74:EZ74)*0.6+EX74*0.4),1)</f>
        <v>0</v>
      </c>
      <c r="FB74" s="20">
        <f t="shared" ref="FB74:FB137" si="116">ROUND(IF(EX74=0,(MAX(ES74,ET74)*0.6+ER74*0.4),(MAX(EY74,EZ74)*0.6+EX74*0.4)),1)</f>
        <v>0</v>
      </c>
      <c r="FC74" s="18"/>
      <c r="FD74" s="18"/>
      <c r="FE74" s="18"/>
      <c r="FF74" s="19">
        <f t="shared" ref="FF74:FF137" si="117">ROUND((FE74+FD74),1)</f>
        <v>0</v>
      </c>
      <c r="FG74" s="92">
        <f t="shared" ref="FG74:FG137" si="118">ROUND((FF74*0.8+FC74*0.2),1)</f>
        <v>0</v>
      </c>
    </row>
    <row r="75" spans="2:163" s="6" customFormat="1" ht="23.25" customHeight="1" x14ac:dyDescent="0.2">
      <c r="B75" s="3"/>
      <c r="C75" s="3"/>
      <c r="D75" s="3"/>
      <c r="E75" s="3"/>
      <c r="F75" s="2"/>
      <c r="G75" s="4"/>
      <c r="H75" s="5"/>
      <c r="I75" s="3"/>
      <c r="J75" s="3"/>
      <c r="K75" s="1"/>
      <c r="L75" s="1"/>
      <c r="M75" s="1"/>
      <c r="P75" s="18"/>
      <c r="Q75" s="18"/>
      <c r="R75" s="19">
        <f t="shared" si="62"/>
        <v>0</v>
      </c>
      <c r="S75" s="18"/>
      <c r="T75" s="18"/>
      <c r="U75" s="19">
        <f t="shared" si="63"/>
        <v>0</v>
      </c>
      <c r="V75" s="18"/>
      <c r="W75" s="18"/>
      <c r="X75" s="19">
        <f t="shared" si="64"/>
        <v>0</v>
      </c>
      <c r="Y75" s="18"/>
      <c r="Z75" s="18"/>
      <c r="AA75" s="19">
        <f t="shared" si="65"/>
        <v>0</v>
      </c>
      <c r="AB75" s="20">
        <f t="shared" si="66"/>
        <v>0</v>
      </c>
      <c r="AC75" s="18"/>
      <c r="AD75" s="18"/>
      <c r="AE75" s="19">
        <f t="shared" si="67"/>
        <v>0</v>
      </c>
      <c r="AF75" s="18"/>
      <c r="AG75" s="18"/>
      <c r="AH75" s="19">
        <f t="shared" si="68"/>
        <v>0</v>
      </c>
      <c r="AI75" s="18"/>
      <c r="AJ75" s="18"/>
      <c r="AK75" s="19">
        <f t="shared" si="69"/>
        <v>0</v>
      </c>
      <c r="AL75" s="18"/>
      <c r="AM75" s="18"/>
      <c r="AN75" s="19">
        <f t="shared" si="70"/>
        <v>0</v>
      </c>
      <c r="AO75" s="20">
        <f t="shared" si="71"/>
        <v>0</v>
      </c>
      <c r="AP75" s="18"/>
      <c r="AQ75" s="18"/>
      <c r="AR75" s="19">
        <f t="shared" si="72"/>
        <v>0</v>
      </c>
      <c r="AS75" s="18"/>
      <c r="AT75" s="18"/>
      <c r="AU75" s="19">
        <f t="shared" si="73"/>
        <v>0</v>
      </c>
      <c r="AV75" s="18"/>
      <c r="AW75" s="18"/>
      <c r="AX75" s="19">
        <f t="shared" si="74"/>
        <v>0</v>
      </c>
      <c r="AY75" s="18"/>
      <c r="AZ75" s="18"/>
      <c r="BA75" s="19">
        <f t="shared" si="75"/>
        <v>0</v>
      </c>
      <c r="BB75" s="20">
        <f t="shared" si="76"/>
        <v>0</v>
      </c>
      <c r="BC75" s="18"/>
      <c r="BD75" s="18"/>
      <c r="BE75" s="19">
        <f t="shared" si="77"/>
        <v>0</v>
      </c>
      <c r="BF75" s="18"/>
      <c r="BG75" s="18"/>
      <c r="BH75" s="19">
        <f t="shared" si="78"/>
        <v>0</v>
      </c>
      <c r="BI75" s="18"/>
      <c r="BJ75" s="18"/>
      <c r="BK75" s="19">
        <f t="shared" si="79"/>
        <v>0</v>
      </c>
      <c r="BL75" s="18"/>
      <c r="BM75" s="18"/>
      <c r="BN75" s="19">
        <f t="shared" si="80"/>
        <v>0</v>
      </c>
      <c r="BO75" s="20">
        <f t="shared" si="81"/>
        <v>0</v>
      </c>
      <c r="BP75" s="18"/>
      <c r="BQ75" s="18"/>
      <c r="BR75" s="19">
        <f t="shared" si="82"/>
        <v>0</v>
      </c>
      <c r="BS75" s="18"/>
      <c r="BT75" s="18"/>
      <c r="BU75" s="19">
        <f t="shared" si="83"/>
        <v>0</v>
      </c>
      <c r="BV75" s="18"/>
      <c r="BW75" s="18"/>
      <c r="BX75" s="19">
        <f t="shared" si="84"/>
        <v>0</v>
      </c>
      <c r="BY75" s="18"/>
      <c r="BZ75" s="18"/>
      <c r="CA75" s="19">
        <f t="shared" si="85"/>
        <v>0</v>
      </c>
      <c r="CB75" s="20">
        <f t="shared" si="86"/>
        <v>0</v>
      </c>
      <c r="CC75" s="18"/>
      <c r="CD75" s="18"/>
      <c r="CE75" s="19">
        <f t="shared" si="87"/>
        <v>0</v>
      </c>
      <c r="CF75" s="18"/>
      <c r="CG75" s="18"/>
      <c r="CH75" s="19">
        <f t="shared" si="88"/>
        <v>0</v>
      </c>
      <c r="CI75" s="18"/>
      <c r="CJ75" s="18"/>
      <c r="CK75" s="19">
        <f t="shared" si="89"/>
        <v>0</v>
      </c>
      <c r="CL75" s="18"/>
      <c r="CM75" s="18"/>
      <c r="CN75" s="19">
        <f t="shared" si="90"/>
        <v>0</v>
      </c>
      <c r="CO75" s="20">
        <f t="shared" si="91"/>
        <v>0</v>
      </c>
      <c r="CP75" s="18"/>
      <c r="CQ75" s="18"/>
      <c r="CR75" s="19">
        <f t="shared" si="92"/>
        <v>0</v>
      </c>
      <c r="CS75" s="18"/>
      <c r="CT75" s="18"/>
      <c r="CU75" s="19">
        <f t="shared" si="93"/>
        <v>0</v>
      </c>
      <c r="CV75" s="18"/>
      <c r="CW75" s="18"/>
      <c r="CX75" s="19">
        <f t="shared" si="94"/>
        <v>0</v>
      </c>
      <c r="CY75" s="18"/>
      <c r="CZ75" s="18"/>
      <c r="DA75" s="19">
        <f t="shared" si="95"/>
        <v>0</v>
      </c>
      <c r="DB75" s="20">
        <f t="shared" si="96"/>
        <v>0</v>
      </c>
      <c r="DC75" s="18"/>
      <c r="DD75" s="18"/>
      <c r="DE75" s="19">
        <f t="shared" si="97"/>
        <v>0</v>
      </c>
      <c r="DF75" s="18"/>
      <c r="DG75" s="18"/>
      <c r="DH75" s="19">
        <f t="shared" si="98"/>
        <v>0</v>
      </c>
      <c r="DI75" s="18"/>
      <c r="DJ75" s="18"/>
      <c r="DK75" s="19">
        <f t="shared" si="99"/>
        <v>0</v>
      </c>
      <c r="DL75" s="18"/>
      <c r="DM75" s="18"/>
      <c r="DN75" s="19">
        <f t="shared" si="100"/>
        <v>0</v>
      </c>
      <c r="DO75" s="20">
        <f t="shared" si="101"/>
        <v>0</v>
      </c>
      <c r="DP75" s="18"/>
      <c r="DQ75" s="18"/>
      <c r="DR75" s="19">
        <f t="shared" si="102"/>
        <v>0</v>
      </c>
      <c r="DS75" s="18"/>
      <c r="DT75" s="18"/>
      <c r="DU75" s="19">
        <f t="shared" si="103"/>
        <v>0</v>
      </c>
      <c r="DV75" s="18"/>
      <c r="DW75" s="18"/>
      <c r="DX75" s="19">
        <f t="shared" si="104"/>
        <v>0</v>
      </c>
      <c r="DY75" s="18"/>
      <c r="DZ75" s="18"/>
      <c r="EA75" s="19">
        <f t="shared" si="105"/>
        <v>0</v>
      </c>
      <c r="EB75" s="20">
        <f t="shared" si="106"/>
        <v>0</v>
      </c>
      <c r="EC75" s="18"/>
      <c r="ED75" s="18"/>
      <c r="EE75" s="19">
        <f t="shared" si="107"/>
        <v>0</v>
      </c>
      <c r="EF75" s="18"/>
      <c r="EG75" s="18"/>
      <c r="EH75" s="19">
        <f t="shared" si="108"/>
        <v>0</v>
      </c>
      <c r="EI75" s="18"/>
      <c r="EJ75" s="18"/>
      <c r="EK75" s="19">
        <f t="shared" si="109"/>
        <v>0</v>
      </c>
      <c r="EL75" s="18"/>
      <c r="EM75" s="18"/>
      <c r="EN75" s="19">
        <f t="shared" si="110"/>
        <v>0</v>
      </c>
      <c r="EO75" s="20">
        <f t="shared" si="111"/>
        <v>0</v>
      </c>
      <c r="EP75" s="18"/>
      <c r="EQ75" s="18"/>
      <c r="ER75" s="19">
        <f t="shared" si="112"/>
        <v>0</v>
      </c>
      <c r="ES75" s="18"/>
      <c r="ET75" s="18"/>
      <c r="EU75" s="19">
        <f t="shared" si="113"/>
        <v>0</v>
      </c>
      <c r="EV75" s="18"/>
      <c r="EW75" s="18"/>
      <c r="EX75" s="19">
        <f t="shared" si="114"/>
        <v>0</v>
      </c>
      <c r="EY75" s="18"/>
      <c r="EZ75" s="18"/>
      <c r="FA75" s="19">
        <f t="shared" si="115"/>
        <v>0</v>
      </c>
      <c r="FB75" s="20">
        <f t="shared" si="116"/>
        <v>0</v>
      </c>
      <c r="FC75" s="18"/>
      <c r="FD75" s="18"/>
      <c r="FE75" s="18"/>
      <c r="FF75" s="19">
        <f t="shared" si="117"/>
        <v>0</v>
      </c>
      <c r="FG75" s="92">
        <f t="shared" si="118"/>
        <v>0</v>
      </c>
    </row>
    <row r="76" spans="2:163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18"/>
      <c r="Q76" s="18"/>
      <c r="R76" s="19">
        <f t="shared" si="62"/>
        <v>0</v>
      </c>
      <c r="S76" s="18"/>
      <c r="T76" s="18"/>
      <c r="U76" s="19">
        <f t="shared" si="63"/>
        <v>0</v>
      </c>
      <c r="V76" s="18"/>
      <c r="W76" s="18"/>
      <c r="X76" s="19">
        <f t="shared" si="64"/>
        <v>0</v>
      </c>
      <c r="Y76" s="18"/>
      <c r="Z76" s="18"/>
      <c r="AA76" s="19">
        <f t="shared" si="65"/>
        <v>0</v>
      </c>
      <c r="AB76" s="20">
        <f t="shared" si="66"/>
        <v>0</v>
      </c>
      <c r="AC76" s="18"/>
      <c r="AD76" s="18"/>
      <c r="AE76" s="19">
        <f t="shared" si="67"/>
        <v>0</v>
      </c>
      <c r="AF76" s="18"/>
      <c r="AG76" s="18"/>
      <c r="AH76" s="19">
        <f t="shared" si="68"/>
        <v>0</v>
      </c>
      <c r="AI76" s="18"/>
      <c r="AJ76" s="18"/>
      <c r="AK76" s="19">
        <f t="shared" si="69"/>
        <v>0</v>
      </c>
      <c r="AL76" s="18"/>
      <c r="AM76" s="18"/>
      <c r="AN76" s="19">
        <f t="shared" si="70"/>
        <v>0</v>
      </c>
      <c r="AO76" s="20">
        <f t="shared" si="71"/>
        <v>0</v>
      </c>
      <c r="AP76" s="18"/>
      <c r="AQ76" s="18"/>
      <c r="AR76" s="19">
        <f t="shared" si="72"/>
        <v>0</v>
      </c>
      <c r="AS76" s="18"/>
      <c r="AT76" s="18"/>
      <c r="AU76" s="19">
        <f t="shared" si="73"/>
        <v>0</v>
      </c>
      <c r="AV76" s="18"/>
      <c r="AW76" s="18"/>
      <c r="AX76" s="19">
        <f t="shared" si="74"/>
        <v>0</v>
      </c>
      <c r="AY76" s="18"/>
      <c r="AZ76" s="18"/>
      <c r="BA76" s="19">
        <f t="shared" si="75"/>
        <v>0</v>
      </c>
      <c r="BB76" s="20">
        <f t="shared" si="76"/>
        <v>0</v>
      </c>
      <c r="BC76" s="18"/>
      <c r="BD76" s="18"/>
      <c r="BE76" s="19">
        <f t="shared" si="77"/>
        <v>0</v>
      </c>
      <c r="BF76" s="18"/>
      <c r="BG76" s="18"/>
      <c r="BH76" s="19">
        <f t="shared" si="78"/>
        <v>0</v>
      </c>
      <c r="BI76" s="18"/>
      <c r="BJ76" s="18"/>
      <c r="BK76" s="19">
        <f t="shared" si="79"/>
        <v>0</v>
      </c>
      <c r="BL76" s="18"/>
      <c r="BM76" s="18"/>
      <c r="BN76" s="19">
        <f t="shared" si="80"/>
        <v>0</v>
      </c>
      <c r="BO76" s="20">
        <f t="shared" si="81"/>
        <v>0</v>
      </c>
      <c r="BP76" s="18"/>
      <c r="BQ76" s="18"/>
      <c r="BR76" s="19">
        <f t="shared" si="82"/>
        <v>0</v>
      </c>
      <c r="BS76" s="18"/>
      <c r="BT76" s="18"/>
      <c r="BU76" s="19">
        <f t="shared" si="83"/>
        <v>0</v>
      </c>
      <c r="BV76" s="18"/>
      <c r="BW76" s="18"/>
      <c r="BX76" s="19">
        <f t="shared" si="84"/>
        <v>0</v>
      </c>
      <c r="BY76" s="18"/>
      <c r="BZ76" s="18"/>
      <c r="CA76" s="19">
        <f t="shared" si="85"/>
        <v>0</v>
      </c>
      <c r="CB76" s="20">
        <f t="shared" si="86"/>
        <v>0</v>
      </c>
      <c r="CC76" s="18"/>
      <c r="CD76" s="18"/>
      <c r="CE76" s="19">
        <f t="shared" si="87"/>
        <v>0</v>
      </c>
      <c r="CF76" s="18"/>
      <c r="CG76" s="18"/>
      <c r="CH76" s="19">
        <f t="shared" si="88"/>
        <v>0</v>
      </c>
      <c r="CI76" s="18"/>
      <c r="CJ76" s="18"/>
      <c r="CK76" s="19">
        <f t="shared" si="89"/>
        <v>0</v>
      </c>
      <c r="CL76" s="18"/>
      <c r="CM76" s="18"/>
      <c r="CN76" s="19">
        <f t="shared" si="90"/>
        <v>0</v>
      </c>
      <c r="CO76" s="20">
        <f t="shared" si="91"/>
        <v>0</v>
      </c>
      <c r="CP76" s="18"/>
      <c r="CQ76" s="18"/>
      <c r="CR76" s="19">
        <f t="shared" si="92"/>
        <v>0</v>
      </c>
      <c r="CS76" s="18"/>
      <c r="CT76" s="18"/>
      <c r="CU76" s="19">
        <f t="shared" si="93"/>
        <v>0</v>
      </c>
      <c r="CV76" s="18"/>
      <c r="CW76" s="18"/>
      <c r="CX76" s="19">
        <f t="shared" si="94"/>
        <v>0</v>
      </c>
      <c r="CY76" s="18"/>
      <c r="CZ76" s="18"/>
      <c r="DA76" s="19">
        <f t="shared" si="95"/>
        <v>0</v>
      </c>
      <c r="DB76" s="20">
        <f t="shared" si="96"/>
        <v>0</v>
      </c>
      <c r="DC76" s="18"/>
      <c r="DD76" s="18"/>
      <c r="DE76" s="19">
        <f t="shared" si="97"/>
        <v>0</v>
      </c>
      <c r="DF76" s="18"/>
      <c r="DG76" s="18"/>
      <c r="DH76" s="19">
        <f t="shared" si="98"/>
        <v>0</v>
      </c>
      <c r="DI76" s="18"/>
      <c r="DJ76" s="18"/>
      <c r="DK76" s="19">
        <f t="shared" si="99"/>
        <v>0</v>
      </c>
      <c r="DL76" s="18"/>
      <c r="DM76" s="18"/>
      <c r="DN76" s="19">
        <f t="shared" si="100"/>
        <v>0</v>
      </c>
      <c r="DO76" s="20">
        <f t="shared" si="101"/>
        <v>0</v>
      </c>
      <c r="DP76" s="18"/>
      <c r="DQ76" s="18"/>
      <c r="DR76" s="19">
        <f t="shared" si="102"/>
        <v>0</v>
      </c>
      <c r="DS76" s="18"/>
      <c r="DT76" s="18"/>
      <c r="DU76" s="19">
        <f t="shared" si="103"/>
        <v>0</v>
      </c>
      <c r="DV76" s="18"/>
      <c r="DW76" s="18"/>
      <c r="DX76" s="19">
        <f t="shared" si="104"/>
        <v>0</v>
      </c>
      <c r="DY76" s="18"/>
      <c r="DZ76" s="18"/>
      <c r="EA76" s="19">
        <f t="shared" si="105"/>
        <v>0</v>
      </c>
      <c r="EB76" s="20">
        <f t="shared" si="106"/>
        <v>0</v>
      </c>
      <c r="EC76" s="18"/>
      <c r="ED76" s="18"/>
      <c r="EE76" s="19">
        <f t="shared" si="107"/>
        <v>0</v>
      </c>
      <c r="EF76" s="18"/>
      <c r="EG76" s="18"/>
      <c r="EH76" s="19">
        <f t="shared" si="108"/>
        <v>0</v>
      </c>
      <c r="EI76" s="18"/>
      <c r="EJ76" s="18"/>
      <c r="EK76" s="19">
        <f t="shared" si="109"/>
        <v>0</v>
      </c>
      <c r="EL76" s="18"/>
      <c r="EM76" s="18"/>
      <c r="EN76" s="19">
        <f t="shared" si="110"/>
        <v>0</v>
      </c>
      <c r="EO76" s="20">
        <f t="shared" si="111"/>
        <v>0</v>
      </c>
      <c r="EP76" s="18"/>
      <c r="EQ76" s="18"/>
      <c r="ER76" s="19">
        <f t="shared" si="112"/>
        <v>0</v>
      </c>
      <c r="ES76" s="18"/>
      <c r="ET76" s="18"/>
      <c r="EU76" s="19">
        <f t="shared" si="113"/>
        <v>0</v>
      </c>
      <c r="EV76" s="18"/>
      <c r="EW76" s="18"/>
      <c r="EX76" s="19">
        <f t="shared" si="114"/>
        <v>0</v>
      </c>
      <c r="EY76" s="18"/>
      <c r="EZ76" s="18"/>
      <c r="FA76" s="19">
        <f t="shared" si="115"/>
        <v>0</v>
      </c>
      <c r="FB76" s="20">
        <f t="shared" si="116"/>
        <v>0</v>
      </c>
      <c r="FC76" s="18"/>
      <c r="FD76" s="18"/>
      <c r="FE76" s="18"/>
      <c r="FF76" s="19">
        <f t="shared" si="117"/>
        <v>0</v>
      </c>
      <c r="FG76" s="92">
        <f t="shared" si="118"/>
        <v>0</v>
      </c>
    </row>
    <row r="77" spans="2:163" s="6" customFormat="1" ht="23.25" customHeight="1" x14ac:dyDescent="0.2">
      <c r="B77" s="3"/>
      <c r="C77" s="3"/>
      <c r="D77" s="3"/>
      <c r="E77" s="3"/>
      <c r="F77" s="2"/>
      <c r="G77" s="4"/>
      <c r="H77" s="5"/>
      <c r="I77" s="3"/>
      <c r="J77" s="3"/>
      <c r="K77" s="1"/>
      <c r="L77" s="1"/>
      <c r="M77" s="1"/>
      <c r="P77" s="18"/>
      <c r="Q77" s="18"/>
      <c r="R77" s="19">
        <f t="shared" si="62"/>
        <v>0</v>
      </c>
      <c r="S77" s="18"/>
      <c r="T77" s="18"/>
      <c r="U77" s="19">
        <f t="shared" si="63"/>
        <v>0</v>
      </c>
      <c r="V77" s="18"/>
      <c r="W77" s="18"/>
      <c r="X77" s="19">
        <f t="shared" si="64"/>
        <v>0</v>
      </c>
      <c r="Y77" s="18"/>
      <c r="Z77" s="18"/>
      <c r="AA77" s="19">
        <f t="shared" si="65"/>
        <v>0</v>
      </c>
      <c r="AB77" s="20">
        <f t="shared" si="66"/>
        <v>0</v>
      </c>
      <c r="AC77" s="18"/>
      <c r="AD77" s="18"/>
      <c r="AE77" s="19">
        <f t="shared" si="67"/>
        <v>0</v>
      </c>
      <c r="AF77" s="18"/>
      <c r="AG77" s="18"/>
      <c r="AH77" s="19">
        <f t="shared" si="68"/>
        <v>0</v>
      </c>
      <c r="AI77" s="18"/>
      <c r="AJ77" s="18"/>
      <c r="AK77" s="19">
        <f t="shared" si="69"/>
        <v>0</v>
      </c>
      <c r="AL77" s="18"/>
      <c r="AM77" s="18"/>
      <c r="AN77" s="19">
        <f t="shared" si="70"/>
        <v>0</v>
      </c>
      <c r="AO77" s="20">
        <f t="shared" si="71"/>
        <v>0</v>
      </c>
      <c r="AP77" s="18"/>
      <c r="AQ77" s="18"/>
      <c r="AR77" s="19">
        <f t="shared" si="72"/>
        <v>0</v>
      </c>
      <c r="AS77" s="18"/>
      <c r="AT77" s="18"/>
      <c r="AU77" s="19">
        <f t="shared" si="73"/>
        <v>0</v>
      </c>
      <c r="AV77" s="18"/>
      <c r="AW77" s="18"/>
      <c r="AX77" s="19">
        <f t="shared" si="74"/>
        <v>0</v>
      </c>
      <c r="AY77" s="18"/>
      <c r="AZ77" s="18"/>
      <c r="BA77" s="19">
        <f t="shared" si="75"/>
        <v>0</v>
      </c>
      <c r="BB77" s="20">
        <f t="shared" si="76"/>
        <v>0</v>
      </c>
      <c r="BC77" s="18"/>
      <c r="BD77" s="18"/>
      <c r="BE77" s="19">
        <f t="shared" si="77"/>
        <v>0</v>
      </c>
      <c r="BF77" s="18"/>
      <c r="BG77" s="18"/>
      <c r="BH77" s="19">
        <f t="shared" si="78"/>
        <v>0</v>
      </c>
      <c r="BI77" s="18"/>
      <c r="BJ77" s="18"/>
      <c r="BK77" s="19">
        <f t="shared" si="79"/>
        <v>0</v>
      </c>
      <c r="BL77" s="18"/>
      <c r="BM77" s="18"/>
      <c r="BN77" s="19">
        <f t="shared" si="80"/>
        <v>0</v>
      </c>
      <c r="BO77" s="20">
        <f t="shared" si="81"/>
        <v>0</v>
      </c>
      <c r="BP77" s="18"/>
      <c r="BQ77" s="18"/>
      <c r="BR77" s="19">
        <f t="shared" si="82"/>
        <v>0</v>
      </c>
      <c r="BS77" s="18"/>
      <c r="BT77" s="18"/>
      <c r="BU77" s="19">
        <f t="shared" si="83"/>
        <v>0</v>
      </c>
      <c r="BV77" s="18"/>
      <c r="BW77" s="18"/>
      <c r="BX77" s="19">
        <f t="shared" si="84"/>
        <v>0</v>
      </c>
      <c r="BY77" s="18"/>
      <c r="BZ77" s="18"/>
      <c r="CA77" s="19">
        <f t="shared" si="85"/>
        <v>0</v>
      </c>
      <c r="CB77" s="20">
        <f t="shared" si="86"/>
        <v>0</v>
      </c>
      <c r="CC77" s="18"/>
      <c r="CD77" s="18"/>
      <c r="CE77" s="19">
        <f t="shared" si="87"/>
        <v>0</v>
      </c>
      <c r="CF77" s="18"/>
      <c r="CG77" s="18"/>
      <c r="CH77" s="19">
        <f t="shared" si="88"/>
        <v>0</v>
      </c>
      <c r="CI77" s="18"/>
      <c r="CJ77" s="18"/>
      <c r="CK77" s="19">
        <f t="shared" si="89"/>
        <v>0</v>
      </c>
      <c r="CL77" s="18"/>
      <c r="CM77" s="18"/>
      <c r="CN77" s="19">
        <f t="shared" si="90"/>
        <v>0</v>
      </c>
      <c r="CO77" s="20">
        <f t="shared" si="91"/>
        <v>0</v>
      </c>
      <c r="CP77" s="18"/>
      <c r="CQ77" s="18"/>
      <c r="CR77" s="19">
        <f t="shared" si="92"/>
        <v>0</v>
      </c>
      <c r="CS77" s="18"/>
      <c r="CT77" s="18"/>
      <c r="CU77" s="19">
        <f t="shared" si="93"/>
        <v>0</v>
      </c>
      <c r="CV77" s="18"/>
      <c r="CW77" s="18"/>
      <c r="CX77" s="19">
        <f t="shared" si="94"/>
        <v>0</v>
      </c>
      <c r="CY77" s="18"/>
      <c r="CZ77" s="18"/>
      <c r="DA77" s="19">
        <f t="shared" si="95"/>
        <v>0</v>
      </c>
      <c r="DB77" s="20">
        <f t="shared" si="96"/>
        <v>0</v>
      </c>
      <c r="DC77" s="18"/>
      <c r="DD77" s="18"/>
      <c r="DE77" s="19">
        <f t="shared" si="97"/>
        <v>0</v>
      </c>
      <c r="DF77" s="18"/>
      <c r="DG77" s="18"/>
      <c r="DH77" s="19">
        <f t="shared" si="98"/>
        <v>0</v>
      </c>
      <c r="DI77" s="18"/>
      <c r="DJ77" s="18"/>
      <c r="DK77" s="19">
        <f t="shared" si="99"/>
        <v>0</v>
      </c>
      <c r="DL77" s="18"/>
      <c r="DM77" s="18"/>
      <c r="DN77" s="19">
        <f t="shared" si="100"/>
        <v>0</v>
      </c>
      <c r="DO77" s="20">
        <f t="shared" si="101"/>
        <v>0</v>
      </c>
      <c r="DP77" s="18"/>
      <c r="DQ77" s="18"/>
      <c r="DR77" s="19">
        <f t="shared" si="102"/>
        <v>0</v>
      </c>
      <c r="DS77" s="18"/>
      <c r="DT77" s="18"/>
      <c r="DU77" s="19">
        <f t="shared" si="103"/>
        <v>0</v>
      </c>
      <c r="DV77" s="18"/>
      <c r="DW77" s="18"/>
      <c r="DX77" s="19">
        <f t="shared" si="104"/>
        <v>0</v>
      </c>
      <c r="DY77" s="18"/>
      <c r="DZ77" s="18"/>
      <c r="EA77" s="19">
        <f t="shared" si="105"/>
        <v>0</v>
      </c>
      <c r="EB77" s="20">
        <f t="shared" si="106"/>
        <v>0</v>
      </c>
      <c r="EC77" s="18"/>
      <c r="ED77" s="18"/>
      <c r="EE77" s="19">
        <f t="shared" si="107"/>
        <v>0</v>
      </c>
      <c r="EF77" s="18"/>
      <c r="EG77" s="18"/>
      <c r="EH77" s="19">
        <f t="shared" si="108"/>
        <v>0</v>
      </c>
      <c r="EI77" s="18"/>
      <c r="EJ77" s="18"/>
      <c r="EK77" s="19">
        <f t="shared" si="109"/>
        <v>0</v>
      </c>
      <c r="EL77" s="18"/>
      <c r="EM77" s="18"/>
      <c r="EN77" s="19">
        <f t="shared" si="110"/>
        <v>0</v>
      </c>
      <c r="EO77" s="20">
        <f t="shared" si="111"/>
        <v>0</v>
      </c>
      <c r="EP77" s="18"/>
      <c r="EQ77" s="18"/>
      <c r="ER77" s="19">
        <f t="shared" si="112"/>
        <v>0</v>
      </c>
      <c r="ES77" s="18"/>
      <c r="ET77" s="18"/>
      <c r="EU77" s="19">
        <f t="shared" si="113"/>
        <v>0</v>
      </c>
      <c r="EV77" s="18"/>
      <c r="EW77" s="18"/>
      <c r="EX77" s="19">
        <f t="shared" si="114"/>
        <v>0</v>
      </c>
      <c r="EY77" s="18"/>
      <c r="EZ77" s="18"/>
      <c r="FA77" s="19">
        <f t="shared" si="115"/>
        <v>0</v>
      </c>
      <c r="FB77" s="20">
        <f t="shared" si="116"/>
        <v>0</v>
      </c>
      <c r="FC77" s="18"/>
      <c r="FD77" s="18"/>
      <c r="FE77" s="18"/>
      <c r="FF77" s="19">
        <f t="shared" si="117"/>
        <v>0</v>
      </c>
      <c r="FG77" s="92">
        <f t="shared" si="118"/>
        <v>0</v>
      </c>
    </row>
    <row r="78" spans="2:163" s="6" customFormat="1" ht="23.25" customHeight="1" x14ac:dyDescent="0.2">
      <c r="B78" s="3"/>
      <c r="C78" s="3"/>
      <c r="D78" s="3"/>
      <c r="E78" s="3"/>
      <c r="F78" s="2"/>
      <c r="G78" s="4"/>
      <c r="H78" s="5"/>
      <c r="I78" s="3"/>
      <c r="J78" s="3"/>
      <c r="K78" s="1"/>
      <c r="L78" s="1"/>
      <c r="M78" s="1"/>
      <c r="P78" s="18"/>
      <c r="Q78" s="18"/>
      <c r="R78" s="19">
        <f t="shared" si="62"/>
        <v>0</v>
      </c>
      <c r="S78" s="18"/>
      <c r="T78" s="18"/>
      <c r="U78" s="19">
        <f t="shared" si="63"/>
        <v>0</v>
      </c>
      <c r="V78" s="18"/>
      <c r="W78" s="18"/>
      <c r="X78" s="19">
        <f t="shared" si="64"/>
        <v>0</v>
      </c>
      <c r="Y78" s="18"/>
      <c r="Z78" s="18"/>
      <c r="AA78" s="19">
        <f t="shared" si="65"/>
        <v>0</v>
      </c>
      <c r="AB78" s="20">
        <f t="shared" si="66"/>
        <v>0</v>
      </c>
      <c r="AC78" s="18"/>
      <c r="AD78" s="18"/>
      <c r="AE78" s="19">
        <f t="shared" si="67"/>
        <v>0</v>
      </c>
      <c r="AF78" s="18"/>
      <c r="AG78" s="18"/>
      <c r="AH78" s="19">
        <f t="shared" si="68"/>
        <v>0</v>
      </c>
      <c r="AI78" s="18"/>
      <c r="AJ78" s="18"/>
      <c r="AK78" s="19">
        <f t="shared" si="69"/>
        <v>0</v>
      </c>
      <c r="AL78" s="18"/>
      <c r="AM78" s="18"/>
      <c r="AN78" s="19">
        <f t="shared" si="70"/>
        <v>0</v>
      </c>
      <c r="AO78" s="20">
        <f t="shared" si="71"/>
        <v>0</v>
      </c>
      <c r="AP78" s="18"/>
      <c r="AQ78" s="18"/>
      <c r="AR78" s="19">
        <f t="shared" si="72"/>
        <v>0</v>
      </c>
      <c r="AS78" s="18"/>
      <c r="AT78" s="18"/>
      <c r="AU78" s="19">
        <f t="shared" si="73"/>
        <v>0</v>
      </c>
      <c r="AV78" s="18"/>
      <c r="AW78" s="18"/>
      <c r="AX78" s="19">
        <f t="shared" si="74"/>
        <v>0</v>
      </c>
      <c r="AY78" s="18"/>
      <c r="AZ78" s="18"/>
      <c r="BA78" s="19">
        <f t="shared" si="75"/>
        <v>0</v>
      </c>
      <c r="BB78" s="20">
        <f t="shared" si="76"/>
        <v>0</v>
      </c>
      <c r="BC78" s="18"/>
      <c r="BD78" s="18"/>
      <c r="BE78" s="19">
        <f t="shared" si="77"/>
        <v>0</v>
      </c>
      <c r="BF78" s="18"/>
      <c r="BG78" s="18"/>
      <c r="BH78" s="19">
        <f t="shared" si="78"/>
        <v>0</v>
      </c>
      <c r="BI78" s="18"/>
      <c r="BJ78" s="18"/>
      <c r="BK78" s="19">
        <f t="shared" si="79"/>
        <v>0</v>
      </c>
      <c r="BL78" s="18"/>
      <c r="BM78" s="18"/>
      <c r="BN78" s="19">
        <f t="shared" si="80"/>
        <v>0</v>
      </c>
      <c r="BO78" s="20">
        <f t="shared" si="81"/>
        <v>0</v>
      </c>
      <c r="BP78" s="18"/>
      <c r="BQ78" s="18"/>
      <c r="BR78" s="19">
        <f t="shared" si="82"/>
        <v>0</v>
      </c>
      <c r="BS78" s="18"/>
      <c r="BT78" s="18"/>
      <c r="BU78" s="19">
        <f t="shared" si="83"/>
        <v>0</v>
      </c>
      <c r="BV78" s="18"/>
      <c r="BW78" s="18"/>
      <c r="BX78" s="19">
        <f t="shared" si="84"/>
        <v>0</v>
      </c>
      <c r="BY78" s="18"/>
      <c r="BZ78" s="18"/>
      <c r="CA78" s="19">
        <f t="shared" si="85"/>
        <v>0</v>
      </c>
      <c r="CB78" s="20">
        <f t="shared" si="86"/>
        <v>0</v>
      </c>
      <c r="CC78" s="18"/>
      <c r="CD78" s="18"/>
      <c r="CE78" s="19">
        <f t="shared" si="87"/>
        <v>0</v>
      </c>
      <c r="CF78" s="18"/>
      <c r="CG78" s="18"/>
      <c r="CH78" s="19">
        <f t="shared" si="88"/>
        <v>0</v>
      </c>
      <c r="CI78" s="18"/>
      <c r="CJ78" s="18"/>
      <c r="CK78" s="19">
        <f t="shared" si="89"/>
        <v>0</v>
      </c>
      <c r="CL78" s="18"/>
      <c r="CM78" s="18"/>
      <c r="CN78" s="19">
        <f t="shared" si="90"/>
        <v>0</v>
      </c>
      <c r="CO78" s="20">
        <f t="shared" si="91"/>
        <v>0</v>
      </c>
      <c r="CP78" s="18"/>
      <c r="CQ78" s="18"/>
      <c r="CR78" s="19">
        <f t="shared" si="92"/>
        <v>0</v>
      </c>
      <c r="CS78" s="18"/>
      <c r="CT78" s="18"/>
      <c r="CU78" s="19">
        <f t="shared" si="93"/>
        <v>0</v>
      </c>
      <c r="CV78" s="18"/>
      <c r="CW78" s="18"/>
      <c r="CX78" s="19">
        <f t="shared" si="94"/>
        <v>0</v>
      </c>
      <c r="CY78" s="18"/>
      <c r="CZ78" s="18"/>
      <c r="DA78" s="19">
        <f t="shared" si="95"/>
        <v>0</v>
      </c>
      <c r="DB78" s="20">
        <f t="shared" si="96"/>
        <v>0</v>
      </c>
      <c r="DC78" s="18"/>
      <c r="DD78" s="18"/>
      <c r="DE78" s="19">
        <f t="shared" si="97"/>
        <v>0</v>
      </c>
      <c r="DF78" s="18"/>
      <c r="DG78" s="18"/>
      <c r="DH78" s="19">
        <f t="shared" si="98"/>
        <v>0</v>
      </c>
      <c r="DI78" s="18"/>
      <c r="DJ78" s="18"/>
      <c r="DK78" s="19">
        <f t="shared" si="99"/>
        <v>0</v>
      </c>
      <c r="DL78" s="18"/>
      <c r="DM78" s="18"/>
      <c r="DN78" s="19">
        <f t="shared" si="100"/>
        <v>0</v>
      </c>
      <c r="DO78" s="20">
        <f t="shared" si="101"/>
        <v>0</v>
      </c>
      <c r="DP78" s="18"/>
      <c r="DQ78" s="18"/>
      <c r="DR78" s="19">
        <f t="shared" si="102"/>
        <v>0</v>
      </c>
      <c r="DS78" s="18"/>
      <c r="DT78" s="18"/>
      <c r="DU78" s="19">
        <f t="shared" si="103"/>
        <v>0</v>
      </c>
      <c r="DV78" s="18"/>
      <c r="DW78" s="18"/>
      <c r="DX78" s="19">
        <f t="shared" si="104"/>
        <v>0</v>
      </c>
      <c r="DY78" s="18"/>
      <c r="DZ78" s="18"/>
      <c r="EA78" s="19">
        <f t="shared" si="105"/>
        <v>0</v>
      </c>
      <c r="EB78" s="20">
        <f t="shared" si="106"/>
        <v>0</v>
      </c>
      <c r="EC78" s="18"/>
      <c r="ED78" s="18"/>
      <c r="EE78" s="19">
        <f t="shared" si="107"/>
        <v>0</v>
      </c>
      <c r="EF78" s="18"/>
      <c r="EG78" s="18"/>
      <c r="EH78" s="19">
        <f t="shared" si="108"/>
        <v>0</v>
      </c>
      <c r="EI78" s="18"/>
      <c r="EJ78" s="18"/>
      <c r="EK78" s="19">
        <f t="shared" si="109"/>
        <v>0</v>
      </c>
      <c r="EL78" s="18"/>
      <c r="EM78" s="18"/>
      <c r="EN78" s="19">
        <f t="shared" si="110"/>
        <v>0</v>
      </c>
      <c r="EO78" s="20">
        <f t="shared" si="111"/>
        <v>0</v>
      </c>
      <c r="EP78" s="18"/>
      <c r="EQ78" s="18"/>
      <c r="ER78" s="19">
        <f t="shared" si="112"/>
        <v>0</v>
      </c>
      <c r="ES78" s="18"/>
      <c r="ET78" s="18"/>
      <c r="EU78" s="19">
        <f t="shared" si="113"/>
        <v>0</v>
      </c>
      <c r="EV78" s="18"/>
      <c r="EW78" s="18"/>
      <c r="EX78" s="19">
        <f t="shared" si="114"/>
        <v>0</v>
      </c>
      <c r="EY78" s="18"/>
      <c r="EZ78" s="18"/>
      <c r="FA78" s="19">
        <f t="shared" si="115"/>
        <v>0</v>
      </c>
      <c r="FB78" s="20">
        <f t="shared" si="116"/>
        <v>0</v>
      </c>
      <c r="FC78" s="18"/>
      <c r="FD78" s="18"/>
      <c r="FE78" s="18"/>
      <c r="FF78" s="19">
        <f t="shared" si="117"/>
        <v>0</v>
      </c>
      <c r="FG78" s="92">
        <f t="shared" si="118"/>
        <v>0</v>
      </c>
    </row>
    <row r="79" spans="2:163" s="6" customFormat="1" ht="23.25" customHeight="1" x14ac:dyDescent="0.2">
      <c r="B79" s="3"/>
      <c r="C79" s="3"/>
      <c r="D79" s="3"/>
      <c r="E79" s="3"/>
      <c r="F79" s="2"/>
      <c r="G79" s="4"/>
      <c r="H79" s="5"/>
      <c r="I79" s="3"/>
      <c r="J79" s="3"/>
      <c r="K79" s="1"/>
      <c r="L79" s="1"/>
      <c r="M79" s="1"/>
      <c r="P79" s="18"/>
      <c r="Q79" s="18"/>
      <c r="R79" s="19">
        <f t="shared" si="62"/>
        <v>0</v>
      </c>
      <c r="S79" s="18"/>
      <c r="T79" s="18"/>
      <c r="U79" s="19">
        <f t="shared" si="63"/>
        <v>0</v>
      </c>
      <c r="V79" s="18"/>
      <c r="W79" s="18"/>
      <c r="X79" s="19">
        <f t="shared" si="64"/>
        <v>0</v>
      </c>
      <c r="Y79" s="18"/>
      <c r="Z79" s="18"/>
      <c r="AA79" s="19">
        <f t="shared" si="65"/>
        <v>0</v>
      </c>
      <c r="AB79" s="20">
        <f t="shared" si="66"/>
        <v>0</v>
      </c>
      <c r="AC79" s="18"/>
      <c r="AD79" s="18"/>
      <c r="AE79" s="19">
        <f t="shared" si="67"/>
        <v>0</v>
      </c>
      <c r="AF79" s="18"/>
      <c r="AG79" s="18"/>
      <c r="AH79" s="19">
        <f t="shared" si="68"/>
        <v>0</v>
      </c>
      <c r="AI79" s="18"/>
      <c r="AJ79" s="18"/>
      <c r="AK79" s="19">
        <f t="shared" si="69"/>
        <v>0</v>
      </c>
      <c r="AL79" s="18"/>
      <c r="AM79" s="18"/>
      <c r="AN79" s="19">
        <f t="shared" si="70"/>
        <v>0</v>
      </c>
      <c r="AO79" s="20">
        <f t="shared" si="71"/>
        <v>0</v>
      </c>
      <c r="AP79" s="18"/>
      <c r="AQ79" s="18"/>
      <c r="AR79" s="19">
        <f t="shared" si="72"/>
        <v>0</v>
      </c>
      <c r="AS79" s="18"/>
      <c r="AT79" s="18"/>
      <c r="AU79" s="19">
        <f t="shared" si="73"/>
        <v>0</v>
      </c>
      <c r="AV79" s="18"/>
      <c r="AW79" s="18"/>
      <c r="AX79" s="19">
        <f t="shared" si="74"/>
        <v>0</v>
      </c>
      <c r="AY79" s="18"/>
      <c r="AZ79" s="18"/>
      <c r="BA79" s="19">
        <f t="shared" si="75"/>
        <v>0</v>
      </c>
      <c r="BB79" s="20">
        <f t="shared" si="76"/>
        <v>0</v>
      </c>
      <c r="BC79" s="18"/>
      <c r="BD79" s="18"/>
      <c r="BE79" s="19">
        <f t="shared" si="77"/>
        <v>0</v>
      </c>
      <c r="BF79" s="18"/>
      <c r="BG79" s="18"/>
      <c r="BH79" s="19">
        <f t="shared" si="78"/>
        <v>0</v>
      </c>
      <c r="BI79" s="18"/>
      <c r="BJ79" s="18"/>
      <c r="BK79" s="19">
        <f t="shared" si="79"/>
        <v>0</v>
      </c>
      <c r="BL79" s="18"/>
      <c r="BM79" s="18"/>
      <c r="BN79" s="19">
        <f t="shared" si="80"/>
        <v>0</v>
      </c>
      <c r="BO79" s="20">
        <f t="shared" si="81"/>
        <v>0</v>
      </c>
      <c r="BP79" s="18"/>
      <c r="BQ79" s="18"/>
      <c r="BR79" s="19">
        <f t="shared" si="82"/>
        <v>0</v>
      </c>
      <c r="BS79" s="18"/>
      <c r="BT79" s="18"/>
      <c r="BU79" s="19">
        <f t="shared" si="83"/>
        <v>0</v>
      </c>
      <c r="BV79" s="18"/>
      <c r="BW79" s="18"/>
      <c r="BX79" s="19">
        <f t="shared" si="84"/>
        <v>0</v>
      </c>
      <c r="BY79" s="18"/>
      <c r="BZ79" s="18"/>
      <c r="CA79" s="19">
        <f t="shared" si="85"/>
        <v>0</v>
      </c>
      <c r="CB79" s="20">
        <f t="shared" si="86"/>
        <v>0</v>
      </c>
      <c r="CC79" s="18"/>
      <c r="CD79" s="18"/>
      <c r="CE79" s="19">
        <f t="shared" si="87"/>
        <v>0</v>
      </c>
      <c r="CF79" s="18"/>
      <c r="CG79" s="18"/>
      <c r="CH79" s="19">
        <f t="shared" si="88"/>
        <v>0</v>
      </c>
      <c r="CI79" s="18"/>
      <c r="CJ79" s="18"/>
      <c r="CK79" s="19">
        <f t="shared" si="89"/>
        <v>0</v>
      </c>
      <c r="CL79" s="18"/>
      <c r="CM79" s="18"/>
      <c r="CN79" s="19">
        <f t="shared" si="90"/>
        <v>0</v>
      </c>
      <c r="CO79" s="20">
        <f t="shared" si="91"/>
        <v>0</v>
      </c>
      <c r="CP79" s="18"/>
      <c r="CQ79" s="18"/>
      <c r="CR79" s="19">
        <f t="shared" si="92"/>
        <v>0</v>
      </c>
      <c r="CS79" s="18"/>
      <c r="CT79" s="18"/>
      <c r="CU79" s="19">
        <f t="shared" si="93"/>
        <v>0</v>
      </c>
      <c r="CV79" s="18"/>
      <c r="CW79" s="18"/>
      <c r="CX79" s="19">
        <f t="shared" si="94"/>
        <v>0</v>
      </c>
      <c r="CY79" s="18"/>
      <c r="CZ79" s="18"/>
      <c r="DA79" s="19">
        <f t="shared" si="95"/>
        <v>0</v>
      </c>
      <c r="DB79" s="20">
        <f t="shared" si="96"/>
        <v>0</v>
      </c>
      <c r="DC79" s="18"/>
      <c r="DD79" s="18"/>
      <c r="DE79" s="19">
        <f t="shared" si="97"/>
        <v>0</v>
      </c>
      <c r="DF79" s="18"/>
      <c r="DG79" s="18"/>
      <c r="DH79" s="19">
        <f t="shared" si="98"/>
        <v>0</v>
      </c>
      <c r="DI79" s="18"/>
      <c r="DJ79" s="18"/>
      <c r="DK79" s="19">
        <f t="shared" si="99"/>
        <v>0</v>
      </c>
      <c r="DL79" s="18"/>
      <c r="DM79" s="18"/>
      <c r="DN79" s="19">
        <f t="shared" si="100"/>
        <v>0</v>
      </c>
      <c r="DO79" s="20">
        <f t="shared" si="101"/>
        <v>0</v>
      </c>
      <c r="DP79" s="18"/>
      <c r="DQ79" s="18"/>
      <c r="DR79" s="19">
        <f t="shared" si="102"/>
        <v>0</v>
      </c>
      <c r="DS79" s="18"/>
      <c r="DT79" s="18"/>
      <c r="DU79" s="19">
        <f t="shared" si="103"/>
        <v>0</v>
      </c>
      <c r="DV79" s="18"/>
      <c r="DW79" s="18"/>
      <c r="DX79" s="19">
        <f t="shared" si="104"/>
        <v>0</v>
      </c>
      <c r="DY79" s="18"/>
      <c r="DZ79" s="18"/>
      <c r="EA79" s="19">
        <f t="shared" si="105"/>
        <v>0</v>
      </c>
      <c r="EB79" s="20">
        <f t="shared" si="106"/>
        <v>0</v>
      </c>
      <c r="EC79" s="18"/>
      <c r="ED79" s="18"/>
      <c r="EE79" s="19">
        <f t="shared" si="107"/>
        <v>0</v>
      </c>
      <c r="EF79" s="18"/>
      <c r="EG79" s="18"/>
      <c r="EH79" s="19">
        <f t="shared" si="108"/>
        <v>0</v>
      </c>
      <c r="EI79" s="18"/>
      <c r="EJ79" s="18"/>
      <c r="EK79" s="19">
        <f t="shared" si="109"/>
        <v>0</v>
      </c>
      <c r="EL79" s="18"/>
      <c r="EM79" s="18"/>
      <c r="EN79" s="19">
        <f t="shared" si="110"/>
        <v>0</v>
      </c>
      <c r="EO79" s="20">
        <f t="shared" si="111"/>
        <v>0</v>
      </c>
      <c r="EP79" s="18"/>
      <c r="EQ79" s="18"/>
      <c r="ER79" s="19">
        <f t="shared" si="112"/>
        <v>0</v>
      </c>
      <c r="ES79" s="18"/>
      <c r="ET79" s="18"/>
      <c r="EU79" s="19">
        <f t="shared" si="113"/>
        <v>0</v>
      </c>
      <c r="EV79" s="18"/>
      <c r="EW79" s="18"/>
      <c r="EX79" s="19">
        <f t="shared" si="114"/>
        <v>0</v>
      </c>
      <c r="EY79" s="18"/>
      <c r="EZ79" s="18"/>
      <c r="FA79" s="19">
        <f t="shared" si="115"/>
        <v>0</v>
      </c>
      <c r="FB79" s="20">
        <f t="shared" si="116"/>
        <v>0</v>
      </c>
      <c r="FC79" s="18"/>
      <c r="FD79" s="18"/>
      <c r="FE79" s="18"/>
      <c r="FF79" s="19">
        <f t="shared" si="117"/>
        <v>0</v>
      </c>
      <c r="FG79" s="92">
        <f t="shared" si="118"/>
        <v>0</v>
      </c>
    </row>
    <row r="80" spans="2:163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18"/>
      <c r="Q80" s="18"/>
      <c r="R80" s="19">
        <f t="shared" si="62"/>
        <v>0</v>
      </c>
      <c r="S80" s="18"/>
      <c r="T80" s="18"/>
      <c r="U80" s="19">
        <f t="shared" si="63"/>
        <v>0</v>
      </c>
      <c r="V80" s="18"/>
      <c r="W80" s="18"/>
      <c r="X80" s="19">
        <f t="shared" si="64"/>
        <v>0</v>
      </c>
      <c r="Y80" s="18"/>
      <c r="Z80" s="18"/>
      <c r="AA80" s="19">
        <f t="shared" si="65"/>
        <v>0</v>
      </c>
      <c r="AB80" s="20">
        <f t="shared" si="66"/>
        <v>0</v>
      </c>
      <c r="AC80" s="18"/>
      <c r="AD80" s="18"/>
      <c r="AE80" s="19">
        <f t="shared" si="67"/>
        <v>0</v>
      </c>
      <c r="AF80" s="18"/>
      <c r="AG80" s="18"/>
      <c r="AH80" s="19">
        <f t="shared" si="68"/>
        <v>0</v>
      </c>
      <c r="AI80" s="18"/>
      <c r="AJ80" s="18"/>
      <c r="AK80" s="19">
        <f t="shared" si="69"/>
        <v>0</v>
      </c>
      <c r="AL80" s="18"/>
      <c r="AM80" s="18"/>
      <c r="AN80" s="19">
        <f t="shared" si="70"/>
        <v>0</v>
      </c>
      <c r="AO80" s="20">
        <f t="shared" si="71"/>
        <v>0</v>
      </c>
      <c r="AP80" s="18"/>
      <c r="AQ80" s="18"/>
      <c r="AR80" s="19">
        <f t="shared" si="72"/>
        <v>0</v>
      </c>
      <c r="AS80" s="18"/>
      <c r="AT80" s="18"/>
      <c r="AU80" s="19">
        <f t="shared" si="73"/>
        <v>0</v>
      </c>
      <c r="AV80" s="18"/>
      <c r="AW80" s="18"/>
      <c r="AX80" s="19">
        <f t="shared" si="74"/>
        <v>0</v>
      </c>
      <c r="AY80" s="18"/>
      <c r="AZ80" s="18"/>
      <c r="BA80" s="19">
        <f t="shared" si="75"/>
        <v>0</v>
      </c>
      <c r="BB80" s="20">
        <f t="shared" si="76"/>
        <v>0</v>
      </c>
      <c r="BC80" s="18"/>
      <c r="BD80" s="18"/>
      <c r="BE80" s="19">
        <f t="shared" si="77"/>
        <v>0</v>
      </c>
      <c r="BF80" s="18"/>
      <c r="BG80" s="18"/>
      <c r="BH80" s="19">
        <f t="shared" si="78"/>
        <v>0</v>
      </c>
      <c r="BI80" s="18"/>
      <c r="BJ80" s="18"/>
      <c r="BK80" s="19">
        <f t="shared" si="79"/>
        <v>0</v>
      </c>
      <c r="BL80" s="18"/>
      <c r="BM80" s="18"/>
      <c r="BN80" s="19">
        <f t="shared" si="80"/>
        <v>0</v>
      </c>
      <c r="BO80" s="20">
        <f t="shared" si="81"/>
        <v>0</v>
      </c>
      <c r="BP80" s="18"/>
      <c r="BQ80" s="18"/>
      <c r="BR80" s="19">
        <f t="shared" si="82"/>
        <v>0</v>
      </c>
      <c r="BS80" s="18"/>
      <c r="BT80" s="18"/>
      <c r="BU80" s="19">
        <f t="shared" si="83"/>
        <v>0</v>
      </c>
      <c r="BV80" s="18"/>
      <c r="BW80" s="18"/>
      <c r="BX80" s="19">
        <f t="shared" si="84"/>
        <v>0</v>
      </c>
      <c r="BY80" s="18"/>
      <c r="BZ80" s="18"/>
      <c r="CA80" s="19">
        <f t="shared" si="85"/>
        <v>0</v>
      </c>
      <c r="CB80" s="20">
        <f t="shared" si="86"/>
        <v>0</v>
      </c>
      <c r="CC80" s="18"/>
      <c r="CD80" s="18"/>
      <c r="CE80" s="19">
        <f t="shared" si="87"/>
        <v>0</v>
      </c>
      <c r="CF80" s="18"/>
      <c r="CG80" s="18"/>
      <c r="CH80" s="19">
        <f t="shared" si="88"/>
        <v>0</v>
      </c>
      <c r="CI80" s="18"/>
      <c r="CJ80" s="18"/>
      <c r="CK80" s="19">
        <f t="shared" si="89"/>
        <v>0</v>
      </c>
      <c r="CL80" s="18"/>
      <c r="CM80" s="18"/>
      <c r="CN80" s="19">
        <f t="shared" si="90"/>
        <v>0</v>
      </c>
      <c r="CO80" s="20">
        <f t="shared" si="91"/>
        <v>0</v>
      </c>
      <c r="CP80" s="18"/>
      <c r="CQ80" s="18"/>
      <c r="CR80" s="19">
        <f t="shared" si="92"/>
        <v>0</v>
      </c>
      <c r="CS80" s="18"/>
      <c r="CT80" s="18"/>
      <c r="CU80" s="19">
        <f t="shared" si="93"/>
        <v>0</v>
      </c>
      <c r="CV80" s="18"/>
      <c r="CW80" s="18"/>
      <c r="CX80" s="19">
        <f t="shared" si="94"/>
        <v>0</v>
      </c>
      <c r="CY80" s="18"/>
      <c r="CZ80" s="18"/>
      <c r="DA80" s="19">
        <f t="shared" si="95"/>
        <v>0</v>
      </c>
      <c r="DB80" s="20">
        <f t="shared" si="96"/>
        <v>0</v>
      </c>
      <c r="DC80" s="18"/>
      <c r="DD80" s="18"/>
      <c r="DE80" s="19">
        <f t="shared" si="97"/>
        <v>0</v>
      </c>
      <c r="DF80" s="18"/>
      <c r="DG80" s="18"/>
      <c r="DH80" s="19">
        <f t="shared" si="98"/>
        <v>0</v>
      </c>
      <c r="DI80" s="18"/>
      <c r="DJ80" s="18"/>
      <c r="DK80" s="19">
        <f t="shared" si="99"/>
        <v>0</v>
      </c>
      <c r="DL80" s="18"/>
      <c r="DM80" s="18"/>
      <c r="DN80" s="19">
        <f t="shared" si="100"/>
        <v>0</v>
      </c>
      <c r="DO80" s="20">
        <f t="shared" si="101"/>
        <v>0</v>
      </c>
      <c r="DP80" s="18"/>
      <c r="DQ80" s="18"/>
      <c r="DR80" s="19">
        <f t="shared" si="102"/>
        <v>0</v>
      </c>
      <c r="DS80" s="18"/>
      <c r="DT80" s="18"/>
      <c r="DU80" s="19">
        <f t="shared" si="103"/>
        <v>0</v>
      </c>
      <c r="DV80" s="18"/>
      <c r="DW80" s="18"/>
      <c r="DX80" s="19">
        <f t="shared" si="104"/>
        <v>0</v>
      </c>
      <c r="DY80" s="18"/>
      <c r="DZ80" s="18"/>
      <c r="EA80" s="19">
        <f t="shared" si="105"/>
        <v>0</v>
      </c>
      <c r="EB80" s="20">
        <f t="shared" si="106"/>
        <v>0</v>
      </c>
      <c r="EC80" s="18"/>
      <c r="ED80" s="18"/>
      <c r="EE80" s="19">
        <f t="shared" si="107"/>
        <v>0</v>
      </c>
      <c r="EF80" s="18"/>
      <c r="EG80" s="18"/>
      <c r="EH80" s="19">
        <f t="shared" si="108"/>
        <v>0</v>
      </c>
      <c r="EI80" s="18"/>
      <c r="EJ80" s="18"/>
      <c r="EK80" s="19">
        <f t="shared" si="109"/>
        <v>0</v>
      </c>
      <c r="EL80" s="18"/>
      <c r="EM80" s="18"/>
      <c r="EN80" s="19">
        <f t="shared" si="110"/>
        <v>0</v>
      </c>
      <c r="EO80" s="20">
        <f t="shared" si="111"/>
        <v>0</v>
      </c>
      <c r="EP80" s="18"/>
      <c r="EQ80" s="18"/>
      <c r="ER80" s="19">
        <f t="shared" si="112"/>
        <v>0</v>
      </c>
      <c r="ES80" s="18"/>
      <c r="ET80" s="18"/>
      <c r="EU80" s="19">
        <f t="shared" si="113"/>
        <v>0</v>
      </c>
      <c r="EV80" s="18"/>
      <c r="EW80" s="18"/>
      <c r="EX80" s="19">
        <f t="shared" si="114"/>
        <v>0</v>
      </c>
      <c r="EY80" s="18"/>
      <c r="EZ80" s="18"/>
      <c r="FA80" s="19">
        <f t="shared" si="115"/>
        <v>0</v>
      </c>
      <c r="FB80" s="20">
        <f t="shared" si="116"/>
        <v>0</v>
      </c>
      <c r="FC80" s="18"/>
      <c r="FD80" s="18"/>
      <c r="FE80" s="18"/>
      <c r="FF80" s="19">
        <f t="shared" si="117"/>
        <v>0</v>
      </c>
      <c r="FG80" s="92">
        <f t="shared" si="118"/>
        <v>0</v>
      </c>
    </row>
    <row r="81" spans="2:163" s="6" customFormat="1" ht="23.25" customHeight="1" x14ac:dyDescent="0.2">
      <c r="B81" s="3"/>
      <c r="C81" s="3"/>
      <c r="D81" s="3"/>
      <c r="E81" s="3"/>
      <c r="F81" s="2"/>
      <c r="G81" s="4"/>
      <c r="H81" s="5"/>
      <c r="I81" s="3"/>
      <c r="J81" s="3"/>
      <c r="K81" s="1"/>
      <c r="L81" s="1"/>
      <c r="M81" s="1"/>
      <c r="P81" s="18"/>
      <c r="Q81" s="18"/>
      <c r="R81" s="19">
        <f t="shared" si="62"/>
        <v>0</v>
      </c>
      <c r="S81" s="18"/>
      <c r="T81" s="18"/>
      <c r="U81" s="19">
        <f t="shared" si="63"/>
        <v>0</v>
      </c>
      <c r="V81" s="18"/>
      <c r="W81" s="18"/>
      <c r="X81" s="19">
        <f t="shared" si="64"/>
        <v>0</v>
      </c>
      <c r="Y81" s="18"/>
      <c r="Z81" s="18"/>
      <c r="AA81" s="19">
        <f t="shared" si="65"/>
        <v>0</v>
      </c>
      <c r="AB81" s="20">
        <f t="shared" si="66"/>
        <v>0</v>
      </c>
      <c r="AC81" s="18"/>
      <c r="AD81" s="18"/>
      <c r="AE81" s="19">
        <f t="shared" si="67"/>
        <v>0</v>
      </c>
      <c r="AF81" s="18"/>
      <c r="AG81" s="18"/>
      <c r="AH81" s="19">
        <f t="shared" si="68"/>
        <v>0</v>
      </c>
      <c r="AI81" s="18"/>
      <c r="AJ81" s="18"/>
      <c r="AK81" s="19">
        <f t="shared" si="69"/>
        <v>0</v>
      </c>
      <c r="AL81" s="18"/>
      <c r="AM81" s="18"/>
      <c r="AN81" s="19">
        <f t="shared" si="70"/>
        <v>0</v>
      </c>
      <c r="AO81" s="20">
        <f t="shared" si="71"/>
        <v>0</v>
      </c>
      <c r="AP81" s="18"/>
      <c r="AQ81" s="18"/>
      <c r="AR81" s="19">
        <f t="shared" si="72"/>
        <v>0</v>
      </c>
      <c r="AS81" s="18"/>
      <c r="AT81" s="18"/>
      <c r="AU81" s="19">
        <f t="shared" si="73"/>
        <v>0</v>
      </c>
      <c r="AV81" s="18"/>
      <c r="AW81" s="18"/>
      <c r="AX81" s="19">
        <f t="shared" si="74"/>
        <v>0</v>
      </c>
      <c r="AY81" s="18"/>
      <c r="AZ81" s="18"/>
      <c r="BA81" s="19">
        <f t="shared" si="75"/>
        <v>0</v>
      </c>
      <c r="BB81" s="20">
        <f t="shared" si="76"/>
        <v>0</v>
      </c>
      <c r="BC81" s="18"/>
      <c r="BD81" s="18"/>
      <c r="BE81" s="19">
        <f t="shared" si="77"/>
        <v>0</v>
      </c>
      <c r="BF81" s="18"/>
      <c r="BG81" s="18"/>
      <c r="BH81" s="19">
        <f t="shared" si="78"/>
        <v>0</v>
      </c>
      <c r="BI81" s="18"/>
      <c r="BJ81" s="18"/>
      <c r="BK81" s="19">
        <f t="shared" si="79"/>
        <v>0</v>
      </c>
      <c r="BL81" s="18"/>
      <c r="BM81" s="18"/>
      <c r="BN81" s="19">
        <f t="shared" si="80"/>
        <v>0</v>
      </c>
      <c r="BO81" s="20">
        <f t="shared" si="81"/>
        <v>0</v>
      </c>
      <c r="BP81" s="18"/>
      <c r="BQ81" s="18"/>
      <c r="BR81" s="19">
        <f t="shared" si="82"/>
        <v>0</v>
      </c>
      <c r="BS81" s="18"/>
      <c r="BT81" s="18"/>
      <c r="BU81" s="19">
        <f t="shared" si="83"/>
        <v>0</v>
      </c>
      <c r="BV81" s="18"/>
      <c r="BW81" s="18"/>
      <c r="BX81" s="19">
        <f t="shared" si="84"/>
        <v>0</v>
      </c>
      <c r="BY81" s="18"/>
      <c r="BZ81" s="18"/>
      <c r="CA81" s="19">
        <f t="shared" si="85"/>
        <v>0</v>
      </c>
      <c r="CB81" s="20">
        <f t="shared" si="86"/>
        <v>0</v>
      </c>
      <c r="CC81" s="18"/>
      <c r="CD81" s="18"/>
      <c r="CE81" s="19">
        <f t="shared" si="87"/>
        <v>0</v>
      </c>
      <c r="CF81" s="18"/>
      <c r="CG81" s="18"/>
      <c r="CH81" s="19">
        <f t="shared" si="88"/>
        <v>0</v>
      </c>
      <c r="CI81" s="18"/>
      <c r="CJ81" s="18"/>
      <c r="CK81" s="19">
        <f t="shared" si="89"/>
        <v>0</v>
      </c>
      <c r="CL81" s="18"/>
      <c r="CM81" s="18"/>
      <c r="CN81" s="19">
        <f t="shared" si="90"/>
        <v>0</v>
      </c>
      <c r="CO81" s="20">
        <f t="shared" si="91"/>
        <v>0</v>
      </c>
      <c r="CP81" s="18"/>
      <c r="CQ81" s="18"/>
      <c r="CR81" s="19">
        <f t="shared" si="92"/>
        <v>0</v>
      </c>
      <c r="CS81" s="18"/>
      <c r="CT81" s="18"/>
      <c r="CU81" s="19">
        <f t="shared" si="93"/>
        <v>0</v>
      </c>
      <c r="CV81" s="18"/>
      <c r="CW81" s="18"/>
      <c r="CX81" s="19">
        <f t="shared" si="94"/>
        <v>0</v>
      </c>
      <c r="CY81" s="18"/>
      <c r="CZ81" s="18"/>
      <c r="DA81" s="19">
        <f t="shared" si="95"/>
        <v>0</v>
      </c>
      <c r="DB81" s="20">
        <f t="shared" si="96"/>
        <v>0</v>
      </c>
      <c r="DC81" s="18"/>
      <c r="DD81" s="18"/>
      <c r="DE81" s="19">
        <f t="shared" si="97"/>
        <v>0</v>
      </c>
      <c r="DF81" s="18"/>
      <c r="DG81" s="18"/>
      <c r="DH81" s="19">
        <f t="shared" si="98"/>
        <v>0</v>
      </c>
      <c r="DI81" s="18"/>
      <c r="DJ81" s="18"/>
      <c r="DK81" s="19">
        <f t="shared" si="99"/>
        <v>0</v>
      </c>
      <c r="DL81" s="18"/>
      <c r="DM81" s="18"/>
      <c r="DN81" s="19">
        <f t="shared" si="100"/>
        <v>0</v>
      </c>
      <c r="DO81" s="20">
        <f t="shared" si="101"/>
        <v>0</v>
      </c>
      <c r="DP81" s="18"/>
      <c r="DQ81" s="18"/>
      <c r="DR81" s="19">
        <f t="shared" si="102"/>
        <v>0</v>
      </c>
      <c r="DS81" s="18"/>
      <c r="DT81" s="18"/>
      <c r="DU81" s="19">
        <f t="shared" si="103"/>
        <v>0</v>
      </c>
      <c r="DV81" s="18"/>
      <c r="DW81" s="18"/>
      <c r="DX81" s="19">
        <f t="shared" si="104"/>
        <v>0</v>
      </c>
      <c r="DY81" s="18"/>
      <c r="DZ81" s="18"/>
      <c r="EA81" s="19">
        <f t="shared" si="105"/>
        <v>0</v>
      </c>
      <c r="EB81" s="20">
        <f t="shared" si="106"/>
        <v>0</v>
      </c>
      <c r="EC81" s="18"/>
      <c r="ED81" s="18"/>
      <c r="EE81" s="19">
        <f t="shared" si="107"/>
        <v>0</v>
      </c>
      <c r="EF81" s="18"/>
      <c r="EG81" s="18"/>
      <c r="EH81" s="19">
        <f t="shared" si="108"/>
        <v>0</v>
      </c>
      <c r="EI81" s="18"/>
      <c r="EJ81" s="18"/>
      <c r="EK81" s="19">
        <f t="shared" si="109"/>
        <v>0</v>
      </c>
      <c r="EL81" s="18"/>
      <c r="EM81" s="18"/>
      <c r="EN81" s="19">
        <f t="shared" si="110"/>
        <v>0</v>
      </c>
      <c r="EO81" s="20">
        <f t="shared" si="111"/>
        <v>0</v>
      </c>
      <c r="EP81" s="18"/>
      <c r="EQ81" s="18"/>
      <c r="ER81" s="19">
        <f t="shared" si="112"/>
        <v>0</v>
      </c>
      <c r="ES81" s="18"/>
      <c r="ET81" s="18"/>
      <c r="EU81" s="19">
        <f t="shared" si="113"/>
        <v>0</v>
      </c>
      <c r="EV81" s="18"/>
      <c r="EW81" s="18"/>
      <c r="EX81" s="19">
        <f t="shared" si="114"/>
        <v>0</v>
      </c>
      <c r="EY81" s="18"/>
      <c r="EZ81" s="18"/>
      <c r="FA81" s="19">
        <f t="shared" si="115"/>
        <v>0</v>
      </c>
      <c r="FB81" s="20">
        <f t="shared" si="116"/>
        <v>0</v>
      </c>
      <c r="FC81" s="18"/>
      <c r="FD81" s="18"/>
      <c r="FE81" s="18"/>
      <c r="FF81" s="19">
        <f t="shared" si="117"/>
        <v>0</v>
      </c>
      <c r="FG81" s="92">
        <f t="shared" si="118"/>
        <v>0</v>
      </c>
    </row>
    <row r="82" spans="2:163" s="6" customFormat="1" ht="23.25" customHeight="1" x14ac:dyDescent="0.2">
      <c r="B82" s="3"/>
      <c r="C82" s="3"/>
      <c r="D82" s="3"/>
      <c r="E82" s="3"/>
      <c r="F82" s="2"/>
      <c r="G82" s="4"/>
      <c r="H82" s="5"/>
      <c r="I82" s="3"/>
      <c r="J82" s="3"/>
      <c r="K82" s="1"/>
      <c r="L82" s="1"/>
      <c r="M82" s="1"/>
      <c r="P82" s="18"/>
      <c r="Q82" s="18"/>
      <c r="R82" s="19">
        <f t="shared" si="62"/>
        <v>0</v>
      </c>
      <c r="S82" s="18"/>
      <c r="T82" s="18"/>
      <c r="U82" s="19">
        <f t="shared" si="63"/>
        <v>0</v>
      </c>
      <c r="V82" s="18"/>
      <c r="W82" s="18"/>
      <c r="X82" s="19">
        <f t="shared" si="64"/>
        <v>0</v>
      </c>
      <c r="Y82" s="18"/>
      <c r="Z82" s="18"/>
      <c r="AA82" s="19">
        <f t="shared" si="65"/>
        <v>0</v>
      </c>
      <c r="AB82" s="20">
        <f t="shared" si="66"/>
        <v>0</v>
      </c>
      <c r="AC82" s="18"/>
      <c r="AD82" s="18"/>
      <c r="AE82" s="19">
        <f t="shared" si="67"/>
        <v>0</v>
      </c>
      <c r="AF82" s="18"/>
      <c r="AG82" s="18"/>
      <c r="AH82" s="19">
        <f t="shared" si="68"/>
        <v>0</v>
      </c>
      <c r="AI82" s="18"/>
      <c r="AJ82" s="18"/>
      <c r="AK82" s="19">
        <f t="shared" si="69"/>
        <v>0</v>
      </c>
      <c r="AL82" s="18"/>
      <c r="AM82" s="18"/>
      <c r="AN82" s="19">
        <f t="shared" si="70"/>
        <v>0</v>
      </c>
      <c r="AO82" s="20">
        <f t="shared" si="71"/>
        <v>0</v>
      </c>
      <c r="AP82" s="18"/>
      <c r="AQ82" s="18"/>
      <c r="AR82" s="19">
        <f t="shared" si="72"/>
        <v>0</v>
      </c>
      <c r="AS82" s="18"/>
      <c r="AT82" s="18"/>
      <c r="AU82" s="19">
        <f t="shared" si="73"/>
        <v>0</v>
      </c>
      <c r="AV82" s="18"/>
      <c r="AW82" s="18"/>
      <c r="AX82" s="19">
        <f t="shared" si="74"/>
        <v>0</v>
      </c>
      <c r="AY82" s="18"/>
      <c r="AZ82" s="18"/>
      <c r="BA82" s="19">
        <f t="shared" si="75"/>
        <v>0</v>
      </c>
      <c r="BB82" s="20">
        <f t="shared" si="76"/>
        <v>0</v>
      </c>
      <c r="BC82" s="18"/>
      <c r="BD82" s="18"/>
      <c r="BE82" s="19">
        <f t="shared" si="77"/>
        <v>0</v>
      </c>
      <c r="BF82" s="18"/>
      <c r="BG82" s="18"/>
      <c r="BH82" s="19">
        <f t="shared" si="78"/>
        <v>0</v>
      </c>
      <c r="BI82" s="18"/>
      <c r="BJ82" s="18"/>
      <c r="BK82" s="19">
        <f t="shared" si="79"/>
        <v>0</v>
      </c>
      <c r="BL82" s="18"/>
      <c r="BM82" s="18"/>
      <c r="BN82" s="19">
        <f t="shared" si="80"/>
        <v>0</v>
      </c>
      <c r="BO82" s="20">
        <f t="shared" si="81"/>
        <v>0</v>
      </c>
      <c r="BP82" s="18"/>
      <c r="BQ82" s="18"/>
      <c r="BR82" s="19">
        <f t="shared" si="82"/>
        <v>0</v>
      </c>
      <c r="BS82" s="18"/>
      <c r="BT82" s="18"/>
      <c r="BU82" s="19">
        <f t="shared" si="83"/>
        <v>0</v>
      </c>
      <c r="BV82" s="18"/>
      <c r="BW82" s="18"/>
      <c r="BX82" s="19">
        <f t="shared" si="84"/>
        <v>0</v>
      </c>
      <c r="BY82" s="18"/>
      <c r="BZ82" s="18"/>
      <c r="CA82" s="19">
        <f t="shared" si="85"/>
        <v>0</v>
      </c>
      <c r="CB82" s="20">
        <f t="shared" si="86"/>
        <v>0</v>
      </c>
      <c r="CC82" s="18"/>
      <c r="CD82" s="18"/>
      <c r="CE82" s="19">
        <f t="shared" si="87"/>
        <v>0</v>
      </c>
      <c r="CF82" s="18"/>
      <c r="CG82" s="18"/>
      <c r="CH82" s="19">
        <f t="shared" si="88"/>
        <v>0</v>
      </c>
      <c r="CI82" s="18"/>
      <c r="CJ82" s="18"/>
      <c r="CK82" s="19">
        <f t="shared" si="89"/>
        <v>0</v>
      </c>
      <c r="CL82" s="18"/>
      <c r="CM82" s="18"/>
      <c r="CN82" s="19">
        <f t="shared" si="90"/>
        <v>0</v>
      </c>
      <c r="CO82" s="20">
        <f t="shared" si="91"/>
        <v>0</v>
      </c>
      <c r="CP82" s="18"/>
      <c r="CQ82" s="18"/>
      <c r="CR82" s="19">
        <f t="shared" si="92"/>
        <v>0</v>
      </c>
      <c r="CS82" s="18"/>
      <c r="CT82" s="18"/>
      <c r="CU82" s="19">
        <f t="shared" si="93"/>
        <v>0</v>
      </c>
      <c r="CV82" s="18"/>
      <c r="CW82" s="18"/>
      <c r="CX82" s="19">
        <f t="shared" si="94"/>
        <v>0</v>
      </c>
      <c r="CY82" s="18"/>
      <c r="CZ82" s="18"/>
      <c r="DA82" s="19">
        <f t="shared" si="95"/>
        <v>0</v>
      </c>
      <c r="DB82" s="20">
        <f t="shared" si="96"/>
        <v>0</v>
      </c>
      <c r="DC82" s="18"/>
      <c r="DD82" s="18"/>
      <c r="DE82" s="19">
        <f t="shared" si="97"/>
        <v>0</v>
      </c>
      <c r="DF82" s="18"/>
      <c r="DG82" s="18"/>
      <c r="DH82" s="19">
        <f t="shared" si="98"/>
        <v>0</v>
      </c>
      <c r="DI82" s="18"/>
      <c r="DJ82" s="18"/>
      <c r="DK82" s="19">
        <f t="shared" si="99"/>
        <v>0</v>
      </c>
      <c r="DL82" s="18"/>
      <c r="DM82" s="18"/>
      <c r="DN82" s="19">
        <f t="shared" si="100"/>
        <v>0</v>
      </c>
      <c r="DO82" s="20">
        <f t="shared" si="101"/>
        <v>0</v>
      </c>
      <c r="DP82" s="18"/>
      <c r="DQ82" s="18"/>
      <c r="DR82" s="19">
        <f t="shared" si="102"/>
        <v>0</v>
      </c>
      <c r="DS82" s="18"/>
      <c r="DT82" s="18"/>
      <c r="DU82" s="19">
        <f t="shared" si="103"/>
        <v>0</v>
      </c>
      <c r="DV82" s="18"/>
      <c r="DW82" s="18"/>
      <c r="DX82" s="19">
        <f t="shared" si="104"/>
        <v>0</v>
      </c>
      <c r="DY82" s="18"/>
      <c r="DZ82" s="18"/>
      <c r="EA82" s="19">
        <f t="shared" si="105"/>
        <v>0</v>
      </c>
      <c r="EB82" s="20">
        <f t="shared" si="106"/>
        <v>0</v>
      </c>
      <c r="EC82" s="18"/>
      <c r="ED82" s="18"/>
      <c r="EE82" s="19">
        <f t="shared" si="107"/>
        <v>0</v>
      </c>
      <c r="EF82" s="18"/>
      <c r="EG82" s="18"/>
      <c r="EH82" s="19">
        <f t="shared" si="108"/>
        <v>0</v>
      </c>
      <c r="EI82" s="18"/>
      <c r="EJ82" s="18"/>
      <c r="EK82" s="19">
        <f t="shared" si="109"/>
        <v>0</v>
      </c>
      <c r="EL82" s="18"/>
      <c r="EM82" s="18"/>
      <c r="EN82" s="19">
        <f t="shared" si="110"/>
        <v>0</v>
      </c>
      <c r="EO82" s="20">
        <f t="shared" si="111"/>
        <v>0</v>
      </c>
      <c r="EP82" s="18"/>
      <c r="EQ82" s="18"/>
      <c r="ER82" s="19">
        <f t="shared" si="112"/>
        <v>0</v>
      </c>
      <c r="ES82" s="18"/>
      <c r="ET82" s="18"/>
      <c r="EU82" s="19">
        <f t="shared" si="113"/>
        <v>0</v>
      </c>
      <c r="EV82" s="18"/>
      <c r="EW82" s="18"/>
      <c r="EX82" s="19">
        <f t="shared" si="114"/>
        <v>0</v>
      </c>
      <c r="EY82" s="18"/>
      <c r="EZ82" s="18"/>
      <c r="FA82" s="19">
        <f t="shared" si="115"/>
        <v>0</v>
      </c>
      <c r="FB82" s="20">
        <f t="shared" si="116"/>
        <v>0</v>
      </c>
      <c r="FC82" s="18"/>
      <c r="FD82" s="18"/>
      <c r="FE82" s="18"/>
      <c r="FF82" s="19">
        <f t="shared" si="117"/>
        <v>0</v>
      </c>
      <c r="FG82" s="92">
        <f t="shared" si="118"/>
        <v>0</v>
      </c>
    </row>
    <row r="83" spans="2:163" s="6" customFormat="1" ht="23.25" customHeight="1" x14ac:dyDescent="0.2">
      <c r="B83" s="3"/>
      <c r="C83" s="3"/>
      <c r="D83" s="3"/>
      <c r="E83" s="3"/>
      <c r="F83" s="2"/>
      <c r="G83" s="4"/>
      <c r="H83" s="5"/>
      <c r="I83" s="3"/>
      <c r="J83" s="3"/>
      <c r="K83" s="1"/>
      <c r="L83" s="1"/>
      <c r="M83" s="1"/>
      <c r="P83" s="18"/>
      <c r="Q83" s="18"/>
      <c r="R83" s="19">
        <f t="shared" si="62"/>
        <v>0</v>
      </c>
      <c r="S83" s="18"/>
      <c r="T83" s="18"/>
      <c r="U83" s="19">
        <f t="shared" si="63"/>
        <v>0</v>
      </c>
      <c r="V83" s="18"/>
      <c r="W83" s="18"/>
      <c r="X83" s="19">
        <f t="shared" si="64"/>
        <v>0</v>
      </c>
      <c r="Y83" s="18"/>
      <c r="Z83" s="18"/>
      <c r="AA83" s="19">
        <f t="shared" si="65"/>
        <v>0</v>
      </c>
      <c r="AB83" s="20">
        <f t="shared" si="66"/>
        <v>0</v>
      </c>
      <c r="AC83" s="18"/>
      <c r="AD83" s="18"/>
      <c r="AE83" s="19">
        <f t="shared" si="67"/>
        <v>0</v>
      </c>
      <c r="AF83" s="18"/>
      <c r="AG83" s="18"/>
      <c r="AH83" s="19">
        <f t="shared" si="68"/>
        <v>0</v>
      </c>
      <c r="AI83" s="18"/>
      <c r="AJ83" s="18"/>
      <c r="AK83" s="19">
        <f t="shared" si="69"/>
        <v>0</v>
      </c>
      <c r="AL83" s="18"/>
      <c r="AM83" s="18"/>
      <c r="AN83" s="19">
        <f t="shared" si="70"/>
        <v>0</v>
      </c>
      <c r="AO83" s="20">
        <f t="shared" si="71"/>
        <v>0</v>
      </c>
      <c r="AP83" s="18"/>
      <c r="AQ83" s="18"/>
      <c r="AR83" s="19">
        <f t="shared" si="72"/>
        <v>0</v>
      </c>
      <c r="AS83" s="18"/>
      <c r="AT83" s="18"/>
      <c r="AU83" s="19">
        <f t="shared" si="73"/>
        <v>0</v>
      </c>
      <c r="AV83" s="18"/>
      <c r="AW83" s="18"/>
      <c r="AX83" s="19">
        <f t="shared" si="74"/>
        <v>0</v>
      </c>
      <c r="AY83" s="18"/>
      <c r="AZ83" s="18"/>
      <c r="BA83" s="19">
        <f t="shared" si="75"/>
        <v>0</v>
      </c>
      <c r="BB83" s="20">
        <f t="shared" si="76"/>
        <v>0</v>
      </c>
      <c r="BC83" s="18"/>
      <c r="BD83" s="18"/>
      <c r="BE83" s="19">
        <f t="shared" si="77"/>
        <v>0</v>
      </c>
      <c r="BF83" s="18"/>
      <c r="BG83" s="18"/>
      <c r="BH83" s="19">
        <f t="shared" si="78"/>
        <v>0</v>
      </c>
      <c r="BI83" s="18"/>
      <c r="BJ83" s="18"/>
      <c r="BK83" s="19">
        <f t="shared" si="79"/>
        <v>0</v>
      </c>
      <c r="BL83" s="18"/>
      <c r="BM83" s="18"/>
      <c r="BN83" s="19">
        <f t="shared" si="80"/>
        <v>0</v>
      </c>
      <c r="BO83" s="20">
        <f t="shared" si="81"/>
        <v>0</v>
      </c>
      <c r="BP83" s="18"/>
      <c r="BQ83" s="18"/>
      <c r="BR83" s="19">
        <f t="shared" si="82"/>
        <v>0</v>
      </c>
      <c r="BS83" s="18"/>
      <c r="BT83" s="18"/>
      <c r="BU83" s="19">
        <f t="shared" si="83"/>
        <v>0</v>
      </c>
      <c r="BV83" s="18"/>
      <c r="BW83" s="18"/>
      <c r="BX83" s="19">
        <f t="shared" si="84"/>
        <v>0</v>
      </c>
      <c r="BY83" s="18"/>
      <c r="BZ83" s="18"/>
      <c r="CA83" s="19">
        <f t="shared" si="85"/>
        <v>0</v>
      </c>
      <c r="CB83" s="20">
        <f t="shared" si="86"/>
        <v>0</v>
      </c>
      <c r="CC83" s="18"/>
      <c r="CD83" s="18"/>
      <c r="CE83" s="19">
        <f t="shared" si="87"/>
        <v>0</v>
      </c>
      <c r="CF83" s="18"/>
      <c r="CG83" s="18"/>
      <c r="CH83" s="19">
        <f t="shared" si="88"/>
        <v>0</v>
      </c>
      <c r="CI83" s="18"/>
      <c r="CJ83" s="18"/>
      <c r="CK83" s="19">
        <f t="shared" si="89"/>
        <v>0</v>
      </c>
      <c r="CL83" s="18"/>
      <c r="CM83" s="18"/>
      <c r="CN83" s="19">
        <f t="shared" si="90"/>
        <v>0</v>
      </c>
      <c r="CO83" s="20">
        <f t="shared" si="91"/>
        <v>0</v>
      </c>
      <c r="CP83" s="18"/>
      <c r="CQ83" s="18"/>
      <c r="CR83" s="19">
        <f t="shared" si="92"/>
        <v>0</v>
      </c>
      <c r="CS83" s="18"/>
      <c r="CT83" s="18"/>
      <c r="CU83" s="19">
        <f t="shared" si="93"/>
        <v>0</v>
      </c>
      <c r="CV83" s="18"/>
      <c r="CW83" s="18"/>
      <c r="CX83" s="19">
        <f t="shared" si="94"/>
        <v>0</v>
      </c>
      <c r="CY83" s="18"/>
      <c r="CZ83" s="18"/>
      <c r="DA83" s="19">
        <f t="shared" si="95"/>
        <v>0</v>
      </c>
      <c r="DB83" s="20">
        <f t="shared" si="96"/>
        <v>0</v>
      </c>
      <c r="DC83" s="18"/>
      <c r="DD83" s="18"/>
      <c r="DE83" s="19">
        <f t="shared" si="97"/>
        <v>0</v>
      </c>
      <c r="DF83" s="18"/>
      <c r="DG83" s="18"/>
      <c r="DH83" s="19">
        <f t="shared" si="98"/>
        <v>0</v>
      </c>
      <c r="DI83" s="18"/>
      <c r="DJ83" s="18"/>
      <c r="DK83" s="19">
        <f t="shared" si="99"/>
        <v>0</v>
      </c>
      <c r="DL83" s="18"/>
      <c r="DM83" s="18"/>
      <c r="DN83" s="19">
        <f t="shared" si="100"/>
        <v>0</v>
      </c>
      <c r="DO83" s="20">
        <f t="shared" si="101"/>
        <v>0</v>
      </c>
      <c r="DP83" s="18"/>
      <c r="DQ83" s="18"/>
      <c r="DR83" s="19">
        <f t="shared" si="102"/>
        <v>0</v>
      </c>
      <c r="DS83" s="18"/>
      <c r="DT83" s="18"/>
      <c r="DU83" s="19">
        <f t="shared" si="103"/>
        <v>0</v>
      </c>
      <c r="DV83" s="18"/>
      <c r="DW83" s="18"/>
      <c r="DX83" s="19">
        <f t="shared" si="104"/>
        <v>0</v>
      </c>
      <c r="DY83" s="18"/>
      <c r="DZ83" s="18"/>
      <c r="EA83" s="19">
        <f t="shared" si="105"/>
        <v>0</v>
      </c>
      <c r="EB83" s="20">
        <f t="shared" si="106"/>
        <v>0</v>
      </c>
      <c r="EC83" s="18"/>
      <c r="ED83" s="18"/>
      <c r="EE83" s="19">
        <f t="shared" si="107"/>
        <v>0</v>
      </c>
      <c r="EF83" s="18"/>
      <c r="EG83" s="18"/>
      <c r="EH83" s="19">
        <f t="shared" si="108"/>
        <v>0</v>
      </c>
      <c r="EI83" s="18"/>
      <c r="EJ83" s="18"/>
      <c r="EK83" s="19">
        <f t="shared" si="109"/>
        <v>0</v>
      </c>
      <c r="EL83" s="18"/>
      <c r="EM83" s="18"/>
      <c r="EN83" s="19">
        <f t="shared" si="110"/>
        <v>0</v>
      </c>
      <c r="EO83" s="20">
        <f t="shared" si="111"/>
        <v>0</v>
      </c>
      <c r="EP83" s="18"/>
      <c r="EQ83" s="18"/>
      <c r="ER83" s="19">
        <f t="shared" si="112"/>
        <v>0</v>
      </c>
      <c r="ES83" s="18"/>
      <c r="ET83" s="18"/>
      <c r="EU83" s="19">
        <f t="shared" si="113"/>
        <v>0</v>
      </c>
      <c r="EV83" s="18"/>
      <c r="EW83" s="18"/>
      <c r="EX83" s="19">
        <f t="shared" si="114"/>
        <v>0</v>
      </c>
      <c r="EY83" s="18"/>
      <c r="EZ83" s="18"/>
      <c r="FA83" s="19">
        <f t="shared" si="115"/>
        <v>0</v>
      </c>
      <c r="FB83" s="20">
        <f t="shared" si="116"/>
        <v>0</v>
      </c>
      <c r="FC83" s="18"/>
      <c r="FD83" s="18"/>
      <c r="FE83" s="18"/>
      <c r="FF83" s="19">
        <f t="shared" si="117"/>
        <v>0</v>
      </c>
      <c r="FG83" s="92">
        <f t="shared" si="118"/>
        <v>0</v>
      </c>
    </row>
    <row r="84" spans="2:163" s="6" customFormat="1" ht="23.25" customHeight="1" x14ac:dyDescent="0.2">
      <c r="B84" s="3"/>
      <c r="C84" s="3"/>
      <c r="D84" s="3"/>
      <c r="E84" s="3"/>
      <c r="F84" s="2"/>
      <c r="G84" s="4"/>
      <c r="H84" s="5"/>
      <c r="I84" s="3"/>
      <c r="J84" s="3"/>
      <c r="K84" s="1"/>
      <c r="L84" s="1"/>
      <c r="M84" s="1"/>
      <c r="P84" s="18"/>
      <c r="Q84" s="18"/>
      <c r="R84" s="19">
        <f t="shared" si="62"/>
        <v>0</v>
      </c>
      <c r="S84" s="18"/>
      <c r="T84" s="18"/>
      <c r="U84" s="19">
        <f t="shared" si="63"/>
        <v>0</v>
      </c>
      <c r="V84" s="18"/>
      <c r="W84" s="18"/>
      <c r="X84" s="19">
        <f t="shared" si="64"/>
        <v>0</v>
      </c>
      <c r="Y84" s="18"/>
      <c r="Z84" s="18"/>
      <c r="AA84" s="19">
        <f t="shared" si="65"/>
        <v>0</v>
      </c>
      <c r="AB84" s="20">
        <f t="shared" si="66"/>
        <v>0</v>
      </c>
      <c r="AC84" s="18"/>
      <c r="AD84" s="18"/>
      <c r="AE84" s="19">
        <f t="shared" si="67"/>
        <v>0</v>
      </c>
      <c r="AF84" s="18"/>
      <c r="AG84" s="18"/>
      <c r="AH84" s="19">
        <f t="shared" si="68"/>
        <v>0</v>
      </c>
      <c r="AI84" s="18"/>
      <c r="AJ84" s="18"/>
      <c r="AK84" s="19">
        <f t="shared" si="69"/>
        <v>0</v>
      </c>
      <c r="AL84" s="18"/>
      <c r="AM84" s="18"/>
      <c r="AN84" s="19">
        <f t="shared" si="70"/>
        <v>0</v>
      </c>
      <c r="AO84" s="20">
        <f t="shared" si="71"/>
        <v>0</v>
      </c>
      <c r="AP84" s="18"/>
      <c r="AQ84" s="18"/>
      <c r="AR84" s="19">
        <f t="shared" si="72"/>
        <v>0</v>
      </c>
      <c r="AS84" s="18"/>
      <c r="AT84" s="18"/>
      <c r="AU84" s="19">
        <f t="shared" si="73"/>
        <v>0</v>
      </c>
      <c r="AV84" s="18"/>
      <c r="AW84" s="18"/>
      <c r="AX84" s="19">
        <f t="shared" si="74"/>
        <v>0</v>
      </c>
      <c r="AY84" s="18"/>
      <c r="AZ84" s="18"/>
      <c r="BA84" s="19">
        <f t="shared" si="75"/>
        <v>0</v>
      </c>
      <c r="BB84" s="20">
        <f t="shared" si="76"/>
        <v>0</v>
      </c>
      <c r="BC84" s="18"/>
      <c r="BD84" s="18"/>
      <c r="BE84" s="19">
        <f t="shared" si="77"/>
        <v>0</v>
      </c>
      <c r="BF84" s="18"/>
      <c r="BG84" s="18"/>
      <c r="BH84" s="19">
        <f t="shared" si="78"/>
        <v>0</v>
      </c>
      <c r="BI84" s="18"/>
      <c r="BJ84" s="18"/>
      <c r="BK84" s="19">
        <f t="shared" si="79"/>
        <v>0</v>
      </c>
      <c r="BL84" s="18"/>
      <c r="BM84" s="18"/>
      <c r="BN84" s="19">
        <f t="shared" si="80"/>
        <v>0</v>
      </c>
      <c r="BO84" s="20">
        <f t="shared" si="81"/>
        <v>0</v>
      </c>
      <c r="BP84" s="18"/>
      <c r="BQ84" s="18"/>
      <c r="BR84" s="19">
        <f t="shared" si="82"/>
        <v>0</v>
      </c>
      <c r="BS84" s="18"/>
      <c r="BT84" s="18"/>
      <c r="BU84" s="19">
        <f t="shared" si="83"/>
        <v>0</v>
      </c>
      <c r="BV84" s="18"/>
      <c r="BW84" s="18"/>
      <c r="BX84" s="19">
        <f t="shared" si="84"/>
        <v>0</v>
      </c>
      <c r="BY84" s="18"/>
      <c r="BZ84" s="18"/>
      <c r="CA84" s="19">
        <f t="shared" si="85"/>
        <v>0</v>
      </c>
      <c r="CB84" s="20">
        <f t="shared" si="86"/>
        <v>0</v>
      </c>
      <c r="CC84" s="18"/>
      <c r="CD84" s="18"/>
      <c r="CE84" s="19">
        <f t="shared" si="87"/>
        <v>0</v>
      </c>
      <c r="CF84" s="18"/>
      <c r="CG84" s="18"/>
      <c r="CH84" s="19">
        <f t="shared" si="88"/>
        <v>0</v>
      </c>
      <c r="CI84" s="18"/>
      <c r="CJ84" s="18"/>
      <c r="CK84" s="19">
        <f t="shared" si="89"/>
        <v>0</v>
      </c>
      <c r="CL84" s="18"/>
      <c r="CM84" s="18"/>
      <c r="CN84" s="19">
        <f t="shared" si="90"/>
        <v>0</v>
      </c>
      <c r="CO84" s="20">
        <f t="shared" si="91"/>
        <v>0</v>
      </c>
      <c r="CP84" s="18"/>
      <c r="CQ84" s="18"/>
      <c r="CR84" s="19">
        <f t="shared" si="92"/>
        <v>0</v>
      </c>
      <c r="CS84" s="18"/>
      <c r="CT84" s="18"/>
      <c r="CU84" s="19">
        <f t="shared" si="93"/>
        <v>0</v>
      </c>
      <c r="CV84" s="18"/>
      <c r="CW84" s="18"/>
      <c r="CX84" s="19">
        <f t="shared" si="94"/>
        <v>0</v>
      </c>
      <c r="CY84" s="18"/>
      <c r="CZ84" s="18"/>
      <c r="DA84" s="19">
        <f t="shared" si="95"/>
        <v>0</v>
      </c>
      <c r="DB84" s="20">
        <f t="shared" si="96"/>
        <v>0</v>
      </c>
      <c r="DC84" s="18"/>
      <c r="DD84" s="18"/>
      <c r="DE84" s="19">
        <f t="shared" si="97"/>
        <v>0</v>
      </c>
      <c r="DF84" s="18"/>
      <c r="DG84" s="18"/>
      <c r="DH84" s="19">
        <f t="shared" si="98"/>
        <v>0</v>
      </c>
      <c r="DI84" s="18"/>
      <c r="DJ84" s="18"/>
      <c r="DK84" s="19">
        <f t="shared" si="99"/>
        <v>0</v>
      </c>
      <c r="DL84" s="18"/>
      <c r="DM84" s="18"/>
      <c r="DN84" s="19">
        <f t="shared" si="100"/>
        <v>0</v>
      </c>
      <c r="DO84" s="20">
        <f t="shared" si="101"/>
        <v>0</v>
      </c>
      <c r="DP84" s="18"/>
      <c r="DQ84" s="18"/>
      <c r="DR84" s="19">
        <f t="shared" si="102"/>
        <v>0</v>
      </c>
      <c r="DS84" s="18"/>
      <c r="DT84" s="18"/>
      <c r="DU84" s="19">
        <f t="shared" si="103"/>
        <v>0</v>
      </c>
      <c r="DV84" s="18"/>
      <c r="DW84" s="18"/>
      <c r="DX84" s="19">
        <f t="shared" si="104"/>
        <v>0</v>
      </c>
      <c r="DY84" s="18"/>
      <c r="DZ84" s="18"/>
      <c r="EA84" s="19">
        <f t="shared" si="105"/>
        <v>0</v>
      </c>
      <c r="EB84" s="20">
        <f t="shared" si="106"/>
        <v>0</v>
      </c>
      <c r="EC84" s="18"/>
      <c r="ED84" s="18"/>
      <c r="EE84" s="19">
        <f t="shared" si="107"/>
        <v>0</v>
      </c>
      <c r="EF84" s="18"/>
      <c r="EG84" s="18"/>
      <c r="EH84" s="19">
        <f t="shared" si="108"/>
        <v>0</v>
      </c>
      <c r="EI84" s="18"/>
      <c r="EJ84" s="18"/>
      <c r="EK84" s="19">
        <f t="shared" si="109"/>
        <v>0</v>
      </c>
      <c r="EL84" s="18"/>
      <c r="EM84" s="18"/>
      <c r="EN84" s="19">
        <f t="shared" si="110"/>
        <v>0</v>
      </c>
      <c r="EO84" s="20">
        <f t="shared" si="111"/>
        <v>0</v>
      </c>
      <c r="EP84" s="18"/>
      <c r="EQ84" s="18"/>
      <c r="ER84" s="19">
        <f t="shared" si="112"/>
        <v>0</v>
      </c>
      <c r="ES84" s="18"/>
      <c r="ET84" s="18"/>
      <c r="EU84" s="19">
        <f t="shared" si="113"/>
        <v>0</v>
      </c>
      <c r="EV84" s="18"/>
      <c r="EW84" s="18"/>
      <c r="EX84" s="19">
        <f t="shared" si="114"/>
        <v>0</v>
      </c>
      <c r="EY84" s="18"/>
      <c r="EZ84" s="18"/>
      <c r="FA84" s="19">
        <f t="shared" si="115"/>
        <v>0</v>
      </c>
      <c r="FB84" s="20">
        <f t="shared" si="116"/>
        <v>0</v>
      </c>
      <c r="FC84" s="18"/>
      <c r="FD84" s="18"/>
      <c r="FE84" s="18"/>
      <c r="FF84" s="19">
        <f t="shared" si="117"/>
        <v>0</v>
      </c>
      <c r="FG84" s="92">
        <f t="shared" si="118"/>
        <v>0</v>
      </c>
    </row>
    <row r="85" spans="2:163" s="6" customFormat="1" ht="23.25" customHeight="1" x14ac:dyDescent="0.2">
      <c r="B85" s="3"/>
      <c r="C85" s="3"/>
      <c r="D85" s="3"/>
      <c r="E85" s="3"/>
      <c r="F85" s="2"/>
      <c r="G85" s="4"/>
      <c r="H85" s="5"/>
      <c r="I85" s="3"/>
      <c r="J85" s="3"/>
      <c r="K85" s="1"/>
      <c r="L85" s="1"/>
      <c r="M85" s="1"/>
      <c r="P85" s="18"/>
      <c r="Q85" s="18"/>
      <c r="R85" s="19">
        <f t="shared" si="62"/>
        <v>0</v>
      </c>
      <c r="S85" s="18"/>
      <c r="T85" s="18"/>
      <c r="U85" s="19">
        <f t="shared" si="63"/>
        <v>0</v>
      </c>
      <c r="V85" s="18"/>
      <c r="W85" s="18"/>
      <c r="X85" s="19">
        <f t="shared" si="64"/>
        <v>0</v>
      </c>
      <c r="Y85" s="18"/>
      <c r="Z85" s="18"/>
      <c r="AA85" s="19">
        <f t="shared" si="65"/>
        <v>0</v>
      </c>
      <c r="AB85" s="20">
        <f t="shared" si="66"/>
        <v>0</v>
      </c>
      <c r="AC85" s="18"/>
      <c r="AD85" s="18"/>
      <c r="AE85" s="19">
        <f t="shared" si="67"/>
        <v>0</v>
      </c>
      <c r="AF85" s="18"/>
      <c r="AG85" s="18"/>
      <c r="AH85" s="19">
        <f t="shared" si="68"/>
        <v>0</v>
      </c>
      <c r="AI85" s="18"/>
      <c r="AJ85" s="18"/>
      <c r="AK85" s="19">
        <f t="shared" si="69"/>
        <v>0</v>
      </c>
      <c r="AL85" s="18"/>
      <c r="AM85" s="18"/>
      <c r="AN85" s="19">
        <f t="shared" si="70"/>
        <v>0</v>
      </c>
      <c r="AO85" s="20">
        <f t="shared" si="71"/>
        <v>0</v>
      </c>
      <c r="AP85" s="18"/>
      <c r="AQ85" s="18"/>
      <c r="AR85" s="19">
        <f t="shared" si="72"/>
        <v>0</v>
      </c>
      <c r="AS85" s="18"/>
      <c r="AT85" s="18"/>
      <c r="AU85" s="19">
        <f t="shared" si="73"/>
        <v>0</v>
      </c>
      <c r="AV85" s="18"/>
      <c r="AW85" s="18"/>
      <c r="AX85" s="19">
        <f t="shared" si="74"/>
        <v>0</v>
      </c>
      <c r="AY85" s="18"/>
      <c r="AZ85" s="18"/>
      <c r="BA85" s="19">
        <f t="shared" si="75"/>
        <v>0</v>
      </c>
      <c r="BB85" s="20">
        <f t="shared" si="76"/>
        <v>0</v>
      </c>
      <c r="BC85" s="18"/>
      <c r="BD85" s="18"/>
      <c r="BE85" s="19">
        <f t="shared" si="77"/>
        <v>0</v>
      </c>
      <c r="BF85" s="18"/>
      <c r="BG85" s="18"/>
      <c r="BH85" s="19">
        <f t="shared" si="78"/>
        <v>0</v>
      </c>
      <c r="BI85" s="18"/>
      <c r="BJ85" s="18"/>
      <c r="BK85" s="19">
        <f t="shared" si="79"/>
        <v>0</v>
      </c>
      <c r="BL85" s="18"/>
      <c r="BM85" s="18"/>
      <c r="BN85" s="19">
        <f t="shared" si="80"/>
        <v>0</v>
      </c>
      <c r="BO85" s="20">
        <f t="shared" si="81"/>
        <v>0</v>
      </c>
      <c r="BP85" s="18"/>
      <c r="BQ85" s="18"/>
      <c r="BR85" s="19">
        <f t="shared" si="82"/>
        <v>0</v>
      </c>
      <c r="BS85" s="18"/>
      <c r="BT85" s="18"/>
      <c r="BU85" s="19">
        <f t="shared" si="83"/>
        <v>0</v>
      </c>
      <c r="BV85" s="18"/>
      <c r="BW85" s="18"/>
      <c r="BX85" s="19">
        <f t="shared" si="84"/>
        <v>0</v>
      </c>
      <c r="BY85" s="18"/>
      <c r="BZ85" s="18"/>
      <c r="CA85" s="19">
        <f t="shared" si="85"/>
        <v>0</v>
      </c>
      <c r="CB85" s="20">
        <f t="shared" si="86"/>
        <v>0</v>
      </c>
      <c r="CC85" s="18"/>
      <c r="CD85" s="18"/>
      <c r="CE85" s="19">
        <f t="shared" si="87"/>
        <v>0</v>
      </c>
      <c r="CF85" s="18"/>
      <c r="CG85" s="18"/>
      <c r="CH85" s="19">
        <f t="shared" si="88"/>
        <v>0</v>
      </c>
      <c r="CI85" s="18"/>
      <c r="CJ85" s="18"/>
      <c r="CK85" s="19">
        <f t="shared" si="89"/>
        <v>0</v>
      </c>
      <c r="CL85" s="18"/>
      <c r="CM85" s="18"/>
      <c r="CN85" s="19">
        <f t="shared" si="90"/>
        <v>0</v>
      </c>
      <c r="CO85" s="20">
        <f t="shared" si="91"/>
        <v>0</v>
      </c>
      <c r="CP85" s="18"/>
      <c r="CQ85" s="18"/>
      <c r="CR85" s="19">
        <f t="shared" si="92"/>
        <v>0</v>
      </c>
      <c r="CS85" s="18"/>
      <c r="CT85" s="18"/>
      <c r="CU85" s="19">
        <f t="shared" si="93"/>
        <v>0</v>
      </c>
      <c r="CV85" s="18"/>
      <c r="CW85" s="18"/>
      <c r="CX85" s="19">
        <f t="shared" si="94"/>
        <v>0</v>
      </c>
      <c r="CY85" s="18"/>
      <c r="CZ85" s="18"/>
      <c r="DA85" s="19">
        <f t="shared" si="95"/>
        <v>0</v>
      </c>
      <c r="DB85" s="20">
        <f t="shared" si="96"/>
        <v>0</v>
      </c>
      <c r="DC85" s="18"/>
      <c r="DD85" s="18"/>
      <c r="DE85" s="19">
        <f t="shared" si="97"/>
        <v>0</v>
      </c>
      <c r="DF85" s="18"/>
      <c r="DG85" s="18"/>
      <c r="DH85" s="19">
        <f t="shared" si="98"/>
        <v>0</v>
      </c>
      <c r="DI85" s="18"/>
      <c r="DJ85" s="18"/>
      <c r="DK85" s="19">
        <f t="shared" si="99"/>
        <v>0</v>
      </c>
      <c r="DL85" s="18"/>
      <c r="DM85" s="18"/>
      <c r="DN85" s="19">
        <f t="shared" si="100"/>
        <v>0</v>
      </c>
      <c r="DO85" s="20">
        <f t="shared" si="101"/>
        <v>0</v>
      </c>
      <c r="DP85" s="18"/>
      <c r="DQ85" s="18"/>
      <c r="DR85" s="19">
        <f t="shared" si="102"/>
        <v>0</v>
      </c>
      <c r="DS85" s="18"/>
      <c r="DT85" s="18"/>
      <c r="DU85" s="19">
        <f t="shared" si="103"/>
        <v>0</v>
      </c>
      <c r="DV85" s="18"/>
      <c r="DW85" s="18"/>
      <c r="DX85" s="19">
        <f t="shared" si="104"/>
        <v>0</v>
      </c>
      <c r="DY85" s="18"/>
      <c r="DZ85" s="18"/>
      <c r="EA85" s="19">
        <f t="shared" si="105"/>
        <v>0</v>
      </c>
      <c r="EB85" s="20">
        <f t="shared" si="106"/>
        <v>0</v>
      </c>
      <c r="EC85" s="18"/>
      <c r="ED85" s="18"/>
      <c r="EE85" s="19">
        <f t="shared" si="107"/>
        <v>0</v>
      </c>
      <c r="EF85" s="18"/>
      <c r="EG85" s="18"/>
      <c r="EH85" s="19">
        <f t="shared" si="108"/>
        <v>0</v>
      </c>
      <c r="EI85" s="18"/>
      <c r="EJ85" s="18"/>
      <c r="EK85" s="19">
        <f t="shared" si="109"/>
        <v>0</v>
      </c>
      <c r="EL85" s="18"/>
      <c r="EM85" s="18"/>
      <c r="EN85" s="19">
        <f t="shared" si="110"/>
        <v>0</v>
      </c>
      <c r="EO85" s="20">
        <f t="shared" si="111"/>
        <v>0</v>
      </c>
      <c r="EP85" s="18"/>
      <c r="EQ85" s="18"/>
      <c r="ER85" s="19">
        <f t="shared" si="112"/>
        <v>0</v>
      </c>
      <c r="ES85" s="18"/>
      <c r="ET85" s="18"/>
      <c r="EU85" s="19">
        <f t="shared" si="113"/>
        <v>0</v>
      </c>
      <c r="EV85" s="18"/>
      <c r="EW85" s="18"/>
      <c r="EX85" s="19">
        <f t="shared" si="114"/>
        <v>0</v>
      </c>
      <c r="EY85" s="18"/>
      <c r="EZ85" s="18"/>
      <c r="FA85" s="19">
        <f t="shared" si="115"/>
        <v>0</v>
      </c>
      <c r="FB85" s="20">
        <f t="shared" si="116"/>
        <v>0</v>
      </c>
      <c r="FC85" s="18"/>
      <c r="FD85" s="18"/>
      <c r="FE85" s="18"/>
      <c r="FF85" s="19">
        <f t="shared" si="117"/>
        <v>0</v>
      </c>
      <c r="FG85" s="92">
        <f t="shared" si="118"/>
        <v>0</v>
      </c>
    </row>
    <row r="86" spans="2:163" s="6" customFormat="1" ht="23.25" customHeight="1" x14ac:dyDescent="0.2">
      <c r="B86" s="3"/>
      <c r="C86" s="3"/>
      <c r="D86" s="3"/>
      <c r="E86" s="3"/>
      <c r="F86" s="2"/>
      <c r="G86" s="4"/>
      <c r="H86" s="5"/>
      <c r="I86" s="3"/>
      <c r="J86" s="3"/>
      <c r="K86" s="1"/>
      <c r="L86" s="1"/>
      <c r="M86" s="1"/>
      <c r="P86" s="18"/>
      <c r="Q86" s="18"/>
      <c r="R86" s="19">
        <f t="shared" si="62"/>
        <v>0</v>
      </c>
      <c r="S86" s="18"/>
      <c r="T86" s="18"/>
      <c r="U86" s="19">
        <f t="shared" si="63"/>
        <v>0</v>
      </c>
      <c r="V86" s="18"/>
      <c r="W86" s="18"/>
      <c r="X86" s="19">
        <f t="shared" si="64"/>
        <v>0</v>
      </c>
      <c r="Y86" s="18"/>
      <c r="Z86" s="18"/>
      <c r="AA86" s="19">
        <f t="shared" si="65"/>
        <v>0</v>
      </c>
      <c r="AB86" s="20">
        <f t="shared" si="66"/>
        <v>0</v>
      </c>
      <c r="AC86" s="18"/>
      <c r="AD86" s="18"/>
      <c r="AE86" s="19">
        <f t="shared" si="67"/>
        <v>0</v>
      </c>
      <c r="AF86" s="18"/>
      <c r="AG86" s="18"/>
      <c r="AH86" s="19">
        <f t="shared" si="68"/>
        <v>0</v>
      </c>
      <c r="AI86" s="18"/>
      <c r="AJ86" s="18"/>
      <c r="AK86" s="19">
        <f t="shared" si="69"/>
        <v>0</v>
      </c>
      <c r="AL86" s="18"/>
      <c r="AM86" s="18"/>
      <c r="AN86" s="19">
        <f t="shared" si="70"/>
        <v>0</v>
      </c>
      <c r="AO86" s="20">
        <f t="shared" si="71"/>
        <v>0</v>
      </c>
      <c r="AP86" s="18"/>
      <c r="AQ86" s="18"/>
      <c r="AR86" s="19">
        <f t="shared" si="72"/>
        <v>0</v>
      </c>
      <c r="AS86" s="18"/>
      <c r="AT86" s="18"/>
      <c r="AU86" s="19">
        <f t="shared" si="73"/>
        <v>0</v>
      </c>
      <c r="AV86" s="18"/>
      <c r="AW86" s="18"/>
      <c r="AX86" s="19">
        <f t="shared" si="74"/>
        <v>0</v>
      </c>
      <c r="AY86" s="18"/>
      <c r="AZ86" s="18"/>
      <c r="BA86" s="19">
        <f t="shared" si="75"/>
        <v>0</v>
      </c>
      <c r="BB86" s="20">
        <f t="shared" si="76"/>
        <v>0</v>
      </c>
      <c r="BC86" s="18"/>
      <c r="BD86" s="18"/>
      <c r="BE86" s="19">
        <f t="shared" si="77"/>
        <v>0</v>
      </c>
      <c r="BF86" s="18"/>
      <c r="BG86" s="18"/>
      <c r="BH86" s="19">
        <f t="shared" si="78"/>
        <v>0</v>
      </c>
      <c r="BI86" s="18"/>
      <c r="BJ86" s="18"/>
      <c r="BK86" s="19">
        <f t="shared" si="79"/>
        <v>0</v>
      </c>
      <c r="BL86" s="18"/>
      <c r="BM86" s="18"/>
      <c r="BN86" s="19">
        <f t="shared" si="80"/>
        <v>0</v>
      </c>
      <c r="BO86" s="20">
        <f t="shared" si="81"/>
        <v>0</v>
      </c>
      <c r="BP86" s="18"/>
      <c r="BQ86" s="18"/>
      <c r="BR86" s="19">
        <f t="shared" si="82"/>
        <v>0</v>
      </c>
      <c r="BS86" s="18"/>
      <c r="BT86" s="18"/>
      <c r="BU86" s="19">
        <f t="shared" si="83"/>
        <v>0</v>
      </c>
      <c r="BV86" s="18"/>
      <c r="BW86" s="18"/>
      <c r="BX86" s="19">
        <f t="shared" si="84"/>
        <v>0</v>
      </c>
      <c r="BY86" s="18"/>
      <c r="BZ86" s="18"/>
      <c r="CA86" s="19">
        <f t="shared" si="85"/>
        <v>0</v>
      </c>
      <c r="CB86" s="20">
        <f t="shared" si="86"/>
        <v>0</v>
      </c>
      <c r="CC86" s="18"/>
      <c r="CD86" s="18"/>
      <c r="CE86" s="19">
        <f t="shared" si="87"/>
        <v>0</v>
      </c>
      <c r="CF86" s="18"/>
      <c r="CG86" s="18"/>
      <c r="CH86" s="19">
        <f t="shared" si="88"/>
        <v>0</v>
      </c>
      <c r="CI86" s="18"/>
      <c r="CJ86" s="18"/>
      <c r="CK86" s="19">
        <f t="shared" si="89"/>
        <v>0</v>
      </c>
      <c r="CL86" s="18"/>
      <c r="CM86" s="18"/>
      <c r="CN86" s="19">
        <f t="shared" si="90"/>
        <v>0</v>
      </c>
      <c r="CO86" s="20">
        <f t="shared" si="91"/>
        <v>0</v>
      </c>
      <c r="CP86" s="18"/>
      <c r="CQ86" s="18"/>
      <c r="CR86" s="19">
        <f t="shared" si="92"/>
        <v>0</v>
      </c>
      <c r="CS86" s="18"/>
      <c r="CT86" s="18"/>
      <c r="CU86" s="19">
        <f t="shared" si="93"/>
        <v>0</v>
      </c>
      <c r="CV86" s="18"/>
      <c r="CW86" s="18"/>
      <c r="CX86" s="19">
        <f t="shared" si="94"/>
        <v>0</v>
      </c>
      <c r="CY86" s="18"/>
      <c r="CZ86" s="18"/>
      <c r="DA86" s="19">
        <f t="shared" si="95"/>
        <v>0</v>
      </c>
      <c r="DB86" s="20">
        <f t="shared" si="96"/>
        <v>0</v>
      </c>
      <c r="DC86" s="18"/>
      <c r="DD86" s="18"/>
      <c r="DE86" s="19">
        <f t="shared" si="97"/>
        <v>0</v>
      </c>
      <c r="DF86" s="18"/>
      <c r="DG86" s="18"/>
      <c r="DH86" s="19">
        <f t="shared" si="98"/>
        <v>0</v>
      </c>
      <c r="DI86" s="18"/>
      <c r="DJ86" s="18"/>
      <c r="DK86" s="19">
        <f t="shared" si="99"/>
        <v>0</v>
      </c>
      <c r="DL86" s="18"/>
      <c r="DM86" s="18"/>
      <c r="DN86" s="19">
        <f t="shared" si="100"/>
        <v>0</v>
      </c>
      <c r="DO86" s="20">
        <f t="shared" si="101"/>
        <v>0</v>
      </c>
      <c r="DP86" s="18"/>
      <c r="DQ86" s="18"/>
      <c r="DR86" s="19">
        <f t="shared" si="102"/>
        <v>0</v>
      </c>
      <c r="DS86" s="18"/>
      <c r="DT86" s="18"/>
      <c r="DU86" s="19">
        <f t="shared" si="103"/>
        <v>0</v>
      </c>
      <c r="DV86" s="18"/>
      <c r="DW86" s="18"/>
      <c r="DX86" s="19">
        <f t="shared" si="104"/>
        <v>0</v>
      </c>
      <c r="DY86" s="18"/>
      <c r="DZ86" s="18"/>
      <c r="EA86" s="19">
        <f t="shared" si="105"/>
        <v>0</v>
      </c>
      <c r="EB86" s="20">
        <f t="shared" si="106"/>
        <v>0</v>
      </c>
      <c r="EC86" s="18"/>
      <c r="ED86" s="18"/>
      <c r="EE86" s="19">
        <f t="shared" si="107"/>
        <v>0</v>
      </c>
      <c r="EF86" s="18"/>
      <c r="EG86" s="18"/>
      <c r="EH86" s="19">
        <f t="shared" si="108"/>
        <v>0</v>
      </c>
      <c r="EI86" s="18"/>
      <c r="EJ86" s="18"/>
      <c r="EK86" s="19">
        <f t="shared" si="109"/>
        <v>0</v>
      </c>
      <c r="EL86" s="18"/>
      <c r="EM86" s="18"/>
      <c r="EN86" s="19">
        <f t="shared" si="110"/>
        <v>0</v>
      </c>
      <c r="EO86" s="20">
        <f t="shared" si="111"/>
        <v>0</v>
      </c>
      <c r="EP86" s="18"/>
      <c r="EQ86" s="18"/>
      <c r="ER86" s="19">
        <f t="shared" si="112"/>
        <v>0</v>
      </c>
      <c r="ES86" s="18"/>
      <c r="ET86" s="18"/>
      <c r="EU86" s="19">
        <f t="shared" si="113"/>
        <v>0</v>
      </c>
      <c r="EV86" s="18"/>
      <c r="EW86" s="18"/>
      <c r="EX86" s="19">
        <f t="shared" si="114"/>
        <v>0</v>
      </c>
      <c r="EY86" s="18"/>
      <c r="EZ86" s="18"/>
      <c r="FA86" s="19">
        <f t="shared" si="115"/>
        <v>0</v>
      </c>
      <c r="FB86" s="20">
        <f t="shared" si="116"/>
        <v>0</v>
      </c>
      <c r="FC86" s="18"/>
      <c r="FD86" s="18"/>
      <c r="FE86" s="18"/>
      <c r="FF86" s="19">
        <f t="shared" si="117"/>
        <v>0</v>
      </c>
      <c r="FG86" s="92">
        <f t="shared" si="118"/>
        <v>0</v>
      </c>
    </row>
    <row r="87" spans="2:163" s="6" customFormat="1" ht="23.2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18"/>
      <c r="Q87" s="18"/>
      <c r="R87" s="19">
        <f t="shared" si="62"/>
        <v>0</v>
      </c>
      <c r="S87" s="18"/>
      <c r="T87" s="18"/>
      <c r="U87" s="19">
        <f t="shared" si="63"/>
        <v>0</v>
      </c>
      <c r="V87" s="18"/>
      <c r="W87" s="18"/>
      <c r="X87" s="19">
        <f t="shared" si="64"/>
        <v>0</v>
      </c>
      <c r="Y87" s="18"/>
      <c r="Z87" s="18"/>
      <c r="AA87" s="19">
        <f t="shared" si="65"/>
        <v>0</v>
      </c>
      <c r="AB87" s="20">
        <f t="shared" si="66"/>
        <v>0</v>
      </c>
      <c r="AC87" s="18"/>
      <c r="AD87" s="18"/>
      <c r="AE87" s="19">
        <f t="shared" si="67"/>
        <v>0</v>
      </c>
      <c r="AF87" s="18"/>
      <c r="AG87" s="18"/>
      <c r="AH87" s="19">
        <f t="shared" si="68"/>
        <v>0</v>
      </c>
      <c r="AI87" s="18"/>
      <c r="AJ87" s="18"/>
      <c r="AK87" s="19">
        <f t="shared" si="69"/>
        <v>0</v>
      </c>
      <c r="AL87" s="18"/>
      <c r="AM87" s="18"/>
      <c r="AN87" s="19">
        <f t="shared" si="70"/>
        <v>0</v>
      </c>
      <c r="AO87" s="20">
        <f t="shared" si="71"/>
        <v>0</v>
      </c>
      <c r="AP87" s="18"/>
      <c r="AQ87" s="18"/>
      <c r="AR87" s="19">
        <f t="shared" si="72"/>
        <v>0</v>
      </c>
      <c r="AS87" s="18"/>
      <c r="AT87" s="18"/>
      <c r="AU87" s="19">
        <f t="shared" si="73"/>
        <v>0</v>
      </c>
      <c r="AV87" s="18"/>
      <c r="AW87" s="18"/>
      <c r="AX87" s="19">
        <f t="shared" si="74"/>
        <v>0</v>
      </c>
      <c r="AY87" s="18"/>
      <c r="AZ87" s="18"/>
      <c r="BA87" s="19">
        <f t="shared" si="75"/>
        <v>0</v>
      </c>
      <c r="BB87" s="20">
        <f t="shared" si="76"/>
        <v>0</v>
      </c>
      <c r="BC87" s="18"/>
      <c r="BD87" s="18"/>
      <c r="BE87" s="19">
        <f t="shared" si="77"/>
        <v>0</v>
      </c>
      <c r="BF87" s="18"/>
      <c r="BG87" s="18"/>
      <c r="BH87" s="19">
        <f t="shared" si="78"/>
        <v>0</v>
      </c>
      <c r="BI87" s="18"/>
      <c r="BJ87" s="18"/>
      <c r="BK87" s="19">
        <f t="shared" si="79"/>
        <v>0</v>
      </c>
      <c r="BL87" s="18"/>
      <c r="BM87" s="18"/>
      <c r="BN87" s="19">
        <f t="shared" si="80"/>
        <v>0</v>
      </c>
      <c r="BO87" s="20">
        <f t="shared" si="81"/>
        <v>0</v>
      </c>
      <c r="BP87" s="18"/>
      <c r="BQ87" s="18"/>
      <c r="BR87" s="19">
        <f t="shared" si="82"/>
        <v>0</v>
      </c>
      <c r="BS87" s="18"/>
      <c r="BT87" s="18"/>
      <c r="BU87" s="19">
        <f t="shared" si="83"/>
        <v>0</v>
      </c>
      <c r="BV87" s="18"/>
      <c r="BW87" s="18"/>
      <c r="BX87" s="19">
        <f t="shared" si="84"/>
        <v>0</v>
      </c>
      <c r="BY87" s="18"/>
      <c r="BZ87" s="18"/>
      <c r="CA87" s="19">
        <f t="shared" si="85"/>
        <v>0</v>
      </c>
      <c r="CB87" s="20">
        <f t="shared" si="86"/>
        <v>0</v>
      </c>
      <c r="CC87" s="18"/>
      <c r="CD87" s="18"/>
      <c r="CE87" s="19">
        <f t="shared" si="87"/>
        <v>0</v>
      </c>
      <c r="CF87" s="18"/>
      <c r="CG87" s="18"/>
      <c r="CH87" s="19">
        <f t="shared" si="88"/>
        <v>0</v>
      </c>
      <c r="CI87" s="18"/>
      <c r="CJ87" s="18"/>
      <c r="CK87" s="19">
        <f t="shared" si="89"/>
        <v>0</v>
      </c>
      <c r="CL87" s="18"/>
      <c r="CM87" s="18"/>
      <c r="CN87" s="19">
        <f t="shared" si="90"/>
        <v>0</v>
      </c>
      <c r="CO87" s="20">
        <f t="shared" si="91"/>
        <v>0</v>
      </c>
      <c r="CP87" s="18"/>
      <c r="CQ87" s="18"/>
      <c r="CR87" s="19">
        <f t="shared" si="92"/>
        <v>0</v>
      </c>
      <c r="CS87" s="18"/>
      <c r="CT87" s="18"/>
      <c r="CU87" s="19">
        <f t="shared" si="93"/>
        <v>0</v>
      </c>
      <c r="CV87" s="18"/>
      <c r="CW87" s="18"/>
      <c r="CX87" s="19">
        <f t="shared" si="94"/>
        <v>0</v>
      </c>
      <c r="CY87" s="18"/>
      <c r="CZ87" s="18"/>
      <c r="DA87" s="19">
        <f t="shared" si="95"/>
        <v>0</v>
      </c>
      <c r="DB87" s="20">
        <f t="shared" si="96"/>
        <v>0</v>
      </c>
      <c r="DC87" s="18"/>
      <c r="DD87" s="18"/>
      <c r="DE87" s="19">
        <f t="shared" si="97"/>
        <v>0</v>
      </c>
      <c r="DF87" s="18"/>
      <c r="DG87" s="18"/>
      <c r="DH87" s="19">
        <f t="shared" si="98"/>
        <v>0</v>
      </c>
      <c r="DI87" s="18"/>
      <c r="DJ87" s="18"/>
      <c r="DK87" s="19">
        <f t="shared" si="99"/>
        <v>0</v>
      </c>
      <c r="DL87" s="18"/>
      <c r="DM87" s="18"/>
      <c r="DN87" s="19">
        <f t="shared" si="100"/>
        <v>0</v>
      </c>
      <c r="DO87" s="20">
        <f t="shared" si="101"/>
        <v>0</v>
      </c>
      <c r="DP87" s="18"/>
      <c r="DQ87" s="18"/>
      <c r="DR87" s="19">
        <f t="shared" si="102"/>
        <v>0</v>
      </c>
      <c r="DS87" s="18"/>
      <c r="DT87" s="18"/>
      <c r="DU87" s="19">
        <f t="shared" si="103"/>
        <v>0</v>
      </c>
      <c r="DV87" s="18"/>
      <c r="DW87" s="18"/>
      <c r="DX87" s="19">
        <f t="shared" si="104"/>
        <v>0</v>
      </c>
      <c r="DY87" s="18"/>
      <c r="DZ87" s="18"/>
      <c r="EA87" s="19">
        <f t="shared" si="105"/>
        <v>0</v>
      </c>
      <c r="EB87" s="20">
        <f t="shared" si="106"/>
        <v>0</v>
      </c>
      <c r="EC87" s="18"/>
      <c r="ED87" s="18"/>
      <c r="EE87" s="19">
        <f t="shared" si="107"/>
        <v>0</v>
      </c>
      <c r="EF87" s="18"/>
      <c r="EG87" s="18"/>
      <c r="EH87" s="19">
        <f t="shared" si="108"/>
        <v>0</v>
      </c>
      <c r="EI87" s="18"/>
      <c r="EJ87" s="18"/>
      <c r="EK87" s="19">
        <f t="shared" si="109"/>
        <v>0</v>
      </c>
      <c r="EL87" s="18"/>
      <c r="EM87" s="18"/>
      <c r="EN87" s="19">
        <f t="shared" si="110"/>
        <v>0</v>
      </c>
      <c r="EO87" s="20">
        <f t="shared" si="111"/>
        <v>0</v>
      </c>
      <c r="EP87" s="18"/>
      <c r="EQ87" s="18"/>
      <c r="ER87" s="19">
        <f t="shared" si="112"/>
        <v>0</v>
      </c>
      <c r="ES87" s="18"/>
      <c r="ET87" s="18"/>
      <c r="EU87" s="19">
        <f t="shared" si="113"/>
        <v>0</v>
      </c>
      <c r="EV87" s="18"/>
      <c r="EW87" s="18"/>
      <c r="EX87" s="19">
        <f t="shared" si="114"/>
        <v>0</v>
      </c>
      <c r="EY87" s="18"/>
      <c r="EZ87" s="18"/>
      <c r="FA87" s="19">
        <f t="shared" si="115"/>
        <v>0</v>
      </c>
      <c r="FB87" s="20">
        <f t="shared" si="116"/>
        <v>0</v>
      </c>
      <c r="FC87" s="18"/>
      <c r="FD87" s="18"/>
      <c r="FE87" s="18"/>
      <c r="FF87" s="19">
        <f t="shared" si="117"/>
        <v>0</v>
      </c>
      <c r="FG87" s="92">
        <f t="shared" si="118"/>
        <v>0</v>
      </c>
    </row>
    <row r="88" spans="2:163" s="6" customFormat="1" ht="23.25" customHeight="1" x14ac:dyDescent="0.2">
      <c r="B88" s="3"/>
      <c r="C88" s="3"/>
      <c r="D88" s="3"/>
      <c r="E88" s="3"/>
      <c r="F88" s="2"/>
      <c r="G88" s="4"/>
      <c r="H88" s="5"/>
      <c r="I88" s="3"/>
      <c r="J88" s="3"/>
      <c r="K88" s="1"/>
      <c r="L88" s="1"/>
      <c r="M88" s="1"/>
      <c r="P88" s="18"/>
      <c r="Q88" s="18"/>
      <c r="R88" s="19">
        <f t="shared" si="62"/>
        <v>0</v>
      </c>
      <c r="S88" s="18"/>
      <c r="T88" s="18"/>
      <c r="U88" s="19">
        <f t="shared" si="63"/>
        <v>0</v>
      </c>
      <c r="V88" s="18"/>
      <c r="W88" s="18"/>
      <c r="X88" s="19">
        <f t="shared" si="64"/>
        <v>0</v>
      </c>
      <c r="Y88" s="18"/>
      <c r="Z88" s="18"/>
      <c r="AA88" s="19">
        <f t="shared" si="65"/>
        <v>0</v>
      </c>
      <c r="AB88" s="20">
        <f t="shared" si="66"/>
        <v>0</v>
      </c>
      <c r="AC88" s="18"/>
      <c r="AD88" s="18"/>
      <c r="AE88" s="19">
        <f t="shared" si="67"/>
        <v>0</v>
      </c>
      <c r="AF88" s="18"/>
      <c r="AG88" s="18"/>
      <c r="AH88" s="19">
        <f t="shared" si="68"/>
        <v>0</v>
      </c>
      <c r="AI88" s="18"/>
      <c r="AJ88" s="18"/>
      <c r="AK88" s="19">
        <f t="shared" si="69"/>
        <v>0</v>
      </c>
      <c r="AL88" s="18"/>
      <c r="AM88" s="18"/>
      <c r="AN88" s="19">
        <f t="shared" si="70"/>
        <v>0</v>
      </c>
      <c r="AO88" s="20">
        <f t="shared" si="71"/>
        <v>0</v>
      </c>
      <c r="AP88" s="18"/>
      <c r="AQ88" s="18"/>
      <c r="AR88" s="19">
        <f t="shared" si="72"/>
        <v>0</v>
      </c>
      <c r="AS88" s="18"/>
      <c r="AT88" s="18"/>
      <c r="AU88" s="19">
        <f t="shared" si="73"/>
        <v>0</v>
      </c>
      <c r="AV88" s="18"/>
      <c r="AW88" s="18"/>
      <c r="AX88" s="19">
        <f t="shared" si="74"/>
        <v>0</v>
      </c>
      <c r="AY88" s="18"/>
      <c r="AZ88" s="18"/>
      <c r="BA88" s="19">
        <f t="shared" si="75"/>
        <v>0</v>
      </c>
      <c r="BB88" s="20">
        <f t="shared" si="76"/>
        <v>0</v>
      </c>
      <c r="BC88" s="18"/>
      <c r="BD88" s="18"/>
      <c r="BE88" s="19">
        <f t="shared" si="77"/>
        <v>0</v>
      </c>
      <c r="BF88" s="18"/>
      <c r="BG88" s="18"/>
      <c r="BH88" s="19">
        <f t="shared" si="78"/>
        <v>0</v>
      </c>
      <c r="BI88" s="18"/>
      <c r="BJ88" s="18"/>
      <c r="BK88" s="19">
        <f t="shared" si="79"/>
        <v>0</v>
      </c>
      <c r="BL88" s="18"/>
      <c r="BM88" s="18"/>
      <c r="BN88" s="19">
        <f t="shared" si="80"/>
        <v>0</v>
      </c>
      <c r="BO88" s="20">
        <f t="shared" si="81"/>
        <v>0</v>
      </c>
      <c r="BP88" s="18"/>
      <c r="BQ88" s="18"/>
      <c r="BR88" s="19">
        <f t="shared" si="82"/>
        <v>0</v>
      </c>
      <c r="BS88" s="18"/>
      <c r="BT88" s="18"/>
      <c r="BU88" s="19">
        <f t="shared" si="83"/>
        <v>0</v>
      </c>
      <c r="BV88" s="18"/>
      <c r="BW88" s="18"/>
      <c r="BX88" s="19">
        <f t="shared" si="84"/>
        <v>0</v>
      </c>
      <c r="BY88" s="18"/>
      <c r="BZ88" s="18"/>
      <c r="CA88" s="19">
        <f t="shared" si="85"/>
        <v>0</v>
      </c>
      <c r="CB88" s="20">
        <f t="shared" si="86"/>
        <v>0</v>
      </c>
      <c r="CC88" s="18"/>
      <c r="CD88" s="18"/>
      <c r="CE88" s="19">
        <f t="shared" si="87"/>
        <v>0</v>
      </c>
      <c r="CF88" s="18"/>
      <c r="CG88" s="18"/>
      <c r="CH88" s="19">
        <f t="shared" si="88"/>
        <v>0</v>
      </c>
      <c r="CI88" s="18"/>
      <c r="CJ88" s="18"/>
      <c r="CK88" s="19">
        <f t="shared" si="89"/>
        <v>0</v>
      </c>
      <c r="CL88" s="18"/>
      <c r="CM88" s="18"/>
      <c r="CN88" s="19">
        <f t="shared" si="90"/>
        <v>0</v>
      </c>
      <c r="CO88" s="20">
        <f t="shared" si="91"/>
        <v>0</v>
      </c>
      <c r="CP88" s="18"/>
      <c r="CQ88" s="18"/>
      <c r="CR88" s="19">
        <f t="shared" si="92"/>
        <v>0</v>
      </c>
      <c r="CS88" s="18"/>
      <c r="CT88" s="18"/>
      <c r="CU88" s="19">
        <f t="shared" si="93"/>
        <v>0</v>
      </c>
      <c r="CV88" s="18"/>
      <c r="CW88" s="18"/>
      <c r="CX88" s="19">
        <f t="shared" si="94"/>
        <v>0</v>
      </c>
      <c r="CY88" s="18"/>
      <c r="CZ88" s="18"/>
      <c r="DA88" s="19">
        <f t="shared" si="95"/>
        <v>0</v>
      </c>
      <c r="DB88" s="20">
        <f t="shared" si="96"/>
        <v>0</v>
      </c>
      <c r="DC88" s="18"/>
      <c r="DD88" s="18"/>
      <c r="DE88" s="19">
        <f t="shared" si="97"/>
        <v>0</v>
      </c>
      <c r="DF88" s="18"/>
      <c r="DG88" s="18"/>
      <c r="DH88" s="19">
        <f t="shared" si="98"/>
        <v>0</v>
      </c>
      <c r="DI88" s="18"/>
      <c r="DJ88" s="18"/>
      <c r="DK88" s="19">
        <f t="shared" si="99"/>
        <v>0</v>
      </c>
      <c r="DL88" s="18"/>
      <c r="DM88" s="18"/>
      <c r="DN88" s="19">
        <f t="shared" si="100"/>
        <v>0</v>
      </c>
      <c r="DO88" s="20">
        <f t="shared" si="101"/>
        <v>0</v>
      </c>
      <c r="DP88" s="18"/>
      <c r="DQ88" s="18"/>
      <c r="DR88" s="19">
        <f t="shared" si="102"/>
        <v>0</v>
      </c>
      <c r="DS88" s="18"/>
      <c r="DT88" s="18"/>
      <c r="DU88" s="19">
        <f t="shared" si="103"/>
        <v>0</v>
      </c>
      <c r="DV88" s="18"/>
      <c r="DW88" s="18"/>
      <c r="DX88" s="19">
        <f t="shared" si="104"/>
        <v>0</v>
      </c>
      <c r="DY88" s="18"/>
      <c r="DZ88" s="18"/>
      <c r="EA88" s="19">
        <f t="shared" si="105"/>
        <v>0</v>
      </c>
      <c r="EB88" s="20">
        <f t="shared" si="106"/>
        <v>0</v>
      </c>
      <c r="EC88" s="18"/>
      <c r="ED88" s="18"/>
      <c r="EE88" s="19">
        <f t="shared" si="107"/>
        <v>0</v>
      </c>
      <c r="EF88" s="18"/>
      <c r="EG88" s="18"/>
      <c r="EH88" s="19">
        <f t="shared" si="108"/>
        <v>0</v>
      </c>
      <c r="EI88" s="18"/>
      <c r="EJ88" s="18"/>
      <c r="EK88" s="19">
        <f t="shared" si="109"/>
        <v>0</v>
      </c>
      <c r="EL88" s="18"/>
      <c r="EM88" s="18"/>
      <c r="EN88" s="19">
        <f t="shared" si="110"/>
        <v>0</v>
      </c>
      <c r="EO88" s="20">
        <f t="shared" si="111"/>
        <v>0</v>
      </c>
      <c r="EP88" s="18"/>
      <c r="EQ88" s="18"/>
      <c r="ER88" s="19">
        <f t="shared" si="112"/>
        <v>0</v>
      </c>
      <c r="ES88" s="18"/>
      <c r="ET88" s="18"/>
      <c r="EU88" s="19">
        <f t="shared" si="113"/>
        <v>0</v>
      </c>
      <c r="EV88" s="18"/>
      <c r="EW88" s="18"/>
      <c r="EX88" s="19">
        <f t="shared" si="114"/>
        <v>0</v>
      </c>
      <c r="EY88" s="18"/>
      <c r="EZ88" s="18"/>
      <c r="FA88" s="19">
        <f t="shared" si="115"/>
        <v>0</v>
      </c>
      <c r="FB88" s="20">
        <f t="shared" si="116"/>
        <v>0</v>
      </c>
      <c r="FC88" s="18"/>
      <c r="FD88" s="18"/>
      <c r="FE88" s="18"/>
      <c r="FF88" s="19">
        <f t="shared" si="117"/>
        <v>0</v>
      </c>
      <c r="FG88" s="92">
        <f t="shared" si="118"/>
        <v>0</v>
      </c>
    </row>
    <row r="89" spans="2:163" s="6" customFormat="1" ht="23.25" customHeight="1" x14ac:dyDescent="0.2">
      <c r="B89" s="3"/>
      <c r="C89" s="3"/>
      <c r="D89" s="3"/>
      <c r="E89" s="3"/>
      <c r="F89" s="2"/>
      <c r="G89" s="4"/>
      <c r="H89" s="5"/>
      <c r="I89" s="3"/>
      <c r="J89" s="3"/>
      <c r="K89" s="1"/>
      <c r="L89" s="1"/>
      <c r="M89" s="1"/>
      <c r="P89" s="18"/>
      <c r="Q89" s="18"/>
      <c r="R89" s="19">
        <f t="shared" si="62"/>
        <v>0</v>
      </c>
      <c r="S89" s="18"/>
      <c r="T89" s="18"/>
      <c r="U89" s="19">
        <f t="shared" si="63"/>
        <v>0</v>
      </c>
      <c r="V89" s="18"/>
      <c r="W89" s="18"/>
      <c r="X89" s="19">
        <f t="shared" si="64"/>
        <v>0</v>
      </c>
      <c r="Y89" s="18"/>
      <c r="Z89" s="18"/>
      <c r="AA89" s="19">
        <f t="shared" si="65"/>
        <v>0</v>
      </c>
      <c r="AB89" s="20">
        <f t="shared" si="66"/>
        <v>0</v>
      </c>
      <c r="AC89" s="18"/>
      <c r="AD89" s="18"/>
      <c r="AE89" s="19">
        <f t="shared" si="67"/>
        <v>0</v>
      </c>
      <c r="AF89" s="18"/>
      <c r="AG89" s="18"/>
      <c r="AH89" s="19">
        <f t="shared" si="68"/>
        <v>0</v>
      </c>
      <c r="AI89" s="18"/>
      <c r="AJ89" s="18"/>
      <c r="AK89" s="19">
        <f t="shared" si="69"/>
        <v>0</v>
      </c>
      <c r="AL89" s="18"/>
      <c r="AM89" s="18"/>
      <c r="AN89" s="19">
        <f t="shared" si="70"/>
        <v>0</v>
      </c>
      <c r="AO89" s="20">
        <f t="shared" si="71"/>
        <v>0</v>
      </c>
      <c r="AP89" s="18"/>
      <c r="AQ89" s="18"/>
      <c r="AR89" s="19">
        <f t="shared" si="72"/>
        <v>0</v>
      </c>
      <c r="AS89" s="18"/>
      <c r="AT89" s="18"/>
      <c r="AU89" s="19">
        <f t="shared" si="73"/>
        <v>0</v>
      </c>
      <c r="AV89" s="18"/>
      <c r="AW89" s="18"/>
      <c r="AX89" s="19">
        <f t="shared" si="74"/>
        <v>0</v>
      </c>
      <c r="AY89" s="18"/>
      <c r="AZ89" s="18"/>
      <c r="BA89" s="19">
        <f t="shared" si="75"/>
        <v>0</v>
      </c>
      <c r="BB89" s="20">
        <f t="shared" si="76"/>
        <v>0</v>
      </c>
      <c r="BC89" s="18"/>
      <c r="BD89" s="18"/>
      <c r="BE89" s="19">
        <f t="shared" si="77"/>
        <v>0</v>
      </c>
      <c r="BF89" s="18"/>
      <c r="BG89" s="18"/>
      <c r="BH89" s="19">
        <f t="shared" si="78"/>
        <v>0</v>
      </c>
      <c r="BI89" s="18"/>
      <c r="BJ89" s="18"/>
      <c r="BK89" s="19">
        <f t="shared" si="79"/>
        <v>0</v>
      </c>
      <c r="BL89" s="18"/>
      <c r="BM89" s="18"/>
      <c r="BN89" s="19">
        <f t="shared" si="80"/>
        <v>0</v>
      </c>
      <c r="BO89" s="20">
        <f t="shared" si="81"/>
        <v>0</v>
      </c>
      <c r="BP89" s="18"/>
      <c r="BQ89" s="18"/>
      <c r="BR89" s="19">
        <f t="shared" si="82"/>
        <v>0</v>
      </c>
      <c r="BS89" s="18"/>
      <c r="BT89" s="18"/>
      <c r="BU89" s="19">
        <f t="shared" si="83"/>
        <v>0</v>
      </c>
      <c r="BV89" s="18"/>
      <c r="BW89" s="18"/>
      <c r="BX89" s="19">
        <f t="shared" si="84"/>
        <v>0</v>
      </c>
      <c r="BY89" s="18"/>
      <c r="BZ89" s="18"/>
      <c r="CA89" s="19">
        <f t="shared" si="85"/>
        <v>0</v>
      </c>
      <c r="CB89" s="20">
        <f t="shared" si="86"/>
        <v>0</v>
      </c>
      <c r="CC89" s="18"/>
      <c r="CD89" s="18"/>
      <c r="CE89" s="19">
        <f t="shared" si="87"/>
        <v>0</v>
      </c>
      <c r="CF89" s="18"/>
      <c r="CG89" s="18"/>
      <c r="CH89" s="19">
        <f t="shared" si="88"/>
        <v>0</v>
      </c>
      <c r="CI89" s="18"/>
      <c r="CJ89" s="18"/>
      <c r="CK89" s="19">
        <f t="shared" si="89"/>
        <v>0</v>
      </c>
      <c r="CL89" s="18"/>
      <c r="CM89" s="18"/>
      <c r="CN89" s="19">
        <f t="shared" si="90"/>
        <v>0</v>
      </c>
      <c r="CO89" s="20">
        <f t="shared" si="91"/>
        <v>0</v>
      </c>
      <c r="CP89" s="18"/>
      <c r="CQ89" s="18"/>
      <c r="CR89" s="19">
        <f t="shared" si="92"/>
        <v>0</v>
      </c>
      <c r="CS89" s="18"/>
      <c r="CT89" s="18"/>
      <c r="CU89" s="19">
        <f t="shared" si="93"/>
        <v>0</v>
      </c>
      <c r="CV89" s="18"/>
      <c r="CW89" s="18"/>
      <c r="CX89" s="19">
        <f t="shared" si="94"/>
        <v>0</v>
      </c>
      <c r="CY89" s="18"/>
      <c r="CZ89" s="18"/>
      <c r="DA89" s="19">
        <f t="shared" si="95"/>
        <v>0</v>
      </c>
      <c r="DB89" s="20">
        <f t="shared" si="96"/>
        <v>0</v>
      </c>
      <c r="DC89" s="18"/>
      <c r="DD89" s="18"/>
      <c r="DE89" s="19">
        <f t="shared" si="97"/>
        <v>0</v>
      </c>
      <c r="DF89" s="18"/>
      <c r="DG89" s="18"/>
      <c r="DH89" s="19">
        <f t="shared" si="98"/>
        <v>0</v>
      </c>
      <c r="DI89" s="18"/>
      <c r="DJ89" s="18"/>
      <c r="DK89" s="19">
        <f t="shared" si="99"/>
        <v>0</v>
      </c>
      <c r="DL89" s="18"/>
      <c r="DM89" s="18"/>
      <c r="DN89" s="19">
        <f t="shared" si="100"/>
        <v>0</v>
      </c>
      <c r="DO89" s="20">
        <f t="shared" si="101"/>
        <v>0</v>
      </c>
      <c r="DP89" s="18"/>
      <c r="DQ89" s="18"/>
      <c r="DR89" s="19">
        <f t="shared" si="102"/>
        <v>0</v>
      </c>
      <c r="DS89" s="18"/>
      <c r="DT89" s="18"/>
      <c r="DU89" s="19">
        <f t="shared" si="103"/>
        <v>0</v>
      </c>
      <c r="DV89" s="18"/>
      <c r="DW89" s="18"/>
      <c r="DX89" s="19">
        <f t="shared" si="104"/>
        <v>0</v>
      </c>
      <c r="DY89" s="18"/>
      <c r="DZ89" s="18"/>
      <c r="EA89" s="19">
        <f t="shared" si="105"/>
        <v>0</v>
      </c>
      <c r="EB89" s="20">
        <f t="shared" si="106"/>
        <v>0</v>
      </c>
      <c r="EC89" s="18"/>
      <c r="ED89" s="18"/>
      <c r="EE89" s="19">
        <f t="shared" si="107"/>
        <v>0</v>
      </c>
      <c r="EF89" s="18"/>
      <c r="EG89" s="18"/>
      <c r="EH89" s="19">
        <f t="shared" si="108"/>
        <v>0</v>
      </c>
      <c r="EI89" s="18"/>
      <c r="EJ89" s="18"/>
      <c r="EK89" s="19">
        <f t="shared" si="109"/>
        <v>0</v>
      </c>
      <c r="EL89" s="18"/>
      <c r="EM89" s="18"/>
      <c r="EN89" s="19">
        <f t="shared" si="110"/>
        <v>0</v>
      </c>
      <c r="EO89" s="20">
        <f t="shared" si="111"/>
        <v>0</v>
      </c>
      <c r="EP89" s="18"/>
      <c r="EQ89" s="18"/>
      <c r="ER89" s="19">
        <f t="shared" si="112"/>
        <v>0</v>
      </c>
      <c r="ES89" s="18"/>
      <c r="ET89" s="18"/>
      <c r="EU89" s="19">
        <f t="shared" si="113"/>
        <v>0</v>
      </c>
      <c r="EV89" s="18"/>
      <c r="EW89" s="18"/>
      <c r="EX89" s="19">
        <f t="shared" si="114"/>
        <v>0</v>
      </c>
      <c r="EY89" s="18"/>
      <c r="EZ89" s="18"/>
      <c r="FA89" s="19">
        <f t="shared" si="115"/>
        <v>0</v>
      </c>
      <c r="FB89" s="20">
        <f t="shared" si="116"/>
        <v>0</v>
      </c>
      <c r="FC89" s="18"/>
      <c r="FD89" s="18"/>
      <c r="FE89" s="18"/>
      <c r="FF89" s="19">
        <f t="shared" si="117"/>
        <v>0</v>
      </c>
      <c r="FG89" s="92">
        <f t="shared" si="118"/>
        <v>0</v>
      </c>
    </row>
    <row r="90" spans="2:163" s="6" customFormat="1" ht="23.2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18"/>
      <c r="Q90" s="18"/>
      <c r="R90" s="19">
        <f t="shared" si="62"/>
        <v>0</v>
      </c>
      <c r="S90" s="18"/>
      <c r="T90" s="18"/>
      <c r="U90" s="19">
        <f t="shared" si="63"/>
        <v>0</v>
      </c>
      <c r="V90" s="18"/>
      <c r="W90" s="18"/>
      <c r="X90" s="19">
        <f t="shared" si="64"/>
        <v>0</v>
      </c>
      <c r="Y90" s="18"/>
      <c r="Z90" s="18"/>
      <c r="AA90" s="19">
        <f t="shared" si="65"/>
        <v>0</v>
      </c>
      <c r="AB90" s="20">
        <f t="shared" si="66"/>
        <v>0</v>
      </c>
      <c r="AC90" s="18"/>
      <c r="AD90" s="18"/>
      <c r="AE90" s="19">
        <f t="shared" si="67"/>
        <v>0</v>
      </c>
      <c r="AF90" s="18"/>
      <c r="AG90" s="18"/>
      <c r="AH90" s="19">
        <f t="shared" si="68"/>
        <v>0</v>
      </c>
      <c r="AI90" s="18"/>
      <c r="AJ90" s="18"/>
      <c r="AK90" s="19">
        <f t="shared" si="69"/>
        <v>0</v>
      </c>
      <c r="AL90" s="18"/>
      <c r="AM90" s="18"/>
      <c r="AN90" s="19">
        <f t="shared" si="70"/>
        <v>0</v>
      </c>
      <c r="AO90" s="20">
        <f t="shared" si="71"/>
        <v>0</v>
      </c>
      <c r="AP90" s="18"/>
      <c r="AQ90" s="18"/>
      <c r="AR90" s="19">
        <f t="shared" si="72"/>
        <v>0</v>
      </c>
      <c r="AS90" s="18"/>
      <c r="AT90" s="18"/>
      <c r="AU90" s="19">
        <f t="shared" si="73"/>
        <v>0</v>
      </c>
      <c r="AV90" s="18"/>
      <c r="AW90" s="18"/>
      <c r="AX90" s="19">
        <f t="shared" si="74"/>
        <v>0</v>
      </c>
      <c r="AY90" s="18"/>
      <c r="AZ90" s="18"/>
      <c r="BA90" s="19">
        <f t="shared" si="75"/>
        <v>0</v>
      </c>
      <c r="BB90" s="20">
        <f t="shared" si="76"/>
        <v>0</v>
      </c>
      <c r="BC90" s="18"/>
      <c r="BD90" s="18"/>
      <c r="BE90" s="19">
        <f t="shared" si="77"/>
        <v>0</v>
      </c>
      <c r="BF90" s="18"/>
      <c r="BG90" s="18"/>
      <c r="BH90" s="19">
        <f t="shared" si="78"/>
        <v>0</v>
      </c>
      <c r="BI90" s="18"/>
      <c r="BJ90" s="18"/>
      <c r="BK90" s="19">
        <f t="shared" si="79"/>
        <v>0</v>
      </c>
      <c r="BL90" s="18"/>
      <c r="BM90" s="18"/>
      <c r="BN90" s="19">
        <f t="shared" si="80"/>
        <v>0</v>
      </c>
      <c r="BO90" s="20">
        <f t="shared" si="81"/>
        <v>0</v>
      </c>
      <c r="BP90" s="18"/>
      <c r="BQ90" s="18"/>
      <c r="BR90" s="19">
        <f t="shared" si="82"/>
        <v>0</v>
      </c>
      <c r="BS90" s="18"/>
      <c r="BT90" s="18"/>
      <c r="BU90" s="19">
        <f t="shared" si="83"/>
        <v>0</v>
      </c>
      <c r="BV90" s="18"/>
      <c r="BW90" s="18"/>
      <c r="BX90" s="19">
        <f t="shared" si="84"/>
        <v>0</v>
      </c>
      <c r="BY90" s="18"/>
      <c r="BZ90" s="18"/>
      <c r="CA90" s="19">
        <f t="shared" si="85"/>
        <v>0</v>
      </c>
      <c r="CB90" s="20">
        <f t="shared" si="86"/>
        <v>0</v>
      </c>
      <c r="CC90" s="18"/>
      <c r="CD90" s="18"/>
      <c r="CE90" s="19">
        <f t="shared" si="87"/>
        <v>0</v>
      </c>
      <c r="CF90" s="18"/>
      <c r="CG90" s="18"/>
      <c r="CH90" s="19">
        <f t="shared" si="88"/>
        <v>0</v>
      </c>
      <c r="CI90" s="18"/>
      <c r="CJ90" s="18"/>
      <c r="CK90" s="19">
        <f t="shared" si="89"/>
        <v>0</v>
      </c>
      <c r="CL90" s="18"/>
      <c r="CM90" s="18"/>
      <c r="CN90" s="19">
        <f t="shared" si="90"/>
        <v>0</v>
      </c>
      <c r="CO90" s="20">
        <f t="shared" si="91"/>
        <v>0</v>
      </c>
      <c r="CP90" s="18"/>
      <c r="CQ90" s="18"/>
      <c r="CR90" s="19">
        <f t="shared" si="92"/>
        <v>0</v>
      </c>
      <c r="CS90" s="18"/>
      <c r="CT90" s="18"/>
      <c r="CU90" s="19">
        <f t="shared" si="93"/>
        <v>0</v>
      </c>
      <c r="CV90" s="18"/>
      <c r="CW90" s="18"/>
      <c r="CX90" s="19">
        <f t="shared" si="94"/>
        <v>0</v>
      </c>
      <c r="CY90" s="18"/>
      <c r="CZ90" s="18"/>
      <c r="DA90" s="19">
        <f t="shared" si="95"/>
        <v>0</v>
      </c>
      <c r="DB90" s="20">
        <f t="shared" si="96"/>
        <v>0</v>
      </c>
      <c r="DC90" s="18"/>
      <c r="DD90" s="18"/>
      <c r="DE90" s="19">
        <f t="shared" si="97"/>
        <v>0</v>
      </c>
      <c r="DF90" s="18"/>
      <c r="DG90" s="18"/>
      <c r="DH90" s="19">
        <f t="shared" si="98"/>
        <v>0</v>
      </c>
      <c r="DI90" s="18"/>
      <c r="DJ90" s="18"/>
      <c r="DK90" s="19">
        <f t="shared" si="99"/>
        <v>0</v>
      </c>
      <c r="DL90" s="18"/>
      <c r="DM90" s="18"/>
      <c r="DN90" s="19">
        <f t="shared" si="100"/>
        <v>0</v>
      </c>
      <c r="DO90" s="20">
        <f t="shared" si="101"/>
        <v>0</v>
      </c>
      <c r="DP90" s="18"/>
      <c r="DQ90" s="18"/>
      <c r="DR90" s="19">
        <f t="shared" si="102"/>
        <v>0</v>
      </c>
      <c r="DS90" s="18"/>
      <c r="DT90" s="18"/>
      <c r="DU90" s="19">
        <f t="shared" si="103"/>
        <v>0</v>
      </c>
      <c r="DV90" s="18"/>
      <c r="DW90" s="18"/>
      <c r="DX90" s="19">
        <f t="shared" si="104"/>
        <v>0</v>
      </c>
      <c r="DY90" s="18"/>
      <c r="DZ90" s="18"/>
      <c r="EA90" s="19">
        <f t="shared" si="105"/>
        <v>0</v>
      </c>
      <c r="EB90" s="20">
        <f t="shared" si="106"/>
        <v>0</v>
      </c>
      <c r="EC90" s="18"/>
      <c r="ED90" s="18"/>
      <c r="EE90" s="19">
        <f t="shared" si="107"/>
        <v>0</v>
      </c>
      <c r="EF90" s="18"/>
      <c r="EG90" s="18"/>
      <c r="EH90" s="19">
        <f t="shared" si="108"/>
        <v>0</v>
      </c>
      <c r="EI90" s="18"/>
      <c r="EJ90" s="18"/>
      <c r="EK90" s="19">
        <f t="shared" si="109"/>
        <v>0</v>
      </c>
      <c r="EL90" s="18"/>
      <c r="EM90" s="18"/>
      <c r="EN90" s="19">
        <f t="shared" si="110"/>
        <v>0</v>
      </c>
      <c r="EO90" s="20">
        <f t="shared" si="111"/>
        <v>0</v>
      </c>
      <c r="EP90" s="18"/>
      <c r="EQ90" s="18"/>
      <c r="ER90" s="19">
        <f t="shared" si="112"/>
        <v>0</v>
      </c>
      <c r="ES90" s="18"/>
      <c r="ET90" s="18"/>
      <c r="EU90" s="19">
        <f t="shared" si="113"/>
        <v>0</v>
      </c>
      <c r="EV90" s="18"/>
      <c r="EW90" s="18"/>
      <c r="EX90" s="19">
        <f t="shared" si="114"/>
        <v>0</v>
      </c>
      <c r="EY90" s="18"/>
      <c r="EZ90" s="18"/>
      <c r="FA90" s="19">
        <f t="shared" si="115"/>
        <v>0</v>
      </c>
      <c r="FB90" s="20">
        <f t="shared" si="116"/>
        <v>0</v>
      </c>
      <c r="FC90" s="18"/>
      <c r="FD90" s="18"/>
      <c r="FE90" s="18"/>
      <c r="FF90" s="19">
        <f t="shared" si="117"/>
        <v>0</v>
      </c>
      <c r="FG90" s="92">
        <f t="shared" si="118"/>
        <v>0</v>
      </c>
    </row>
    <row r="91" spans="2:163" s="6" customFormat="1" ht="23.25" customHeight="1" x14ac:dyDescent="0.2">
      <c r="B91" s="3"/>
      <c r="C91" s="3"/>
      <c r="D91" s="3"/>
      <c r="E91" s="3"/>
      <c r="F91" s="2"/>
      <c r="G91" s="4"/>
      <c r="H91" s="5"/>
      <c r="I91" s="3"/>
      <c r="J91" s="3"/>
      <c r="K91" s="1"/>
      <c r="L91" s="1"/>
      <c r="M91" s="1"/>
      <c r="P91" s="18"/>
      <c r="Q91" s="18"/>
      <c r="R91" s="19">
        <f t="shared" si="62"/>
        <v>0</v>
      </c>
      <c r="S91" s="18"/>
      <c r="T91" s="18"/>
      <c r="U91" s="19">
        <f t="shared" si="63"/>
        <v>0</v>
      </c>
      <c r="V91" s="18"/>
      <c r="W91" s="18"/>
      <c r="X91" s="19">
        <f t="shared" si="64"/>
        <v>0</v>
      </c>
      <c r="Y91" s="18"/>
      <c r="Z91" s="18"/>
      <c r="AA91" s="19">
        <f t="shared" si="65"/>
        <v>0</v>
      </c>
      <c r="AB91" s="20">
        <f t="shared" si="66"/>
        <v>0</v>
      </c>
      <c r="AC91" s="18"/>
      <c r="AD91" s="18"/>
      <c r="AE91" s="19">
        <f t="shared" si="67"/>
        <v>0</v>
      </c>
      <c r="AF91" s="18"/>
      <c r="AG91" s="18"/>
      <c r="AH91" s="19">
        <f t="shared" si="68"/>
        <v>0</v>
      </c>
      <c r="AI91" s="18"/>
      <c r="AJ91" s="18"/>
      <c r="AK91" s="19">
        <f t="shared" si="69"/>
        <v>0</v>
      </c>
      <c r="AL91" s="18"/>
      <c r="AM91" s="18"/>
      <c r="AN91" s="19">
        <f t="shared" si="70"/>
        <v>0</v>
      </c>
      <c r="AO91" s="20">
        <f t="shared" si="71"/>
        <v>0</v>
      </c>
      <c r="AP91" s="18"/>
      <c r="AQ91" s="18"/>
      <c r="AR91" s="19">
        <f t="shared" si="72"/>
        <v>0</v>
      </c>
      <c r="AS91" s="18"/>
      <c r="AT91" s="18"/>
      <c r="AU91" s="19">
        <f t="shared" si="73"/>
        <v>0</v>
      </c>
      <c r="AV91" s="18"/>
      <c r="AW91" s="18"/>
      <c r="AX91" s="19">
        <f t="shared" si="74"/>
        <v>0</v>
      </c>
      <c r="AY91" s="18"/>
      <c r="AZ91" s="18"/>
      <c r="BA91" s="19">
        <f t="shared" si="75"/>
        <v>0</v>
      </c>
      <c r="BB91" s="20">
        <f t="shared" si="76"/>
        <v>0</v>
      </c>
      <c r="BC91" s="18"/>
      <c r="BD91" s="18"/>
      <c r="BE91" s="19">
        <f t="shared" si="77"/>
        <v>0</v>
      </c>
      <c r="BF91" s="18"/>
      <c r="BG91" s="18"/>
      <c r="BH91" s="19">
        <f t="shared" si="78"/>
        <v>0</v>
      </c>
      <c r="BI91" s="18"/>
      <c r="BJ91" s="18"/>
      <c r="BK91" s="19">
        <f t="shared" si="79"/>
        <v>0</v>
      </c>
      <c r="BL91" s="18"/>
      <c r="BM91" s="18"/>
      <c r="BN91" s="19">
        <f t="shared" si="80"/>
        <v>0</v>
      </c>
      <c r="BO91" s="20">
        <f t="shared" si="81"/>
        <v>0</v>
      </c>
      <c r="BP91" s="18"/>
      <c r="BQ91" s="18"/>
      <c r="BR91" s="19">
        <f t="shared" si="82"/>
        <v>0</v>
      </c>
      <c r="BS91" s="18"/>
      <c r="BT91" s="18"/>
      <c r="BU91" s="19">
        <f t="shared" si="83"/>
        <v>0</v>
      </c>
      <c r="BV91" s="18"/>
      <c r="BW91" s="18"/>
      <c r="BX91" s="19">
        <f t="shared" si="84"/>
        <v>0</v>
      </c>
      <c r="BY91" s="18"/>
      <c r="BZ91" s="18"/>
      <c r="CA91" s="19">
        <f t="shared" si="85"/>
        <v>0</v>
      </c>
      <c r="CB91" s="20">
        <f t="shared" si="86"/>
        <v>0</v>
      </c>
      <c r="CC91" s="18"/>
      <c r="CD91" s="18"/>
      <c r="CE91" s="19">
        <f t="shared" si="87"/>
        <v>0</v>
      </c>
      <c r="CF91" s="18"/>
      <c r="CG91" s="18"/>
      <c r="CH91" s="19">
        <f t="shared" si="88"/>
        <v>0</v>
      </c>
      <c r="CI91" s="18"/>
      <c r="CJ91" s="18"/>
      <c r="CK91" s="19">
        <f t="shared" si="89"/>
        <v>0</v>
      </c>
      <c r="CL91" s="18"/>
      <c r="CM91" s="18"/>
      <c r="CN91" s="19">
        <f t="shared" si="90"/>
        <v>0</v>
      </c>
      <c r="CO91" s="20">
        <f t="shared" si="91"/>
        <v>0</v>
      </c>
      <c r="CP91" s="18"/>
      <c r="CQ91" s="18"/>
      <c r="CR91" s="19">
        <f t="shared" si="92"/>
        <v>0</v>
      </c>
      <c r="CS91" s="18"/>
      <c r="CT91" s="18"/>
      <c r="CU91" s="19">
        <f t="shared" si="93"/>
        <v>0</v>
      </c>
      <c r="CV91" s="18"/>
      <c r="CW91" s="18"/>
      <c r="CX91" s="19">
        <f t="shared" si="94"/>
        <v>0</v>
      </c>
      <c r="CY91" s="18"/>
      <c r="CZ91" s="18"/>
      <c r="DA91" s="19">
        <f t="shared" si="95"/>
        <v>0</v>
      </c>
      <c r="DB91" s="20">
        <f t="shared" si="96"/>
        <v>0</v>
      </c>
      <c r="DC91" s="18"/>
      <c r="DD91" s="18"/>
      <c r="DE91" s="19">
        <f t="shared" si="97"/>
        <v>0</v>
      </c>
      <c r="DF91" s="18"/>
      <c r="DG91" s="18"/>
      <c r="DH91" s="19">
        <f t="shared" si="98"/>
        <v>0</v>
      </c>
      <c r="DI91" s="18"/>
      <c r="DJ91" s="18"/>
      <c r="DK91" s="19">
        <f t="shared" si="99"/>
        <v>0</v>
      </c>
      <c r="DL91" s="18"/>
      <c r="DM91" s="18"/>
      <c r="DN91" s="19">
        <f t="shared" si="100"/>
        <v>0</v>
      </c>
      <c r="DO91" s="20">
        <f t="shared" si="101"/>
        <v>0</v>
      </c>
      <c r="DP91" s="18"/>
      <c r="DQ91" s="18"/>
      <c r="DR91" s="19">
        <f t="shared" si="102"/>
        <v>0</v>
      </c>
      <c r="DS91" s="18"/>
      <c r="DT91" s="18"/>
      <c r="DU91" s="19">
        <f t="shared" si="103"/>
        <v>0</v>
      </c>
      <c r="DV91" s="18"/>
      <c r="DW91" s="18"/>
      <c r="DX91" s="19">
        <f t="shared" si="104"/>
        <v>0</v>
      </c>
      <c r="DY91" s="18"/>
      <c r="DZ91" s="18"/>
      <c r="EA91" s="19">
        <f t="shared" si="105"/>
        <v>0</v>
      </c>
      <c r="EB91" s="20">
        <f t="shared" si="106"/>
        <v>0</v>
      </c>
      <c r="EC91" s="18"/>
      <c r="ED91" s="18"/>
      <c r="EE91" s="19">
        <f t="shared" si="107"/>
        <v>0</v>
      </c>
      <c r="EF91" s="18"/>
      <c r="EG91" s="18"/>
      <c r="EH91" s="19">
        <f t="shared" si="108"/>
        <v>0</v>
      </c>
      <c r="EI91" s="18"/>
      <c r="EJ91" s="18"/>
      <c r="EK91" s="19">
        <f t="shared" si="109"/>
        <v>0</v>
      </c>
      <c r="EL91" s="18"/>
      <c r="EM91" s="18"/>
      <c r="EN91" s="19">
        <f t="shared" si="110"/>
        <v>0</v>
      </c>
      <c r="EO91" s="20">
        <f t="shared" si="111"/>
        <v>0</v>
      </c>
      <c r="EP91" s="18"/>
      <c r="EQ91" s="18"/>
      <c r="ER91" s="19">
        <f t="shared" si="112"/>
        <v>0</v>
      </c>
      <c r="ES91" s="18"/>
      <c r="ET91" s="18"/>
      <c r="EU91" s="19">
        <f t="shared" si="113"/>
        <v>0</v>
      </c>
      <c r="EV91" s="18"/>
      <c r="EW91" s="18"/>
      <c r="EX91" s="19">
        <f t="shared" si="114"/>
        <v>0</v>
      </c>
      <c r="EY91" s="18"/>
      <c r="EZ91" s="18"/>
      <c r="FA91" s="19">
        <f t="shared" si="115"/>
        <v>0</v>
      </c>
      <c r="FB91" s="20">
        <f t="shared" si="116"/>
        <v>0</v>
      </c>
      <c r="FC91" s="18"/>
      <c r="FD91" s="18"/>
      <c r="FE91" s="18"/>
      <c r="FF91" s="19">
        <f t="shared" si="117"/>
        <v>0</v>
      </c>
      <c r="FG91" s="92">
        <f t="shared" si="118"/>
        <v>0</v>
      </c>
    </row>
    <row r="92" spans="2:163" s="6" customFormat="1" ht="23.25" customHeight="1" x14ac:dyDescent="0.2">
      <c r="B92" s="3"/>
      <c r="C92" s="3"/>
      <c r="D92" s="3"/>
      <c r="E92" s="3"/>
      <c r="F92" s="2"/>
      <c r="G92" s="4"/>
      <c r="H92" s="5"/>
      <c r="I92" s="3"/>
      <c r="J92" s="3"/>
      <c r="K92" s="1"/>
      <c r="L92" s="1"/>
      <c r="M92" s="1"/>
      <c r="P92" s="18"/>
      <c r="Q92" s="18"/>
      <c r="R92" s="19">
        <f t="shared" si="62"/>
        <v>0</v>
      </c>
      <c r="S92" s="18"/>
      <c r="T92" s="18"/>
      <c r="U92" s="19">
        <f t="shared" si="63"/>
        <v>0</v>
      </c>
      <c r="V92" s="18"/>
      <c r="W92" s="18"/>
      <c r="X92" s="19">
        <f t="shared" si="64"/>
        <v>0</v>
      </c>
      <c r="Y92" s="18"/>
      <c r="Z92" s="18"/>
      <c r="AA92" s="19">
        <f t="shared" si="65"/>
        <v>0</v>
      </c>
      <c r="AB92" s="20">
        <f t="shared" si="66"/>
        <v>0</v>
      </c>
      <c r="AC92" s="18"/>
      <c r="AD92" s="18"/>
      <c r="AE92" s="19">
        <f t="shared" si="67"/>
        <v>0</v>
      </c>
      <c r="AF92" s="18"/>
      <c r="AG92" s="18"/>
      <c r="AH92" s="19">
        <f t="shared" si="68"/>
        <v>0</v>
      </c>
      <c r="AI92" s="18"/>
      <c r="AJ92" s="18"/>
      <c r="AK92" s="19">
        <f t="shared" si="69"/>
        <v>0</v>
      </c>
      <c r="AL92" s="18"/>
      <c r="AM92" s="18"/>
      <c r="AN92" s="19">
        <f t="shared" si="70"/>
        <v>0</v>
      </c>
      <c r="AO92" s="20">
        <f t="shared" si="71"/>
        <v>0</v>
      </c>
      <c r="AP92" s="18"/>
      <c r="AQ92" s="18"/>
      <c r="AR92" s="19">
        <f t="shared" si="72"/>
        <v>0</v>
      </c>
      <c r="AS92" s="18"/>
      <c r="AT92" s="18"/>
      <c r="AU92" s="19">
        <f t="shared" si="73"/>
        <v>0</v>
      </c>
      <c r="AV92" s="18"/>
      <c r="AW92" s="18"/>
      <c r="AX92" s="19">
        <f t="shared" si="74"/>
        <v>0</v>
      </c>
      <c r="AY92" s="18"/>
      <c r="AZ92" s="18"/>
      <c r="BA92" s="19">
        <f t="shared" si="75"/>
        <v>0</v>
      </c>
      <c r="BB92" s="20">
        <f t="shared" si="76"/>
        <v>0</v>
      </c>
      <c r="BC92" s="18"/>
      <c r="BD92" s="18"/>
      <c r="BE92" s="19">
        <f t="shared" si="77"/>
        <v>0</v>
      </c>
      <c r="BF92" s="18"/>
      <c r="BG92" s="18"/>
      <c r="BH92" s="19">
        <f t="shared" si="78"/>
        <v>0</v>
      </c>
      <c r="BI92" s="18"/>
      <c r="BJ92" s="18"/>
      <c r="BK92" s="19">
        <f t="shared" si="79"/>
        <v>0</v>
      </c>
      <c r="BL92" s="18"/>
      <c r="BM92" s="18"/>
      <c r="BN92" s="19">
        <f t="shared" si="80"/>
        <v>0</v>
      </c>
      <c r="BO92" s="20">
        <f t="shared" si="81"/>
        <v>0</v>
      </c>
      <c r="BP92" s="18"/>
      <c r="BQ92" s="18"/>
      <c r="BR92" s="19">
        <f t="shared" si="82"/>
        <v>0</v>
      </c>
      <c r="BS92" s="18"/>
      <c r="BT92" s="18"/>
      <c r="BU92" s="19">
        <f t="shared" si="83"/>
        <v>0</v>
      </c>
      <c r="BV92" s="18"/>
      <c r="BW92" s="18"/>
      <c r="BX92" s="19">
        <f t="shared" si="84"/>
        <v>0</v>
      </c>
      <c r="BY92" s="18"/>
      <c r="BZ92" s="18"/>
      <c r="CA92" s="19">
        <f t="shared" si="85"/>
        <v>0</v>
      </c>
      <c r="CB92" s="20">
        <f t="shared" si="86"/>
        <v>0</v>
      </c>
      <c r="CC92" s="18"/>
      <c r="CD92" s="18"/>
      <c r="CE92" s="19">
        <f t="shared" si="87"/>
        <v>0</v>
      </c>
      <c r="CF92" s="18"/>
      <c r="CG92" s="18"/>
      <c r="CH92" s="19">
        <f t="shared" si="88"/>
        <v>0</v>
      </c>
      <c r="CI92" s="18"/>
      <c r="CJ92" s="18"/>
      <c r="CK92" s="19">
        <f t="shared" si="89"/>
        <v>0</v>
      </c>
      <c r="CL92" s="18"/>
      <c r="CM92" s="18"/>
      <c r="CN92" s="19">
        <f t="shared" si="90"/>
        <v>0</v>
      </c>
      <c r="CO92" s="20">
        <f t="shared" si="91"/>
        <v>0</v>
      </c>
      <c r="CP92" s="18"/>
      <c r="CQ92" s="18"/>
      <c r="CR92" s="19">
        <f t="shared" si="92"/>
        <v>0</v>
      </c>
      <c r="CS92" s="18"/>
      <c r="CT92" s="18"/>
      <c r="CU92" s="19">
        <f t="shared" si="93"/>
        <v>0</v>
      </c>
      <c r="CV92" s="18"/>
      <c r="CW92" s="18"/>
      <c r="CX92" s="19">
        <f t="shared" si="94"/>
        <v>0</v>
      </c>
      <c r="CY92" s="18"/>
      <c r="CZ92" s="18"/>
      <c r="DA92" s="19">
        <f t="shared" si="95"/>
        <v>0</v>
      </c>
      <c r="DB92" s="20">
        <f t="shared" si="96"/>
        <v>0</v>
      </c>
      <c r="DC92" s="18"/>
      <c r="DD92" s="18"/>
      <c r="DE92" s="19">
        <f t="shared" si="97"/>
        <v>0</v>
      </c>
      <c r="DF92" s="18"/>
      <c r="DG92" s="18"/>
      <c r="DH92" s="19">
        <f t="shared" si="98"/>
        <v>0</v>
      </c>
      <c r="DI92" s="18"/>
      <c r="DJ92" s="18"/>
      <c r="DK92" s="19">
        <f t="shared" si="99"/>
        <v>0</v>
      </c>
      <c r="DL92" s="18"/>
      <c r="DM92" s="18"/>
      <c r="DN92" s="19">
        <f t="shared" si="100"/>
        <v>0</v>
      </c>
      <c r="DO92" s="20">
        <f t="shared" si="101"/>
        <v>0</v>
      </c>
      <c r="DP92" s="18"/>
      <c r="DQ92" s="18"/>
      <c r="DR92" s="19">
        <f t="shared" si="102"/>
        <v>0</v>
      </c>
      <c r="DS92" s="18"/>
      <c r="DT92" s="18"/>
      <c r="DU92" s="19">
        <f t="shared" si="103"/>
        <v>0</v>
      </c>
      <c r="DV92" s="18"/>
      <c r="DW92" s="18"/>
      <c r="DX92" s="19">
        <f t="shared" si="104"/>
        <v>0</v>
      </c>
      <c r="DY92" s="18"/>
      <c r="DZ92" s="18"/>
      <c r="EA92" s="19">
        <f t="shared" si="105"/>
        <v>0</v>
      </c>
      <c r="EB92" s="20">
        <f t="shared" si="106"/>
        <v>0</v>
      </c>
      <c r="EC92" s="18"/>
      <c r="ED92" s="18"/>
      <c r="EE92" s="19">
        <f t="shared" si="107"/>
        <v>0</v>
      </c>
      <c r="EF92" s="18"/>
      <c r="EG92" s="18"/>
      <c r="EH92" s="19">
        <f t="shared" si="108"/>
        <v>0</v>
      </c>
      <c r="EI92" s="18"/>
      <c r="EJ92" s="18"/>
      <c r="EK92" s="19">
        <f t="shared" si="109"/>
        <v>0</v>
      </c>
      <c r="EL92" s="18"/>
      <c r="EM92" s="18"/>
      <c r="EN92" s="19">
        <f t="shared" si="110"/>
        <v>0</v>
      </c>
      <c r="EO92" s="20">
        <f t="shared" si="111"/>
        <v>0</v>
      </c>
      <c r="EP92" s="18"/>
      <c r="EQ92" s="18"/>
      <c r="ER92" s="19">
        <f t="shared" si="112"/>
        <v>0</v>
      </c>
      <c r="ES92" s="18"/>
      <c r="ET92" s="18"/>
      <c r="EU92" s="19">
        <f t="shared" si="113"/>
        <v>0</v>
      </c>
      <c r="EV92" s="18"/>
      <c r="EW92" s="18"/>
      <c r="EX92" s="19">
        <f t="shared" si="114"/>
        <v>0</v>
      </c>
      <c r="EY92" s="18"/>
      <c r="EZ92" s="18"/>
      <c r="FA92" s="19">
        <f t="shared" si="115"/>
        <v>0</v>
      </c>
      <c r="FB92" s="20">
        <f t="shared" si="116"/>
        <v>0</v>
      </c>
      <c r="FC92" s="18"/>
      <c r="FD92" s="18"/>
      <c r="FE92" s="18"/>
      <c r="FF92" s="19">
        <f t="shared" si="117"/>
        <v>0</v>
      </c>
      <c r="FG92" s="92">
        <f t="shared" si="118"/>
        <v>0</v>
      </c>
    </row>
    <row r="93" spans="2:163" s="6" customFormat="1" ht="23.25" customHeight="1" x14ac:dyDescent="0.2">
      <c r="B93" s="3"/>
      <c r="C93" s="3"/>
      <c r="D93" s="3"/>
      <c r="E93" s="3"/>
      <c r="F93" s="2"/>
      <c r="G93" s="4"/>
      <c r="H93" s="5"/>
      <c r="I93" s="3"/>
      <c r="J93" s="3"/>
      <c r="K93" s="1"/>
      <c r="L93" s="1"/>
      <c r="M93" s="1"/>
      <c r="P93" s="18"/>
      <c r="Q93" s="18"/>
      <c r="R93" s="19">
        <f t="shared" si="62"/>
        <v>0</v>
      </c>
      <c r="S93" s="18"/>
      <c r="T93" s="18"/>
      <c r="U93" s="19">
        <f t="shared" si="63"/>
        <v>0</v>
      </c>
      <c r="V93" s="18"/>
      <c r="W93" s="18"/>
      <c r="X93" s="19">
        <f t="shared" si="64"/>
        <v>0</v>
      </c>
      <c r="Y93" s="18"/>
      <c r="Z93" s="18"/>
      <c r="AA93" s="19">
        <f t="shared" si="65"/>
        <v>0</v>
      </c>
      <c r="AB93" s="20">
        <f t="shared" si="66"/>
        <v>0</v>
      </c>
      <c r="AC93" s="18"/>
      <c r="AD93" s="18"/>
      <c r="AE93" s="19">
        <f t="shared" si="67"/>
        <v>0</v>
      </c>
      <c r="AF93" s="18"/>
      <c r="AG93" s="18"/>
      <c r="AH93" s="19">
        <f t="shared" si="68"/>
        <v>0</v>
      </c>
      <c r="AI93" s="18"/>
      <c r="AJ93" s="18"/>
      <c r="AK93" s="19">
        <f t="shared" si="69"/>
        <v>0</v>
      </c>
      <c r="AL93" s="18"/>
      <c r="AM93" s="18"/>
      <c r="AN93" s="19">
        <f t="shared" si="70"/>
        <v>0</v>
      </c>
      <c r="AO93" s="20">
        <f t="shared" si="71"/>
        <v>0</v>
      </c>
      <c r="AP93" s="18"/>
      <c r="AQ93" s="18"/>
      <c r="AR93" s="19">
        <f t="shared" si="72"/>
        <v>0</v>
      </c>
      <c r="AS93" s="18"/>
      <c r="AT93" s="18"/>
      <c r="AU93" s="19">
        <f t="shared" si="73"/>
        <v>0</v>
      </c>
      <c r="AV93" s="18"/>
      <c r="AW93" s="18"/>
      <c r="AX93" s="19">
        <f t="shared" si="74"/>
        <v>0</v>
      </c>
      <c r="AY93" s="18"/>
      <c r="AZ93" s="18"/>
      <c r="BA93" s="19">
        <f t="shared" si="75"/>
        <v>0</v>
      </c>
      <c r="BB93" s="20">
        <f t="shared" si="76"/>
        <v>0</v>
      </c>
      <c r="BC93" s="18"/>
      <c r="BD93" s="18"/>
      <c r="BE93" s="19">
        <f t="shared" si="77"/>
        <v>0</v>
      </c>
      <c r="BF93" s="18"/>
      <c r="BG93" s="18"/>
      <c r="BH93" s="19">
        <f t="shared" si="78"/>
        <v>0</v>
      </c>
      <c r="BI93" s="18"/>
      <c r="BJ93" s="18"/>
      <c r="BK93" s="19">
        <f t="shared" si="79"/>
        <v>0</v>
      </c>
      <c r="BL93" s="18"/>
      <c r="BM93" s="18"/>
      <c r="BN93" s="19">
        <f t="shared" si="80"/>
        <v>0</v>
      </c>
      <c r="BO93" s="20">
        <f t="shared" si="81"/>
        <v>0</v>
      </c>
      <c r="BP93" s="18"/>
      <c r="BQ93" s="18"/>
      <c r="BR93" s="19">
        <f t="shared" si="82"/>
        <v>0</v>
      </c>
      <c r="BS93" s="18"/>
      <c r="BT93" s="18"/>
      <c r="BU93" s="19">
        <f t="shared" si="83"/>
        <v>0</v>
      </c>
      <c r="BV93" s="18"/>
      <c r="BW93" s="18"/>
      <c r="BX93" s="19">
        <f t="shared" si="84"/>
        <v>0</v>
      </c>
      <c r="BY93" s="18"/>
      <c r="BZ93" s="18"/>
      <c r="CA93" s="19">
        <f t="shared" si="85"/>
        <v>0</v>
      </c>
      <c r="CB93" s="20">
        <f t="shared" si="86"/>
        <v>0</v>
      </c>
      <c r="CC93" s="18"/>
      <c r="CD93" s="18"/>
      <c r="CE93" s="19">
        <f t="shared" si="87"/>
        <v>0</v>
      </c>
      <c r="CF93" s="18"/>
      <c r="CG93" s="18"/>
      <c r="CH93" s="19">
        <f t="shared" si="88"/>
        <v>0</v>
      </c>
      <c r="CI93" s="18"/>
      <c r="CJ93" s="18"/>
      <c r="CK93" s="19">
        <f t="shared" si="89"/>
        <v>0</v>
      </c>
      <c r="CL93" s="18"/>
      <c r="CM93" s="18"/>
      <c r="CN93" s="19">
        <f t="shared" si="90"/>
        <v>0</v>
      </c>
      <c r="CO93" s="20">
        <f t="shared" si="91"/>
        <v>0</v>
      </c>
      <c r="CP93" s="18"/>
      <c r="CQ93" s="18"/>
      <c r="CR93" s="19">
        <f t="shared" si="92"/>
        <v>0</v>
      </c>
      <c r="CS93" s="18"/>
      <c r="CT93" s="18"/>
      <c r="CU93" s="19">
        <f t="shared" si="93"/>
        <v>0</v>
      </c>
      <c r="CV93" s="18"/>
      <c r="CW93" s="18"/>
      <c r="CX93" s="19">
        <f t="shared" si="94"/>
        <v>0</v>
      </c>
      <c r="CY93" s="18"/>
      <c r="CZ93" s="18"/>
      <c r="DA93" s="19">
        <f t="shared" si="95"/>
        <v>0</v>
      </c>
      <c r="DB93" s="20">
        <f t="shared" si="96"/>
        <v>0</v>
      </c>
      <c r="DC93" s="18"/>
      <c r="DD93" s="18"/>
      <c r="DE93" s="19">
        <f t="shared" si="97"/>
        <v>0</v>
      </c>
      <c r="DF93" s="18"/>
      <c r="DG93" s="18"/>
      <c r="DH93" s="19">
        <f t="shared" si="98"/>
        <v>0</v>
      </c>
      <c r="DI93" s="18"/>
      <c r="DJ93" s="18"/>
      <c r="DK93" s="19">
        <f t="shared" si="99"/>
        <v>0</v>
      </c>
      <c r="DL93" s="18"/>
      <c r="DM93" s="18"/>
      <c r="DN93" s="19">
        <f t="shared" si="100"/>
        <v>0</v>
      </c>
      <c r="DO93" s="20">
        <f t="shared" si="101"/>
        <v>0</v>
      </c>
      <c r="DP93" s="18"/>
      <c r="DQ93" s="18"/>
      <c r="DR93" s="19">
        <f t="shared" si="102"/>
        <v>0</v>
      </c>
      <c r="DS93" s="18"/>
      <c r="DT93" s="18"/>
      <c r="DU93" s="19">
        <f t="shared" si="103"/>
        <v>0</v>
      </c>
      <c r="DV93" s="18"/>
      <c r="DW93" s="18"/>
      <c r="DX93" s="19">
        <f t="shared" si="104"/>
        <v>0</v>
      </c>
      <c r="DY93" s="18"/>
      <c r="DZ93" s="18"/>
      <c r="EA93" s="19">
        <f t="shared" si="105"/>
        <v>0</v>
      </c>
      <c r="EB93" s="20">
        <f t="shared" si="106"/>
        <v>0</v>
      </c>
      <c r="EC93" s="18"/>
      <c r="ED93" s="18"/>
      <c r="EE93" s="19">
        <f t="shared" si="107"/>
        <v>0</v>
      </c>
      <c r="EF93" s="18"/>
      <c r="EG93" s="18"/>
      <c r="EH93" s="19">
        <f t="shared" si="108"/>
        <v>0</v>
      </c>
      <c r="EI93" s="18"/>
      <c r="EJ93" s="18"/>
      <c r="EK93" s="19">
        <f t="shared" si="109"/>
        <v>0</v>
      </c>
      <c r="EL93" s="18"/>
      <c r="EM93" s="18"/>
      <c r="EN93" s="19">
        <f t="shared" si="110"/>
        <v>0</v>
      </c>
      <c r="EO93" s="20">
        <f t="shared" si="111"/>
        <v>0</v>
      </c>
      <c r="EP93" s="18"/>
      <c r="EQ93" s="18"/>
      <c r="ER93" s="19">
        <f t="shared" si="112"/>
        <v>0</v>
      </c>
      <c r="ES93" s="18"/>
      <c r="ET93" s="18"/>
      <c r="EU93" s="19">
        <f t="shared" si="113"/>
        <v>0</v>
      </c>
      <c r="EV93" s="18"/>
      <c r="EW93" s="18"/>
      <c r="EX93" s="19">
        <f t="shared" si="114"/>
        <v>0</v>
      </c>
      <c r="EY93" s="18"/>
      <c r="EZ93" s="18"/>
      <c r="FA93" s="19">
        <f t="shared" si="115"/>
        <v>0</v>
      </c>
      <c r="FB93" s="20">
        <f t="shared" si="116"/>
        <v>0</v>
      </c>
      <c r="FC93" s="18"/>
      <c r="FD93" s="18"/>
      <c r="FE93" s="18"/>
      <c r="FF93" s="19">
        <f t="shared" si="117"/>
        <v>0</v>
      </c>
      <c r="FG93" s="92">
        <f t="shared" si="118"/>
        <v>0</v>
      </c>
    </row>
    <row r="94" spans="2:163" s="6" customFormat="1" ht="23.25" customHeight="1" x14ac:dyDescent="0.2">
      <c r="B94" s="3"/>
      <c r="C94" s="3"/>
      <c r="D94" s="3"/>
      <c r="E94" s="3"/>
      <c r="F94" s="2"/>
      <c r="G94" s="4"/>
      <c r="H94" s="5"/>
      <c r="I94" s="3"/>
      <c r="J94" s="3"/>
      <c r="K94" s="1"/>
      <c r="L94" s="1"/>
      <c r="M94" s="1"/>
      <c r="P94" s="18"/>
      <c r="Q94" s="18"/>
      <c r="R94" s="19">
        <f t="shared" si="62"/>
        <v>0</v>
      </c>
      <c r="S94" s="18"/>
      <c r="T94" s="18"/>
      <c r="U94" s="19">
        <f t="shared" si="63"/>
        <v>0</v>
      </c>
      <c r="V94" s="18"/>
      <c r="W94" s="18"/>
      <c r="X94" s="19">
        <f t="shared" si="64"/>
        <v>0</v>
      </c>
      <c r="Y94" s="18"/>
      <c r="Z94" s="18"/>
      <c r="AA94" s="19">
        <f t="shared" si="65"/>
        <v>0</v>
      </c>
      <c r="AB94" s="20">
        <f t="shared" si="66"/>
        <v>0</v>
      </c>
      <c r="AC94" s="18"/>
      <c r="AD94" s="18"/>
      <c r="AE94" s="19">
        <f t="shared" si="67"/>
        <v>0</v>
      </c>
      <c r="AF94" s="18"/>
      <c r="AG94" s="18"/>
      <c r="AH94" s="19">
        <f t="shared" si="68"/>
        <v>0</v>
      </c>
      <c r="AI94" s="18"/>
      <c r="AJ94" s="18"/>
      <c r="AK94" s="19">
        <f t="shared" si="69"/>
        <v>0</v>
      </c>
      <c r="AL94" s="18"/>
      <c r="AM94" s="18"/>
      <c r="AN94" s="19">
        <f t="shared" si="70"/>
        <v>0</v>
      </c>
      <c r="AO94" s="20">
        <f t="shared" si="71"/>
        <v>0</v>
      </c>
      <c r="AP94" s="18"/>
      <c r="AQ94" s="18"/>
      <c r="AR94" s="19">
        <f t="shared" si="72"/>
        <v>0</v>
      </c>
      <c r="AS94" s="18"/>
      <c r="AT94" s="18"/>
      <c r="AU94" s="19">
        <f t="shared" si="73"/>
        <v>0</v>
      </c>
      <c r="AV94" s="18"/>
      <c r="AW94" s="18"/>
      <c r="AX94" s="19">
        <f t="shared" si="74"/>
        <v>0</v>
      </c>
      <c r="AY94" s="18"/>
      <c r="AZ94" s="18"/>
      <c r="BA94" s="19">
        <f t="shared" si="75"/>
        <v>0</v>
      </c>
      <c r="BB94" s="20">
        <f t="shared" si="76"/>
        <v>0</v>
      </c>
      <c r="BC94" s="18"/>
      <c r="BD94" s="18"/>
      <c r="BE94" s="19">
        <f t="shared" si="77"/>
        <v>0</v>
      </c>
      <c r="BF94" s="18"/>
      <c r="BG94" s="18"/>
      <c r="BH94" s="19">
        <f t="shared" si="78"/>
        <v>0</v>
      </c>
      <c r="BI94" s="18"/>
      <c r="BJ94" s="18"/>
      <c r="BK94" s="19">
        <f t="shared" si="79"/>
        <v>0</v>
      </c>
      <c r="BL94" s="18"/>
      <c r="BM94" s="18"/>
      <c r="BN94" s="19">
        <f t="shared" si="80"/>
        <v>0</v>
      </c>
      <c r="BO94" s="20">
        <f t="shared" si="81"/>
        <v>0</v>
      </c>
      <c r="BP94" s="18"/>
      <c r="BQ94" s="18"/>
      <c r="BR94" s="19">
        <f t="shared" si="82"/>
        <v>0</v>
      </c>
      <c r="BS94" s="18"/>
      <c r="BT94" s="18"/>
      <c r="BU94" s="19">
        <f t="shared" si="83"/>
        <v>0</v>
      </c>
      <c r="BV94" s="18"/>
      <c r="BW94" s="18"/>
      <c r="BX94" s="19">
        <f t="shared" si="84"/>
        <v>0</v>
      </c>
      <c r="BY94" s="18"/>
      <c r="BZ94" s="18"/>
      <c r="CA94" s="19">
        <f t="shared" si="85"/>
        <v>0</v>
      </c>
      <c r="CB94" s="20">
        <f t="shared" si="86"/>
        <v>0</v>
      </c>
      <c r="CC94" s="18"/>
      <c r="CD94" s="18"/>
      <c r="CE94" s="19">
        <f t="shared" si="87"/>
        <v>0</v>
      </c>
      <c r="CF94" s="18"/>
      <c r="CG94" s="18"/>
      <c r="CH94" s="19">
        <f t="shared" si="88"/>
        <v>0</v>
      </c>
      <c r="CI94" s="18"/>
      <c r="CJ94" s="18"/>
      <c r="CK94" s="19">
        <f t="shared" si="89"/>
        <v>0</v>
      </c>
      <c r="CL94" s="18"/>
      <c r="CM94" s="18"/>
      <c r="CN94" s="19">
        <f t="shared" si="90"/>
        <v>0</v>
      </c>
      <c r="CO94" s="20">
        <f t="shared" si="91"/>
        <v>0</v>
      </c>
      <c r="CP94" s="18"/>
      <c r="CQ94" s="18"/>
      <c r="CR94" s="19">
        <f t="shared" si="92"/>
        <v>0</v>
      </c>
      <c r="CS94" s="18"/>
      <c r="CT94" s="18"/>
      <c r="CU94" s="19">
        <f t="shared" si="93"/>
        <v>0</v>
      </c>
      <c r="CV94" s="18"/>
      <c r="CW94" s="18"/>
      <c r="CX94" s="19">
        <f t="shared" si="94"/>
        <v>0</v>
      </c>
      <c r="CY94" s="18"/>
      <c r="CZ94" s="18"/>
      <c r="DA94" s="19">
        <f t="shared" si="95"/>
        <v>0</v>
      </c>
      <c r="DB94" s="20">
        <f t="shared" si="96"/>
        <v>0</v>
      </c>
      <c r="DC94" s="18"/>
      <c r="DD94" s="18"/>
      <c r="DE94" s="19">
        <f t="shared" si="97"/>
        <v>0</v>
      </c>
      <c r="DF94" s="18"/>
      <c r="DG94" s="18"/>
      <c r="DH94" s="19">
        <f t="shared" si="98"/>
        <v>0</v>
      </c>
      <c r="DI94" s="18"/>
      <c r="DJ94" s="18"/>
      <c r="DK94" s="19">
        <f t="shared" si="99"/>
        <v>0</v>
      </c>
      <c r="DL94" s="18"/>
      <c r="DM94" s="18"/>
      <c r="DN94" s="19">
        <f t="shared" si="100"/>
        <v>0</v>
      </c>
      <c r="DO94" s="20">
        <f t="shared" si="101"/>
        <v>0</v>
      </c>
      <c r="DP94" s="18"/>
      <c r="DQ94" s="18"/>
      <c r="DR94" s="19">
        <f t="shared" si="102"/>
        <v>0</v>
      </c>
      <c r="DS94" s="18"/>
      <c r="DT94" s="18"/>
      <c r="DU94" s="19">
        <f t="shared" si="103"/>
        <v>0</v>
      </c>
      <c r="DV94" s="18"/>
      <c r="DW94" s="18"/>
      <c r="DX94" s="19">
        <f t="shared" si="104"/>
        <v>0</v>
      </c>
      <c r="DY94" s="18"/>
      <c r="DZ94" s="18"/>
      <c r="EA94" s="19">
        <f t="shared" si="105"/>
        <v>0</v>
      </c>
      <c r="EB94" s="20">
        <f t="shared" si="106"/>
        <v>0</v>
      </c>
      <c r="EC94" s="18"/>
      <c r="ED94" s="18"/>
      <c r="EE94" s="19">
        <f t="shared" si="107"/>
        <v>0</v>
      </c>
      <c r="EF94" s="18"/>
      <c r="EG94" s="18"/>
      <c r="EH94" s="19">
        <f t="shared" si="108"/>
        <v>0</v>
      </c>
      <c r="EI94" s="18"/>
      <c r="EJ94" s="18"/>
      <c r="EK94" s="19">
        <f t="shared" si="109"/>
        <v>0</v>
      </c>
      <c r="EL94" s="18"/>
      <c r="EM94" s="18"/>
      <c r="EN94" s="19">
        <f t="shared" si="110"/>
        <v>0</v>
      </c>
      <c r="EO94" s="20">
        <f t="shared" si="111"/>
        <v>0</v>
      </c>
      <c r="EP94" s="18"/>
      <c r="EQ94" s="18"/>
      <c r="ER94" s="19">
        <f t="shared" si="112"/>
        <v>0</v>
      </c>
      <c r="ES94" s="18"/>
      <c r="ET94" s="18"/>
      <c r="EU94" s="19">
        <f t="shared" si="113"/>
        <v>0</v>
      </c>
      <c r="EV94" s="18"/>
      <c r="EW94" s="18"/>
      <c r="EX94" s="19">
        <f t="shared" si="114"/>
        <v>0</v>
      </c>
      <c r="EY94" s="18"/>
      <c r="EZ94" s="18"/>
      <c r="FA94" s="19">
        <f t="shared" si="115"/>
        <v>0</v>
      </c>
      <c r="FB94" s="20">
        <f t="shared" si="116"/>
        <v>0</v>
      </c>
      <c r="FC94" s="18"/>
      <c r="FD94" s="18"/>
      <c r="FE94" s="18"/>
      <c r="FF94" s="19">
        <f t="shared" si="117"/>
        <v>0</v>
      </c>
      <c r="FG94" s="92">
        <f t="shared" si="118"/>
        <v>0</v>
      </c>
    </row>
    <row r="95" spans="2:163" s="6" customFormat="1" ht="23.25" customHeight="1" x14ac:dyDescent="0.2">
      <c r="B95" s="3"/>
      <c r="C95" s="3"/>
      <c r="D95" s="3"/>
      <c r="E95" s="3"/>
      <c r="F95" s="2"/>
      <c r="G95" s="4"/>
      <c r="H95" s="5"/>
      <c r="I95" s="3"/>
      <c r="J95" s="3"/>
      <c r="K95" s="1"/>
      <c r="L95" s="1"/>
      <c r="M95" s="1"/>
      <c r="P95" s="18"/>
      <c r="Q95" s="18"/>
      <c r="R95" s="19">
        <f t="shared" si="62"/>
        <v>0</v>
      </c>
      <c r="S95" s="18"/>
      <c r="T95" s="18"/>
      <c r="U95" s="19">
        <f t="shared" si="63"/>
        <v>0</v>
      </c>
      <c r="V95" s="18"/>
      <c r="W95" s="18"/>
      <c r="X95" s="19">
        <f t="shared" si="64"/>
        <v>0</v>
      </c>
      <c r="Y95" s="18"/>
      <c r="Z95" s="18"/>
      <c r="AA95" s="19">
        <f t="shared" si="65"/>
        <v>0</v>
      </c>
      <c r="AB95" s="20">
        <f t="shared" si="66"/>
        <v>0</v>
      </c>
      <c r="AC95" s="18"/>
      <c r="AD95" s="18"/>
      <c r="AE95" s="19">
        <f t="shared" si="67"/>
        <v>0</v>
      </c>
      <c r="AF95" s="18"/>
      <c r="AG95" s="18"/>
      <c r="AH95" s="19">
        <f t="shared" si="68"/>
        <v>0</v>
      </c>
      <c r="AI95" s="18"/>
      <c r="AJ95" s="18"/>
      <c r="AK95" s="19">
        <f t="shared" si="69"/>
        <v>0</v>
      </c>
      <c r="AL95" s="18"/>
      <c r="AM95" s="18"/>
      <c r="AN95" s="19">
        <f t="shared" si="70"/>
        <v>0</v>
      </c>
      <c r="AO95" s="20">
        <f t="shared" si="71"/>
        <v>0</v>
      </c>
      <c r="AP95" s="18"/>
      <c r="AQ95" s="18"/>
      <c r="AR95" s="19">
        <f t="shared" si="72"/>
        <v>0</v>
      </c>
      <c r="AS95" s="18"/>
      <c r="AT95" s="18"/>
      <c r="AU95" s="19">
        <f t="shared" si="73"/>
        <v>0</v>
      </c>
      <c r="AV95" s="18"/>
      <c r="AW95" s="18"/>
      <c r="AX95" s="19">
        <f t="shared" si="74"/>
        <v>0</v>
      </c>
      <c r="AY95" s="18"/>
      <c r="AZ95" s="18"/>
      <c r="BA95" s="19">
        <f t="shared" si="75"/>
        <v>0</v>
      </c>
      <c r="BB95" s="20">
        <f t="shared" si="76"/>
        <v>0</v>
      </c>
      <c r="BC95" s="18"/>
      <c r="BD95" s="18"/>
      <c r="BE95" s="19">
        <f t="shared" si="77"/>
        <v>0</v>
      </c>
      <c r="BF95" s="18"/>
      <c r="BG95" s="18"/>
      <c r="BH95" s="19">
        <f t="shared" si="78"/>
        <v>0</v>
      </c>
      <c r="BI95" s="18"/>
      <c r="BJ95" s="18"/>
      <c r="BK95" s="19">
        <f t="shared" si="79"/>
        <v>0</v>
      </c>
      <c r="BL95" s="18"/>
      <c r="BM95" s="18"/>
      <c r="BN95" s="19">
        <f t="shared" si="80"/>
        <v>0</v>
      </c>
      <c r="BO95" s="20">
        <f t="shared" si="81"/>
        <v>0</v>
      </c>
      <c r="BP95" s="18"/>
      <c r="BQ95" s="18"/>
      <c r="BR95" s="19">
        <f t="shared" si="82"/>
        <v>0</v>
      </c>
      <c r="BS95" s="18"/>
      <c r="BT95" s="18"/>
      <c r="BU95" s="19">
        <f t="shared" si="83"/>
        <v>0</v>
      </c>
      <c r="BV95" s="18"/>
      <c r="BW95" s="18"/>
      <c r="BX95" s="19">
        <f t="shared" si="84"/>
        <v>0</v>
      </c>
      <c r="BY95" s="18"/>
      <c r="BZ95" s="18"/>
      <c r="CA95" s="19">
        <f t="shared" si="85"/>
        <v>0</v>
      </c>
      <c r="CB95" s="20">
        <f t="shared" si="86"/>
        <v>0</v>
      </c>
      <c r="CC95" s="18"/>
      <c r="CD95" s="18"/>
      <c r="CE95" s="19">
        <f t="shared" si="87"/>
        <v>0</v>
      </c>
      <c r="CF95" s="18"/>
      <c r="CG95" s="18"/>
      <c r="CH95" s="19">
        <f t="shared" si="88"/>
        <v>0</v>
      </c>
      <c r="CI95" s="18"/>
      <c r="CJ95" s="18"/>
      <c r="CK95" s="19">
        <f t="shared" si="89"/>
        <v>0</v>
      </c>
      <c r="CL95" s="18"/>
      <c r="CM95" s="18"/>
      <c r="CN95" s="19">
        <f t="shared" si="90"/>
        <v>0</v>
      </c>
      <c r="CO95" s="20">
        <f t="shared" si="91"/>
        <v>0</v>
      </c>
      <c r="CP95" s="18"/>
      <c r="CQ95" s="18"/>
      <c r="CR95" s="19">
        <f t="shared" si="92"/>
        <v>0</v>
      </c>
      <c r="CS95" s="18"/>
      <c r="CT95" s="18"/>
      <c r="CU95" s="19">
        <f t="shared" si="93"/>
        <v>0</v>
      </c>
      <c r="CV95" s="18"/>
      <c r="CW95" s="18"/>
      <c r="CX95" s="19">
        <f t="shared" si="94"/>
        <v>0</v>
      </c>
      <c r="CY95" s="18"/>
      <c r="CZ95" s="18"/>
      <c r="DA95" s="19">
        <f t="shared" si="95"/>
        <v>0</v>
      </c>
      <c r="DB95" s="20">
        <f t="shared" si="96"/>
        <v>0</v>
      </c>
      <c r="DC95" s="18"/>
      <c r="DD95" s="18"/>
      <c r="DE95" s="19">
        <f t="shared" si="97"/>
        <v>0</v>
      </c>
      <c r="DF95" s="18"/>
      <c r="DG95" s="18"/>
      <c r="DH95" s="19">
        <f t="shared" si="98"/>
        <v>0</v>
      </c>
      <c r="DI95" s="18"/>
      <c r="DJ95" s="18"/>
      <c r="DK95" s="19">
        <f t="shared" si="99"/>
        <v>0</v>
      </c>
      <c r="DL95" s="18"/>
      <c r="DM95" s="18"/>
      <c r="DN95" s="19">
        <f t="shared" si="100"/>
        <v>0</v>
      </c>
      <c r="DO95" s="20">
        <f t="shared" si="101"/>
        <v>0</v>
      </c>
      <c r="DP95" s="18"/>
      <c r="DQ95" s="18"/>
      <c r="DR95" s="19">
        <f t="shared" si="102"/>
        <v>0</v>
      </c>
      <c r="DS95" s="18"/>
      <c r="DT95" s="18"/>
      <c r="DU95" s="19">
        <f t="shared" si="103"/>
        <v>0</v>
      </c>
      <c r="DV95" s="18"/>
      <c r="DW95" s="18"/>
      <c r="DX95" s="19">
        <f t="shared" si="104"/>
        <v>0</v>
      </c>
      <c r="DY95" s="18"/>
      <c r="DZ95" s="18"/>
      <c r="EA95" s="19">
        <f t="shared" si="105"/>
        <v>0</v>
      </c>
      <c r="EB95" s="20">
        <f t="shared" si="106"/>
        <v>0</v>
      </c>
      <c r="EC95" s="18"/>
      <c r="ED95" s="18"/>
      <c r="EE95" s="19">
        <f t="shared" si="107"/>
        <v>0</v>
      </c>
      <c r="EF95" s="18"/>
      <c r="EG95" s="18"/>
      <c r="EH95" s="19">
        <f t="shared" si="108"/>
        <v>0</v>
      </c>
      <c r="EI95" s="18"/>
      <c r="EJ95" s="18"/>
      <c r="EK95" s="19">
        <f t="shared" si="109"/>
        <v>0</v>
      </c>
      <c r="EL95" s="18"/>
      <c r="EM95" s="18"/>
      <c r="EN95" s="19">
        <f t="shared" si="110"/>
        <v>0</v>
      </c>
      <c r="EO95" s="20">
        <f t="shared" si="111"/>
        <v>0</v>
      </c>
      <c r="EP95" s="18"/>
      <c r="EQ95" s="18"/>
      <c r="ER95" s="19">
        <f t="shared" si="112"/>
        <v>0</v>
      </c>
      <c r="ES95" s="18"/>
      <c r="ET95" s="18"/>
      <c r="EU95" s="19">
        <f t="shared" si="113"/>
        <v>0</v>
      </c>
      <c r="EV95" s="18"/>
      <c r="EW95" s="18"/>
      <c r="EX95" s="19">
        <f t="shared" si="114"/>
        <v>0</v>
      </c>
      <c r="EY95" s="18"/>
      <c r="EZ95" s="18"/>
      <c r="FA95" s="19">
        <f t="shared" si="115"/>
        <v>0</v>
      </c>
      <c r="FB95" s="20">
        <f t="shared" si="116"/>
        <v>0</v>
      </c>
      <c r="FC95" s="18"/>
      <c r="FD95" s="18"/>
      <c r="FE95" s="18"/>
      <c r="FF95" s="19">
        <f t="shared" si="117"/>
        <v>0</v>
      </c>
      <c r="FG95" s="92">
        <f t="shared" si="118"/>
        <v>0</v>
      </c>
    </row>
    <row r="96" spans="2:163" s="6" customFormat="1" ht="23.25" customHeight="1" x14ac:dyDescent="0.2">
      <c r="B96" s="3"/>
      <c r="C96" s="3"/>
      <c r="D96" s="3"/>
      <c r="E96" s="3"/>
      <c r="F96" s="2"/>
      <c r="G96" s="4"/>
      <c r="H96" s="5"/>
      <c r="I96" s="3"/>
      <c r="J96" s="3"/>
      <c r="K96" s="1"/>
      <c r="L96" s="1"/>
      <c r="M96" s="1"/>
      <c r="P96" s="18"/>
      <c r="Q96" s="18"/>
      <c r="R96" s="19">
        <f t="shared" si="62"/>
        <v>0</v>
      </c>
      <c r="S96" s="18"/>
      <c r="T96" s="18"/>
      <c r="U96" s="19">
        <f t="shared" si="63"/>
        <v>0</v>
      </c>
      <c r="V96" s="18"/>
      <c r="W96" s="18"/>
      <c r="X96" s="19">
        <f t="shared" si="64"/>
        <v>0</v>
      </c>
      <c r="Y96" s="18"/>
      <c r="Z96" s="18"/>
      <c r="AA96" s="19">
        <f t="shared" si="65"/>
        <v>0</v>
      </c>
      <c r="AB96" s="20">
        <f t="shared" si="66"/>
        <v>0</v>
      </c>
      <c r="AC96" s="18"/>
      <c r="AD96" s="18"/>
      <c r="AE96" s="19">
        <f t="shared" si="67"/>
        <v>0</v>
      </c>
      <c r="AF96" s="18"/>
      <c r="AG96" s="18"/>
      <c r="AH96" s="19">
        <f t="shared" si="68"/>
        <v>0</v>
      </c>
      <c r="AI96" s="18"/>
      <c r="AJ96" s="18"/>
      <c r="AK96" s="19">
        <f t="shared" si="69"/>
        <v>0</v>
      </c>
      <c r="AL96" s="18"/>
      <c r="AM96" s="18"/>
      <c r="AN96" s="19">
        <f t="shared" si="70"/>
        <v>0</v>
      </c>
      <c r="AO96" s="20">
        <f t="shared" si="71"/>
        <v>0</v>
      </c>
      <c r="AP96" s="18"/>
      <c r="AQ96" s="18"/>
      <c r="AR96" s="19">
        <f t="shared" si="72"/>
        <v>0</v>
      </c>
      <c r="AS96" s="18"/>
      <c r="AT96" s="18"/>
      <c r="AU96" s="19">
        <f t="shared" si="73"/>
        <v>0</v>
      </c>
      <c r="AV96" s="18"/>
      <c r="AW96" s="18"/>
      <c r="AX96" s="19">
        <f t="shared" si="74"/>
        <v>0</v>
      </c>
      <c r="AY96" s="18"/>
      <c r="AZ96" s="18"/>
      <c r="BA96" s="19">
        <f t="shared" si="75"/>
        <v>0</v>
      </c>
      <c r="BB96" s="20">
        <f t="shared" si="76"/>
        <v>0</v>
      </c>
      <c r="BC96" s="18"/>
      <c r="BD96" s="18"/>
      <c r="BE96" s="19">
        <f t="shared" si="77"/>
        <v>0</v>
      </c>
      <c r="BF96" s="18"/>
      <c r="BG96" s="18"/>
      <c r="BH96" s="19">
        <f t="shared" si="78"/>
        <v>0</v>
      </c>
      <c r="BI96" s="18"/>
      <c r="BJ96" s="18"/>
      <c r="BK96" s="19">
        <f t="shared" si="79"/>
        <v>0</v>
      </c>
      <c r="BL96" s="18"/>
      <c r="BM96" s="18"/>
      <c r="BN96" s="19">
        <f t="shared" si="80"/>
        <v>0</v>
      </c>
      <c r="BO96" s="20">
        <f t="shared" si="81"/>
        <v>0</v>
      </c>
      <c r="BP96" s="18"/>
      <c r="BQ96" s="18"/>
      <c r="BR96" s="19">
        <f t="shared" si="82"/>
        <v>0</v>
      </c>
      <c r="BS96" s="18"/>
      <c r="BT96" s="18"/>
      <c r="BU96" s="19">
        <f t="shared" si="83"/>
        <v>0</v>
      </c>
      <c r="BV96" s="18"/>
      <c r="BW96" s="18"/>
      <c r="BX96" s="19">
        <f t="shared" si="84"/>
        <v>0</v>
      </c>
      <c r="BY96" s="18"/>
      <c r="BZ96" s="18"/>
      <c r="CA96" s="19">
        <f t="shared" si="85"/>
        <v>0</v>
      </c>
      <c r="CB96" s="20">
        <f t="shared" si="86"/>
        <v>0</v>
      </c>
      <c r="CC96" s="18"/>
      <c r="CD96" s="18"/>
      <c r="CE96" s="19">
        <f t="shared" si="87"/>
        <v>0</v>
      </c>
      <c r="CF96" s="18"/>
      <c r="CG96" s="18"/>
      <c r="CH96" s="19">
        <f t="shared" si="88"/>
        <v>0</v>
      </c>
      <c r="CI96" s="18"/>
      <c r="CJ96" s="18"/>
      <c r="CK96" s="19">
        <f t="shared" si="89"/>
        <v>0</v>
      </c>
      <c r="CL96" s="18"/>
      <c r="CM96" s="18"/>
      <c r="CN96" s="19">
        <f t="shared" si="90"/>
        <v>0</v>
      </c>
      <c r="CO96" s="20">
        <f t="shared" si="91"/>
        <v>0</v>
      </c>
      <c r="CP96" s="18"/>
      <c r="CQ96" s="18"/>
      <c r="CR96" s="19">
        <f t="shared" si="92"/>
        <v>0</v>
      </c>
      <c r="CS96" s="18"/>
      <c r="CT96" s="18"/>
      <c r="CU96" s="19">
        <f t="shared" si="93"/>
        <v>0</v>
      </c>
      <c r="CV96" s="18"/>
      <c r="CW96" s="18"/>
      <c r="CX96" s="19">
        <f t="shared" si="94"/>
        <v>0</v>
      </c>
      <c r="CY96" s="18"/>
      <c r="CZ96" s="18"/>
      <c r="DA96" s="19">
        <f t="shared" si="95"/>
        <v>0</v>
      </c>
      <c r="DB96" s="20">
        <f t="shared" si="96"/>
        <v>0</v>
      </c>
      <c r="DC96" s="18"/>
      <c r="DD96" s="18"/>
      <c r="DE96" s="19">
        <f t="shared" si="97"/>
        <v>0</v>
      </c>
      <c r="DF96" s="18"/>
      <c r="DG96" s="18"/>
      <c r="DH96" s="19">
        <f t="shared" si="98"/>
        <v>0</v>
      </c>
      <c r="DI96" s="18"/>
      <c r="DJ96" s="18"/>
      <c r="DK96" s="19">
        <f t="shared" si="99"/>
        <v>0</v>
      </c>
      <c r="DL96" s="18"/>
      <c r="DM96" s="18"/>
      <c r="DN96" s="19">
        <f t="shared" si="100"/>
        <v>0</v>
      </c>
      <c r="DO96" s="20">
        <f t="shared" si="101"/>
        <v>0</v>
      </c>
      <c r="DP96" s="18"/>
      <c r="DQ96" s="18"/>
      <c r="DR96" s="19">
        <f t="shared" si="102"/>
        <v>0</v>
      </c>
      <c r="DS96" s="18"/>
      <c r="DT96" s="18"/>
      <c r="DU96" s="19">
        <f t="shared" si="103"/>
        <v>0</v>
      </c>
      <c r="DV96" s="18"/>
      <c r="DW96" s="18"/>
      <c r="DX96" s="19">
        <f t="shared" si="104"/>
        <v>0</v>
      </c>
      <c r="DY96" s="18"/>
      <c r="DZ96" s="18"/>
      <c r="EA96" s="19">
        <f t="shared" si="105"/>
        <v>0</v>
      </c>
      <c r="EB96" s="20">
        <f t="shared" si="106"/>
        <v>0</v>
      </c>
      <c r="EC96" s="18"/>
      <c r="ED96" s="18"/>
      <c r="EE96" s="19">
        <f t="shared" si="107"/>
        <v>0</v>
      </c>
      <c r="EF96" s="18"/>
      <c r="EG96" s="18"/>
      <c r="EH96" s="19">
        <f t="shared" si="108"/>
        <v>0</v>
      </c>
      <c r="EI96" s="18"/>
      <c r="EJ96" s="18"/>
      <c r="EK96" s="19">
        <f t="shared" si="109"/>
        <v>0</v>
      </c>
      <c r="EL96" s="18"/>
      <c r="EM96" s="18"/>
      <c r="EN96" s="19">
        <f t="shared" si="110"/>
        <v>0</v>
      </c>
      <c r="EO96" s="20">
        <f t="shared" si="111"/>
        <v>0</v>
      </c>
      <c r="EP96" s="18"/>
      <c r="EQ96" s="18"/>
      <c r="ER96" s="19">
        <f t="shared" si="112"/>
        <v>0</v>
      </c>
      <c r="ES96" s="18"/>
      <c r="ET96" s="18"/>
      <c r="EU96" s="19">
        <f t="shared" si="113"/>
        <v>0</v>
      </c>
      <c r="EV96" s="18"/>
      <c r="EW96" s="18"/>
      <c r="EX96" s="19">
        <f t="shared" si="114"/>
        <v>0</v>
      </c>
      <c r="EY96" s="18"/>
      <c r="EZ96" s="18"/>
      <c r="FA96" s="19">
        <f t="shared" si="115"/>
        <v>0</v>
      </c>
      <c r="FB96" s="20">
        <f t="shared" si="116"/>
        <v>0</v>
      </c>
      <c r="FC96" s="18"/>
      <c r="FD96" s="18"/>
      <c r="FE96" s="18"/>
      <c r="FF96" s="19">
        <f t="shared" si="117"/>
        <v>0</v>
      </c>
      <c r="FG96" s="92">
        <f t="shared" si="118"/>
        <v>0</v>
      </c>
    </row>
    <row r="97" spans="2:163" s="6" customFormat="1" ht="23.25" customHeight="1" x14ac:dyDescent="0.2">
      <c r="B97" s="3"/>
      <c r="C97" s="3"/>
      <c r="D97" s="3"/>
      <c r="E97" s="3"/>
      <c r="F97" s="2"/>
      <c r="G97" s="4"/>
      <c r="H97" s="5"/>
      <c r="I97" s="3"/>
      <c r="J97" s="3"/>
      <c r="K97" s="1"/>
      <c r="L97" s="1"/>
      <c r="M97" s="1"/>
      <c r="P97" s="18"/>
      <c r="Q97" s="18"/>
      <c r="R97" s="19">
        <f>ROUND((P97+Q97*2)/3,1)</f>
        <v>0</v>
      </c>
      <c r="S97" s="18"/>
      <c r="T97" s="18"/>
      <c r="U97" s="19">
        <f t="shared" si="63"/>
        <v>0</v>
      </c>
      <c r="V97" s="18"/>
      <c r="W97" s="18"/>
      <c r="X97" s="19">
        <f>ROUND((V97+W97*2)/3,1)</f>
        <v>0</v>
      </c>
      <c r="Y97" s="18"/>
      <c r="Z97" s="18"/>
      <c r="AA97" s="19">
        <f t="shared" si="65"/>
        <v>0</v>
      </c>
      <c r="AB97" s="20">
        <f t="shared" si="66"/>
        <v>0</v>
      </c>
      <c r="AC97" s="18"/>
      <c r="AD97" s="18"/>
      <c r="AE97" s="19">
        <f>ROUND((AC97+AD97*2)/3,1)</f>
        <v>0</v>
      </c>
      <c r="AF97" s="18"/>
      <c r="AG97" s="18"/>
      <c r="AH97" s="19">
        <f t="shared" si="68"/>
        <v>0</v>
      </c>
      <c r="AI97" s="18"/>
      <c r="AJ97" s="18"/>
      <c r="AK97" s="19">
        <f>ROUND((AI97+AJ97*2)/3,1)</f>
        <v>0</v>
      </c>
      <c r="AL97" s="18"/>
      <c r="AM97" s="18"/>
      <c r="AN97" s="19">
        <f t="shared" si="70"/>
        <v>0</v>
      </c>
      <c r="AO97" s="20">
        <f t="shared" si="71"/>
        <v>0</v>
      </c>
      <c r="AP97" s="18"/>
      <c r="AQ97" s="18"/>
      <c r="AR97" s="19">
        <f>ROUND((AP97+AQ97*2)/3,1)</f>
        <v>0</v>
      </c>
      <c r="AS97" s="18"/>
      <c r="AT97" s="18"/>
      <c r="AU97" s="19">
        <f t="shared" si="73"/>
        <v>0</v>
      </c>
      <c r="AV97" s="18"/>
      <c r="AW97" s="18"/>
      <c r="AX97" s="19">
        <f>ROUND((AV97+AW97*2)/3,1)</f>
        <v>0</v>
      </c>
      <c r="AY97" s="18"/>
      <c r="AZ97" s="18"/>
      <c r="BA97" s="19">
        <f t="shared" si="75"/>
        <v>0</v>
      </c>
      <c r="BB97" s="20">
        <f t="shared" si="76"/>
        <v>0</v>
      </c>
      <c r="BC97" s="18"/>
      <c r="BD97" s="18"/>
      <c r="BE97" s="19">
        <f>ROUND((BC97+BD97*2)/3,1)</f>
        <v>0</v>
      </c>
      <c r="BF97" s="18"/>
      <c r="BG97" s="18"/>
      <c r="BH97" s="19">
        <f t="shared" si="78"/>
        <v>0</v>
      </c>
      <c r="BI97" s="18"/>
      <c r="BJ97" s="18"/>
      <c r="BK97" s="19">
        <f>ROUND((BI97+BJ97*2)/3,1)</f>
        <v>0</v>
      </c>
      <c r="BL97" s="18"/>
      <c r="BM97" s="18"/>
      <c r="BN97" s="19">
        <f t="shared" si="80"/>
        <v>0</v>
      </c>
      <c r="BO97" s="20">
        <f t="shared" si="81"/>
        <v>0</v>
      </c>
      <c r="BP97" s="18"/>
      <c r="BQ97" s="18"/>
      <c r="BR97" s="19">
        <f>ROUND((BP97+BQ97*2)/3,1)</f>
        <v>0</v>
      </c>
      <c r="BS97" s="18"/>
      <c r="BT97" s="18"/>
      <c r="BU97" s="19">
        <f t="shared" si="83"/>
        <v>0</v>
      </c>
      <c r="BV97" s="18"/>
      <c r="BW97" s="18"/>
      <c r="BX97" s="19">
        <f>ROUND((BV97+BW97*2)/3,1)</f>
        <v>0</v>
      </c>
      <c r="BY97" s="18"/>
      <c r="BZ97" s="18"/>
      <c r="CA97" s="19">
        <f t="shared" si="85"/>
        <v>0</v>
      </c>
      <c r="CB97" s="20">
        <f t="shared" si="86"/>
        <v>0</v>
      </c>
      <c r="CC97" s="18"/>
      <c r="CD97" s="18"/>
      <c r="CE97" s="19">
        <f>ROUND((CC97+CD97*2)/3,1)</f>
        <v>0</v>
      </c>
      <c r="CF97" s="18"/>
      <c r="CG97" s="18"/>
      <c r="CH97" s="19">
        <f t="shared" si="88"/>
        <v>0</v>
      </c>
      <c r="CI97" s="18"/>
      <c r="CJ97" s="18"/>
      <c r="CK97" s="19">
        <f>ROUND((CI97+CJ97*2)/3,1)</f>
        <v>0</v>
      </c>
      <c r="CL97" s="18"/>
      <c r="CM97" s="18"/>
      <c r="CN97" s="19">
        <f t="shared" si="90"/>
        <v>0</v>
      </c>
      <c r="CO97" s="20">
        <f t="shared" si="91"/>
        <v>0</v>
      </c>
      <c r="CP97" s="18"/>
      <c r="CQ97" s="18"/>
      <c r="CR97" s="19">
        <f>ROUND((CP97+CQ97*2)/3,1)</f>
        <v>0</v>
      </c>
      <c r="CS97" s="18"/>
      <c r="CT97" s="18"/>
      <c r="CU97" s="19">
        <f t="shared" si="93"/>
        <v>0</v>
      </c>
      <c r="CV97" s="18"/>
      <c r="CW97" s="18"/>
      <c r="CX97" s="19">
        <f>ROUND((CV97+CW97*2)/3,1)</f>
        <v>0</v>
      </c>
      <c r="CY97" s="18"/>
      <c r="CZ97" s="18"/>
      <c r="DA97" s="19">
        <f t="shared" si="95"/>
        <v>0</v>
      </c>
      <c r="DB97" s="20">
        <f t="shared" si="96"/>
        <v>0</v>
      </c>
      <c r="DC97" s="18"/>
      <c r="DD97" s="18"/>
      <c r="DE97" s="19">
        <f>ROUND((DC97+DD97*2)/3,1)</f>
        <v>0</v>
      </c>
      <c r="DF97" s="18"/>
      <c r="DG97" s="18"/>
      <c r="DH97" s="19">
        <f t="shared" si="98"/>
        <v>0</v>
      </c>
      <c r="DI97" s="18"/>
      <c r="DJ97" s="18"/>
      <c r="DK97" s="19">
        <f>ROUND((DI97+DJ97*2)/3,1)</f>
        <v>0</v>
      </c>
      <c r="DL97" s="18"/>
      <c r="DM97" s="18"/>
      <c r="DN97" s="19">
        <f t="shared" si="100"/>
        <v>0</v>
      </c>
      <c r="DO97" s="20">
        <f t="shared" si="101"/>
        <v>0</v>
      </c>
      <c r="DP97" s="18"/>
      <c r="DQ97" s="18"/>
      <c r="DR97" s="19">
        <f>ROUND((DP97+DQ97*2)/3,1)</f>
        <v>0</v>
      </c>
      <c r="DS97" s="18"/>
      <c r="DT97" s="18"/>
      <c r="DU97" s="19">
        <f t="shared" si="103"/>
        <v>0</v>
      </c>
      <c r="DV97" s="18"/>
      <c r="DW97" s="18"/>
      <c r="DX97" s="19">
        <f>ROUND((DV97+DW97*2)/3,1)</f>
        <v>0</v>
      </c>
      <c r="DY97" s="18"/>
      <c r="DZ97" s="18"/>
      <c r="EA97" s="19">
        <f t="shared" si="105"/>
        <v>0</v>
      </c>
      <c r="EB97" s="20">
        <f t="shared" si="106"/>
        <v>0</v>
      </c>
      <c r="EC97" s="18"/>
      <c r="ED97" s="18"/>
      <c r="EE97" s="19">
        <f t="shared" si="107"/>
        <v>0</v>
      </c>
      <c r="EF97" s="18"/>
      <c r="EG97" s="18"/>
      <c r="EH97" s="19">
        <f t="shared" si="108"/>
        <v>0</v>
      </c>
      <c r="EI97" s="18"/>
      <c r="EJ97" s="18"/>
      <c r="EK97" s="19">
        <f t="shared" si="109"/>
        <v>0</v>
      </c>
      <c r="EL97" s="18"/>
      <c r="EM97" s="18"/>
      <c r="EN97" s="19">
        <f t="shared" si="110"/>
        <v>0</v>
      </c>
      <c r="EO97" s="20">
        <f t="shared" si="111"/>
        <v>0</v>
      </c>
      <c r="EP97" s="18"/>
      <c r="EQ97" s="18"/>
      <c r="ER97" s="19">
        <f t="shared" si="112"/>
        <v>0</v>
      </c>
      <c r="ES97" s="18"/>
      <c r="ET97" s="18"/>
      <c r="EU97" s="19">
        <f t="shared" si="113"/>
        <v>0</v>
      </c>
      <c r="EV97" s="18"/>
      <c r="EW97" s="18"/>
      <c r="EX97" s="19">
        <f t="shared" si="114"/>
        <v>0</v>
      </c>
      <c r="EY97" s="18"/>
      <c r="EZ97" s="18"/>
      <c r="FA97" s="19">
        <f t="shared" si="115"/>
        <v>0</v>
      </c>
      <c r="FB97" s="20">
        <f t="shared" si="116"/>
        <v>0</v>
      </c>
      <c r="FC97" s="18"/>
      <c r="FD97" s="18"/>
      <c r="FE97" s="18"/>
      <c r="FF97" s="19">
        <f t="shared" si="117"/>
        <v>0</v>
      </c>
      <c r="FG97" s="92">
        <f t="shared" si="118"/>
        <v>0</v>
      </c>
    </row>
    <row r="98" spans="2:163" s="6" customFormat="1" ht="23.25" customHeight="1" x14ac:dyDescent="0.2">
      <c r="B98" s="3"/>
      <c r="C98" s="3"/>
      <c r="D98" s="3"/>
      <c r="E98" s="3"/>
      <c r="F98" s="2"/>
      <c r="G98" s="4"/>
      <c r="H98" s="5"/>
      <c r="I98" s="3"/>
      <c r="J98" s="3"/>
      <c r="K98" s="1"/>
      <c r="L98" s="1"/>
      <c r="M98" s="1"/>
      <c r="P98" s="18"/>
      <c r="Q98" s="18"/>
      <c r="R98" s="19">
        <f t="shared" ref="R98:R161" si="119">ROUND((P98+Q98*2)/3,1)</f>
        <v>0</v>
      </c>
      <c r="S98" s="18"/>
      <c r="T98" s="18"/>
      <c r="U98" s="19">
        <f t="shared" si="63"/>
        <v>0</v>
      </c>
      <c r="V98" s="18"/>
      <c r="W98" s="18"/>
      <c r="X98" s="19">
        <f t="shared" ref="X98:X161" si="120">ROUND((V98+W98*2)/3,1)</f>
        <v>0</v>
      </c>
      <c r="Y98" s="18"/>
      <c r="Z98" s="18"/>
      <c r="AA98" s="19">
        <f t="shared" si="65"/>
        <v>0</v>
      </c>
      <c r="AB98" s="20">
        <f t="shared" si="66"/>
        <v>0</v>
      </c>
      <c r="AC98" s="18"/>
      <c r="AD98" s="18"/>
      <c r="AE98" s="19">
        <f t="shared" ref="AE98:AE149" si="121">ROUND((AC98+AD98*2)/3,1)</f>
        <v>0</v>
      </c>
      <c r="AF98" s="18"/>
      <c r="AG98" s="18"/>
      <c r="AH98" s="19">
        <f t="shared" si="68"/>
        <v>0</v>
      </c>
      <c r="AI98" s="18"/>
      <c r="AJ98" s="18"/>
      <c r="AK98" s="19">
        <f t="shared" ref="AK98:AK161" si="122">ROUND((AI98+AJ98*2)/3,1)</f>
        <v>0</v>
      </c>
      <c r="AL98" s="18"/>
      <c r="AM98" s="18"/>
      <c r="AN98" s="19">
        <f t="shared" si="70"/>
        <v>0</v>
      </c>
      <c r="AO98" s="20">
        <f t="shared" si="71"/>
        <v>0</v>
      </c>
      <c r="AP98" s="18"/>
      <c r="AQ98" s="18"/>
      <c r="AR98" s="19">
        <f t="shared" ref="AR98:AR161" si="123">ROUND((AP98+AQ98*2)/3,1)</f>
        <v>0</v>
      </c>
      <c r="AS98" s="18"/>
      <c r="AT98" s="18"/>
      <c r="AU98" s="19">
        <f t="shared" si="73"/>
        <v>0</v>
      </c>
      <c r="AV98" s="18"/>
      <c r="AW98" s="18"/>
      <c r="AX98" s="19">
        <f t="shared" ref="AX98:AX161" si="124">ROUND((AV98+AW98*2)/3,1)</f>
        <v>0</v>
      </c>
      <c r="AY98" s="18"/>
      <c r="AZ98" s="18"/>
      <c r="BA98" s="19">
        <f t="shared" si="75"/>
        <v>0</v>
      </c>
      <c r="BB98" s="20">
        <f t="shared" si="76"/>
        <v>0</v>
      </c>
      <c r="BC98" s="18"/>
      <c r="BD98" s="18"/>
      <c r="BE98" s="19">
        <f t="shared" ref="BE98:BE161" si="125">ROUND((BC98+BD98*2)/3,1)</f>
        <v>0</v>
      </c>
      <c r="BF98" s="18"/>
      <c r="BG98" s="18"/>
      <c r="BH98" s="19">
        <f t="shared" si="78"/>
        <v>0</v>
      </c>
      <c r="BI98" s="18"/>
      <c r="BJ98" s="18"/>
      <c r="BK98" s="19">
        <f t="shared" ref="BK98:BK161" si="126">ROUND((BI98+BJ98*2)/3,1)</f>
        <v>0</v>
      </c>
      <c r="BL98" s="18"/>
      <c r="BM98" s="18"/>
      <c r="BN98" s="19">
        <f t="shared" si="80"/>
        <v>0</v>
      </c>
      <c r="BO98" s="20">
        <f t="shared" si="81"/>
        <v>0</v>
      </c>
      <c r="BP98" s="18"/>
      <c r="BQ98" s="18"/>
      <c r="BR98" s="19">
        <f t="shared" ref="BR98:BR161" si="127">ROUND((BP98+BQ98*2)/3,1)</f>
        <v>0</v>
      </c>
      <c r="BS98" s="18"/>
      <c r="BT98" s="18"/>
      <c r="BU98" s="19">
        <f t="shared" si="83"/>
        <v>0</v>
      </c>
      <c r="BV98" s="18"/>
      <c r="BW98" s="18"/>
      <c r="BX98" s="19">
        <f t="shared" ref="BX98:BX161" si="128">ROUND((BV98+BW98*2)/3,1)</f>
        <v>0</v>
      </c>
      <c r="BY98" s="18"/>
      <c r="BZ98" s="18"/>
      <c r="CA98" s="19">
        <f t="shared" si="85"/>
        <v>0</v>
      </c>
      <c r="CB98" s="20">
        <f t="shared" si="86"/>
        <v>0</v>
      </c>
      <c r="CC98" s="18"/>
      <c r="CD98" s="18"/>
      <c r="CE98" s="19">
        <f t="shared" ref="CE98:CE161" si="129">ROUND((CC98+CD98*2)/3,1)</f>
        <v>0</v>
      </c>
      <c r="CF98" s="18"/>
      <c r="CG98" s="18"/>
      <c r="CH98" s="19">
        <f t="shared" si="88"/>
        <v>0</v>
      </c>
      <c r="CI98" s="18"/>
      <c r="CJ98" s="18"/>
      <c r="CK98" s="19">
        <f t="shared" ref="CK98:CK161" si="130">ROUND((CI98+CJ98*2)/3,1)</f>
        <v>0</v>
      </c>
      <c r="CL98" s="18"/>
      <c r="CM98" s="18"/>
      <c r="CN98" s="19">
        <f t="shared" si="90"/>
        <v>0</v>
      </c>
      <c r="CO98" s="20">
        <f t="shared" si="91"/>
        <v>0</v>
      </c>
      <c r="CP98" s="18"/>
      <c r="CQ98" s="18"/>
      <c r="CR98" s="19">
        <f t="shared" ref="CR98:CR161" si="131">ROUND((CP98+CQ98*2)/3,1)</f>
        <v>0</v>
      </c>
      <c r="CS98" s="18"/>
      <c r="CT98" s="18"/>
      <c r="CU98" s="19">
        <f t="shared" si="93"/>
        <v>0</v>
      </c>
      <c r="CV98" s="18"/>
      <c r="CW98" s="18"/>
      <c r="CX98" s="19">
        <f t="shared" ref="CX98:CX161" si="132">ROUND((CV98+CW98*2)/3,1)</f>
        <v>0</v>
      </c>
      <c r="CY98" s="18"/>
      <c r="CZ98" s="18"/>
      <c r="DA98" s="19">
        <f t="shared" si="95"/>
        <v>0</v>
      </c>
      <c r="DB98" s="20">
        <f t="shared" si="96"/>
        <v>0</v>
      </c>
      <c r="DC98" s="18"/>
      <c r="DD98" s="18"/>
      <c r="DE98" s="19">
        <f t="shared" ref="DE98:DE161" si="133">ROUND((DC98+DD98*2)/3,1)</f>
        <v>0</v>
      </c>
      <c r="DF98" s="18"/>
      <c r="DG98" s="18"/>
      <c r="DH98" s="19">
        <f t="shared" si="98"/>
        <v>0</v>
      </c>
      <c r="DI98" s="18"/>
      <c r="DJ98" s="18"/>
      <c r="DK98" s="19">
        <f t="shared" ref="DK98:DK161" si="134">ROUND((DI98+DJ98*2)/3,1)</f>
        <v>0</v>
      </c>
      <c r="DL98" s="18"/>
      <c r="DM98" s="18"/>
      <c r="DN98" s="19">
        <f t="shared" si="100"/>
        <v>0</v>
      </c>
      <c r="DO98" s="20">
        <f t="shared" si="101"/>
        <v>0</v>
      </c>
      <c r="DP98" s="18"/>
      <c r="DQ98" s="18"/>
      <c r="DR98" s="19">
        <f t="shared" ref="DR98:DR161" si="135">ROUND((DP98+DQ98*2)/3,1)</f>
        <v>0</v>
      </c>
      <c r="DS98" s="18"/>
      <c r="DT98" s="18"/>
      <c r="DU98" s="19">
        <f t="shared" si="103"/>
        <v>0</v>
      </c>
      <c r="DV98" s="18"/>
      <c r="DW98" s="18"/>
      <c r="DX98" s="19">
        <f t="shared" ref="DX98:DX161" si="136">ROUND((DV98+DW98*2)/3,1)</f>
        <v>0</v>
      </c>
      <c r="DY98" s="18"/>
      <c r="DZ98" s="18"/>
      <c r="EA98" s="19">
        <f t="shared" si="105"/>
        <v>0</v>
      </c>
      <c r="EB98" s="20">
        <f t="shared" si="106"/>
        <v>0</v>
      </c>
      <c r="EC98" s="18"/>
      <c r="ED98" s="18"/>
      <c r="EE98" s="19">
        <f t="shared" si="107"/>
        <v>0</v>
      </c>
      <c r="EF98" s="18"/>
      <c r="EG98" s="18"/>
      <c r="EH98" s="19">
        <f t="shared" si="108"/>
        <v>0</v>
      </c>
      <c r="EI98" s="18"/>
      <c r="EJ98" s="18"/>
      <c r="EK98" s="19">
        <f t="shared" si="109"/>
        <v>0</v>
      </c>
      <c r="EL98" s="18"/>
      <c r="EM98" s="18"/>
      <c r="EN98" s="19">
        <f t="shared" si="110"/>
        <v>0</v>
      </c>
      <c r="EO98" s="20">
        <f t="shared" si="111"/>
        <v>0</v>
      </c>
      <c r="EP98" s="18"/>
      <c r="EQ98" s="18"/>
      <c r="ER98" s="19">
        <f t="shared" si="112"/>
        <v>0</v>
      </c>
      <c r="ES98" s="18"/>
      <c r="ET98" s="18"/>
      <c r="EU98" s="19">
        <f t="shared" si="113"/>
        <v>0</v>
      </c>
      <c r="EV98" s="18"/>
      <c r="EW98" s="18"/>
      <c r="EX98" s="19">
        <f t="shared" si="114"/>
        <v>0</v>
      </c>
      <c r="EY98" s="18"/>
      <c r="EZ98" s="18"/>
      <c r="FA98" s="19">
        <f t="shared" si="115"/>
        <v>0</v>
      </c>
      <c r="FB98" s="20">
        <f t="shared" si="116"/>
        <v>0</v>
      </c>
      <c r="FC98" s="18"/>
      <c r="FD98" s="18"/>
      <c r="FE98" s="18"/>
      <c r="FF98" s="19">
        <f t="shared" si="117"/>
        <v>0</v>
      </c>
      <c r="FG98" s="92">
        <f t="shared" si="118"/>
        <v>0</v>
      </c>
    </row>
    <row r="99" spans="2:163" s="6" customFormat="1" ht="23.25" customHeight="1" x14ac:dyDescent="0.2">
      <c r="B99" s="3"/>
      <c r="C99" s="3"/>
      <c r="D99" s="3"/>
      <c r="E99" s="3"/>
      <c r="F99" s="2"/>
      <c r="G99" s="4"/>
      <c r="H99" s="5"/>
      <c r="I99" s="3"/>
      <c r="J99" s="3"/>
      <c r="K99" s="1"/>
      <c r="L99" s="1"/>
      <c r="M99" s="1"/>
      <c r="P99" s="18"/>
      <c r="Q99" s="18"/>
      <c r="R99" s="19">
        <f t="shared" si="119"/>
        <v>0</v>
      </c>
      <c r="S99" s="18"/>
      <c r="T99" s="18"/>
      <c r="U99" s="19">
        <f t="shared" si="63"/>
        <v>0</v>
      </c>
      <c r="V99" s="18"/>
      <c r="W99" s="18"/>
      <c r="X99" s="19">
        <f t="shared" si="120"/>
        <v>0</v>
      </c>
      <c r="Y99" s="18"/>
      <c r="Z99" s="18"/>
      <c r="AA99" s="19">
        <f t="shared" si="65"/>
        <v>0</v>
      </c>
      <c r="AB99" s="20">
        <f t="shared" si="66"/>
        <v>0</v>
      </c>
      <c r="AC99" s="18"/>
      <c r="AD99" s="18"/>
      <c r="AE99" s="19">
        <f t="shared" si="121"/>
        <v>0</v>
      </c>
      <c r="AF99" s="18"/>
      <c r="AG99" s="18"/>
      <c r="AH99" s="19">
        <f t="shared" si="68"/>
        <v>0</v>
      </c>
      <c r="AI99" s="18"/>
      <c r="AJ99" s="18"/>
      <c r="AK99" s="19">
        <f t="shared" si="122"/>
        <v>0</v>
      </c>
      <c r="AL99" s="18"/>
      <c r="AM99" s="18"/>
      <c r="AN99" s="19">
        <f t="shared" si="70"/>
        <v>0</v>
      </c>
      <c r="AO99" s="20">
        <f t="shared" si="71"/>
        <v>0</v>
      </c>
      <c r="AP99" s="18"/>
      <c r="AQ99" s="18"/>
      <c r="AR99" s="19">
        <f t="shared" si="123"/>
        <v>0</v>
      </c>
      <c r="AS99" s="18"/>
      <c r="AT99" s="18"/>
      <c r="AU99" s="19">
        <f t="shared" si="73"/>
        <v>0</v>
      </c>
      <c r="AV99" s="18"/>
      <c r="AW99" s="18"/>
      <c r="AX99" s="19">
        <f t="shared" si="124"/>
        <v>0</v>
      </c>
      <c r="AY99" s="18"/>
      <c r="AZ99" s="18"/>
      <c r="BA99" s="19">
        <f t="shared" si="75"/>
        <v>0</v>
      </c>
      <c r="BB99" s="20">
        <f t="shared" si="76"/>
        <v>0</v>
      </c>
      <c r="BC99" s="18"/>
      <c r="BD99" s="18"/>
      <c r="BE99" s="19">
        <f t="shared" si="125"/>
        <v>0</v>
      </c>
      <c r="BF99" s="18"/>
      <c r="BG99" s="18"/>
      <c r="BH99" s="19">
        <f t="shared" si="78"/>
        <v>0</v>
      </c>
      <c r="BI99" s="18"/>
      <c r="BJ99" s="18"/>
      <c r="BK99" s="19">
        <f t="shared" si="126"/>
        <v>0</v>
      </c>
      <c r="BL99" s="18"/>
      <c r="BM99" s="18"/>
      <c r="BN99" s="19">
        <f t="shared" si="80"/>
        <v>0</v>
      </c>
      <c r="BO99" s="20">
        <f t="shared" si="81"/>
        <v>0</v>
      </c>
      <c r="BP99" s="18"/>
      <c r="BQ99" s="18"/>
      <c r="BR99" s="19">
        <f t="shared" si="127"/>
        <v>0</v>
      </c>
      <c r="BS99" s="18"/>
      <c r="BT99" s="18"/>
      <c r="BU99" s="19">
        <f t="shared" si="83"/>
        <v>0</v>
      </c>
      <c r="BV99" s="18"/>
      <c r="BW99" s="18"/>
      <c r="BX99" s="19">
        <f t="shared" si="128"/>
        <v>0</v>
      </c>
      <c r="BY99" s="18"/>
      <c r="BZ99" s="18"/>
      <c r="CA99" s="19">
        <f t="shared" si="85"/>
        <v>0</v>
      </c>
      <c r="CB99" s="20">
        <f t="shared" si="86"/>
        <v>0</v>
      </c>
      <c r="CC99" s="18"/>
      <c r="CD99" s="18"/>
      <c r="CE99" s="19">
        <f t="shared" si="129"/>
        <v>0</v>
      </c>
      <c r="CF99" s="18"/>
      <c r="CG99" s="18"/>
      <c r="CH99" s="19">
        <f t="shared" si="88"/>
        <v>0</v>
      </c>
      <c r="CI99" s="18"/>
      <c r="CJ99" s="18"/>
      <c r="CK99" s="19">
        <f t="shared" si="130"/>
        <v>0</v>
      </c>
      <c r="CL99" s="18"/>
      <c r="CM99" s="18"/>
      <c r="CN99" s="19">
        <f t="shared" si="90"/>
        <v>0</v>
      </c>
      <c r="CO99" s="20">
        <f t="shared" si="91"/>
        <v>0</v>
      </c>
      <c r="CP99" s="18"/>
      <c r="CQ99" s="18"/>
      <c r="CR99" s="19">
        <f t="shared" si="131"/>
        <v>0</v>
      </c>
      <c r="CS99" s="18"/>
      <c r="CT99" s="18"/>
      <c r="CU99" s="19">
        <f t="shared" si="93"/>
        <v>0</v>
      </c>
      <c r="CV99" s="18"/>
      <c r="CW99" s="18"/>
      <c r="CX99" s="19">
        <f t="shared" si="132"/>
        <v>0</v>
      </c>
      <c r="CY99" s="18"/>
      <c r="CZ99" s="18"/>
      <c r="DA99" s="19">
        <f t="shared" si="95"/>
        <v>0</v>
      </c>
      <c r="DB99" s="20">
        <f t="shared" si="96"/>
        <v>0</v>
      </c>
      <c r="DC99" s="18"/>
      <c r="DD99" s="18"/>
      <c r="DE99" s="19">
        <f t="shared" si="133"/>
        <v>0</v>
      </c>
      <c r="DF99" s="18"/>
      <c r="DG99" s="18"/>
      <c r="DH99" s="19">
        <f t="shared" si="98"/>
        <v>0</v>
      </c>
      <c r="DI99" s="18"/>
      <c r="DJ99" s="18"/>
      <c r="DK99" s="19">
        <f t="shared" si="134"/>
        <v>0</v>
      </c>
      <c r="DL99" s="18"/>
      <c r="DM99" s="18"/>
      <c r="DN99" s="19">
        <f t="shared" si="100"/>
        <v>0</v>
      </c>
      <c r="DO99" s="20">
        <f t="shared" si="101"/>
        <v>0</v>
      </c>
      <c r="DP99" s="18"/>
      <c r="DQ99" s="18"/>
      <c r="DR99" s="19">
        <f t="shared" si="135"/>
        <v>0</v>
      </c>
      <c r="DS99" s="18"/>
      <c r="DT99" s="18"/>
      <c r="DU99" s="19">
        <f t="shared" si="103"/>
        <v>0</v>
      </c>
      <c r="DV99" s="18"/>
      <c r="DW99" s="18"/>
      <c r="DX99" s="19">
        <f t="shared" si="136"/>
        <v>0</v>
      </c>
      <c r="DY99" s="18"/>
      <c r="DZ99" s="18"/>
      <c r="EA99" s="19">
        <f t="shared" si="105"/>
        <v>0</v>
      </c>
      <c r="EB99" s="20">
        <f t="shared" si="106"/>
        <v>0</v>
      </c>
      <c r="EC99" s="18"/>
      <c r="ED99" s="18"/>
      <c r="EE99" s="19">
        <f t="shared" si="107"/>
        <v>0</v>
      </c>
      <c r="EF99" s="18"/>
      <c r="EG99" s="18"/>
      <c r="EH99" s="19">
        <f t="shared" si="108"/>
        <v>0</v>
      </c>
      <c r="EI99" s="18"/>
      <c r="EJ99" s="18"/>
      <c r="EK99" s="19">
        <f t="shared" si="109"/>
        <v>0</v>
      </c>
      <c r="EL99" s="18"/>
      <c r="EM99" s="18"/>
      <c r="EN99" s="19">
        <f t="shared" si="110"/>
        <v>0</v>
      </c>
      <c r="EO99" s="20">
        <f t="shared" si="111"/>
        <v>0</v>
      </c>
      <c r="EP99" s="18"/>
      <c r="EQ99" s="18"/>
      <c r="ER99" s="19">
        <f t="shared" si="112"/>
        <v>0</v>
      </c>
      <c r="ES99" s="18"/>
      <c r="ET99" s="18"/>
      <c r="EU99" s="19">
        <f t="shared" si="113"/>
        <v>0</v>
      </c>
      <c r="EV99" s="18"/>
      <c r="EW99" s="18"/>
      <c r="EX99" s="19">
        <f t="shared" si="114"/>
        <v>0</v>
      </c>
      <c r="EY99" s="18"/>
      <c r="EZ99" s="18"/>
      <c r="FA99" s="19">
        <f t="shared" si="115"/>
        <v>0</v>
      </c>
      <c r="FB99" s="20">
        <f t="shared" si="116"/>
        <v>0</v>
      </c>
      <c r="FC99" s="18"/>
      <c r="FD99" s="18"/>
      <c r="FE99" s="18"/>
      <c r="FF99" s="19">
        <f t="shared" si="117"/>
        <v>0</v>
      </c>
      <c r="FG99" s="92">
        <f t="shared" si="118"/>
        <v>0</v>
      </c>
    </row>
    <row r="100" spans="2:163" s="6" customFormat="1" ht="23.25" customHeight="1" x14ac:dyDescent="0.2">
      <c r="B100" s="3"/>
      <c r="C100" s="3"/>
      <c r="D100" s="3"/>
      <c r="E100" s="3"/>
      <c r="F100" s="2"/>
      <c r="G100" s="4"/>
      <c r="H100" s="5"/>
      <c r="I100" s="3"/>
      <c r="J100" s="3"/>
      <c r="K100" s="1"/>
      <c r="L100" s="1"/>
      <c r="M100" s="1"/>
      <c r="P100" s="18"/>
      <c r="Q100" s="18"/>
      <c r="R100" s="19">
        <f t="shared" si="119"/>
        <v>0</v>
      </c>
      <c r="S100" s="18"/>
      <c r="T100" s="18"/>
      <c r="U100" s="19">
        <f t="shared" si="63"/>
        <v>0</v>
      </c>
      <c r="V100" s="18"/>
      <c r="W100" s="18"/>
      <c r="X100" s="19">
        <f t="shared" si="120"/>
        <v>0</v>
      </c>
      <c r="Y100" s="18"/>
      <c r="Z100" s="18"/>
      <c r="AA100" s="19">
        <f t="shared" si="65"/>
        <v>0</v>
      </c>
      <c r="AB100" s="20">
        <f t="shared" si="66"/>
        <v>0</v>
      </c>
      <c r="AC100" s="18"/>
      <c r="AD100" s="18"/>
      <c r="AE100" s="19">
        <f t="shared" si="121"/>
        <v>0</v>
      </c>
      <c r="AF100" s="18"/>
      <c r="AG100" s="18"/>
      <c r="AH100" s="19">
        <f t="shared" si="68"/>
        <v>0</v>
      </c>
      <c r="AI100" s="18"/>
      <c r="AJ100" s="18"/>
      <c r="AK100" s="19">
        <f t="shared" si="122"/>
        <v>0</v>
      </c>
      <c r="AL100" s="18"/>
      <c r="AM100" s="18"/>
      <c r="AN100" s="19">
        <f t="shared" si="70"/>
        <v>0</v>
      </c>
      <c r="AO100" s="20">
        <f t="shared" si="71"/>
        <v>0</v>
      </c>
      <c r="AP100" s="18"/>
      <c r="AQ100" s="18"/>
      <c r="AR100" s="19">
        <f t="shared" si="123"/>
        <v>0</v>
      </c>
      <c r="AS100" s="18"/>
      <c r="AT100" s="18"/>
      <c r="AU100" s="19">
        <f t="shared" si="73"/>
        <v>0</v>
      </c>
      <c r="AV100" s="18"/>
      <c r="AW100" s="18"/>
      <c r="AX100" s="19">
        <f t="shared" si="124"/>
        <v>0</v>
      </c>
      <c r="AY100" s="18"/>
      <c r="AZ100" s="18"/>
      <c r="BA100" s="19">
        <f t="shared" si="75"/>
        <v>0</v>
      </c>
      <c r="BB100" s="20">
        <f t="shared" si="76"/>
        <v>0</v>
      </c>
      <c r="BC100" s="18"/>
      <c r="BD100" s="18"/>
      <c r="BE100" s="19">
        <f t="shared" si="125"/>
        <v>0</v>
      </c>
      <c r="BF100" s="18"/>
      <c r="BG100" s="18"/>
      <c r="BH100" s="19">
        <f t="shared" si="78"/>
        <v>0</v>
      </c>
      <c r="BI100" s="18"/>
      <c r="BJ100" s="18"/>
      <c r="BK100" s="19">
        <f t="shared" si="126"/>
        <v>0</v>
      </c>
      <c r="BL100" s="18"/>
      <c r="BM100" s="18"/>
      <c r="BN100" s="19">
        <f t="shared" si="80"/>
        <v>0</v>
      </c>
      <c r="BO100" s="20">
        <f t="shared" si="81"/>
        <v>0</v>
      </c>
      <c r="BP100" s="18"/>
      <c r="BQ100" s="18"/>
      <c r="BR100" s="19">
        <f t="shared" si="127"/>
        <v>0</v>
      </c>
      <c r="BS100" s="18"/>
      <c r="BT100" s="18"/>
      <c r="BU100" s="19">
        <f t="shared" si="83"/>
        <v>0</v>
      </c>
      <c r="BV100" s="18"/>
      <c r="BW100" s="18"/>
      <c r="BX100" s="19">
        <f t="shared" si="128"/>
        <v>0</v>
      </c>
      <c r="BY100" s="18"/>
      <c r="BZ100" s="18"/>
      <c r="CA100" s="19">
        <f t="shared" si="85"/>
        <v>0</v>
      </c>
      <c r="CB100" s="20">
        <f t="shared" si="86"/>
        <v>0</v>
      </c>
      <c r="CC100" s="18"/>
      <c r="CD100" s="18"/>
      <c r="CE100" s="19">
        <f t="shared" si="129"/>
        <v>0</v>
      </c>
      <c r="CF100" s="18"/>
      <c r="CG100" s="18"/>
      <c r="CH100" s="19">
        <f t="shared" si="88"/>
        <v>0</v>
      </c>
      <c r="CI100" s="18"/>
      <c r="CJ100" s="18"/>
      <c r="CK100" s="19">
        <f t="shared" si="130"/>
        <v>0</v>
      </c>
      <c r="CL100" s="18"/>
      <c r="CM100" s="18"/>
      <c r="CN100" s="19">
        <f t="shared" si="90"/>
        <v>0</v>
      </c>
      <c r="CO100" s="20">
        <f t="shared" si="91"/>
        <v>0</v>
      </c>
      <c r="CP100" s="18"/>
      <c r="CQ100" s="18"/>
      <c r="CR100" s="19">
        <f t="shared" si="131"/>
        <v>0</v>
      </c>
      <c r="CS100" s="18"/>
      <c r="CT100" s="18"/>
      <c r="CU100" s="19">
        <f t="shared" si="93"/>
        <v>0</v>
      </c>
      <c r="CV100" s="18"/>
      <c r="CW100" s="18"/>
      <c r="CX100" s="19">
        <f t="shared" si="132"/>
        <v>0</v>
      </c>
      <c r="CY100" s="18"/>
      <c r="CZ100" s="18"/>
      <c r="DA100" s="19">
        <f t="shared" si="95"/>
        <v>0</v>
      </c>
      <c r="DB100" s="20">
        <f t="shared" si="96"/>
        <v>0</v>
      </c>
      <c r="DC100" s="18"/>
      <c r="DD100" s="18"/>
      <c r="DE100" s="19">
        <f t="shared" si="133"/>
        <v>0</v>
      </c>
      <c r="DF100" s="18"/>
      <c r="DG100" s="18"/>
      <c r="DH100" s="19">
        <f t="shared" si="98"/>
        <v>0</v>
      </c>
      <c r="DI100" s="18"/>
      <c r="DJ100" s="18"/>
      <c r="DK100" s="19">
        <f t="shared" si="134"/>
        <v>0</v>
      </c>
      <c r="DL100" s="18"/>
      <c r="DM100" s="18"/>
      <c r="DN100" s="19">
        <f t="shared" si="100"/>
        <v>0</v>
      </c>
      <c r="DO100" s="20">
        <f t="shared" si="101"/>
        <v>0</v>
      </c>
      <c r="DP100" s="18"/>
      <c r="DQ100" s="18"/>
      <c r="DR100" s="19">
        <f t="shared" si="135"/>
        <v>0</v>
      </c>
      <c r="DS100" s="18"/>
      <c r="DT100" s="18"/>
      <c r="DU100" s="19">
        <f t="shared" si="103"/>
        <v>0</v>
      </c>
      <c r="DV100" s="18"/>
      <c r="DW100" s="18"/>
      <c r="DX100" s="19">
        <f t="shared" si="136"/>
        <v>0</v>
      </c>
      <c r="DY100" s="18"/>
      <c r="DZ100" s="18"/>
      <c r="EA100" s="19">
        <f t="shared" si="105"/>
        <v>0</v>
      </c>
      <c r="EB100" s="20">
        <f t="shared" si="106"/>
        <v>0</v>
      </c>
      <c r="EC100" s="18"/>
      <c r="ED100" s="18"/>
      <c r="EE100" s="19">
        <f t="shared" si="107"/>
        <v>0</v>
      </c>
      <c r="EF100" s="18"/>
      <c r="EG100" s="18"/>
      <c r="EH100" s="19">
        <f t="shared" si="108"/>
        <v>0</v>
      </c>
      <c r="EI100" s="18"/>
      <c r="EJ100" s="18"/>
      <c r="EK100" s="19">
        <f t="shared" si="109"/>
        <v>0</v>
      </c>
      <c r="EL100" s="18"/>
      <c r="EM100" s="18"/>
      <c r="EN100" s="19">
        <f t="shared" si="110"/>
        <v>0</v>
      </c>
      <c r="EO100" s="20">
        <f t="shared" si="111"/>
        <v>0</v>
      </c>
      <c r="EP100" s="18"/>
      <c r="EQ100" s="18"/>
      <c r="ER100" s="19">
        <f t="shared" si="112"/>
        <v>0</v>
      </c>
      <c r="ES100" s="18"/>
      <c r="ET100" s="18"/>
      <c r="EU100" s="19">
        <f t="shared" si="113"/>
        <v>0</v>
      </c>
      <c r="EV100" s="18"/>
      <c r="EW100" s="18"/>
      <c r="EX100" s="19">
        <f t="shared" si="114"/>
        <v>0</v>
      </c>
      <c r="EY100" s="18"/>
      <c r="EZ100" s="18"/>
      <c r="FA100" s="19">
        <f t="shared" si="115"/>
        <v>0</v>
      </c>
      <c r="FB100" s="20">
        <f t="shared" si="116"/>
        <v>0</v>
      </c>
      <c r="FC100" s="18"/>
      <c r="FD100" s="18"/>
      <c r="FE100" s="18"/>
      <c r="FF100" s="19">
        <f t="shared" si="117"/>
        <v>0</v>
      </c>
      <c r="FG100" s="92">
        <f t="shared" si="118"/>
        <v>0</v>
      </c>
    </row>
    <row r="101" spans="2:163" s="6" customFormat="1" ht="23.25" customHeight="1" x14ac:dyDescent="0.2">
      <c r="B101" s="3"/>
      <c r="C101" s="3"/>
      <c r="D101" s="3"/>
      <c r="E101" s="3"/>
      <c r="F101" s="2"/>
      <c r="G101" s="4"/>
      <c r="H101" s="5"/>
      <c r="I101" s="3"/>
      <c r="J101" s="3"/>
      <c r="K101" s="1"/>
      <c r="L101" s="1"/>
      <c r="M101" s="1"/>
      <c r="P101" s="18"/>
      <c r="Q101" s="18"/>
      <c r="R101" s="19">
        <f t="shared" si="119"/>
        <v>0</v>
      </c>
      <c r="S101" s="18"/>
      <c r="T101" s="18"/>
      <c r="U101" s="19">
        <f t="shared" si="63"/>
        <v>0</v>
      </c>
      <c r="V101" s="18"/>
      <c r="W101" s="18"/>
      <c r="X101" s="19">
        <f t="shared" si="120"/>
        <v>0</v>
      </c>
      <c r="Y101" s="18"/>
      <c r="Z101" s="18"/>
      <c r="AA101" s="19">
        <f t="shared" si="65"/>
        <v>0</v>
      </c>
      <c r="AB101" s="20">
        <f t="shared" si="66"/>
        <v>0</v>
      </c>
      <c r="AC101" s="18"/>
      <c r="AD101" s="18"/>
      <c r="AE101" s="19">
        <f t="shared" si="121"/>
        <v>0</v>
      </c>
      <c r="AF101" s="18"/>
      <c r="AG101" s="18"/>
      <c r="AH101" s="19">
        <f t="shared" si="68"/>
        <v>0</v>
      </c>
      <c r="AI101" s="18"/>
      <c r="AJ101" s="18"/>
      <c r="AK101" s="19">
        <f t="shared" si="122"/>
        <v>0</v>
      </c>
      <c r="AL101" s="18"/>
      <c r="AM101" s="18"/>
      <c r="AN101" s="19">
        <f t="shared" si="70"/>
        <v>0</v>
      </c>
      <c r="AO101" s="20">
        <f t="shared" si="71"/>
        <v>0</v>
      </c>
      <c r="AP101" s="18"/>
      <c r="AQ101" s="18"/>
      <c r="AR101" s="19">
        <f t="shared" si="123"/>
        <v>0</v>
      </c>
      <c r="AS101" s="18"/>
      <c r="AT101" s="18"/>
      <c r="AU101" s="19">
        <f t="shared" si="73"/>
        <v>0</v>
      </c>
      <c r="AV101" s="18"/>
      <c r="AW101" s="18"/>
      <c r="AX101" s="19">
        <f t="shared" si="124"/>
        <v>0</v>
      </c>
      <c r="AY101" s="18"/>
      <c r="AZ101" s="18"/>
      <c r="BA101" s="19">
        <f t="shared" si="75"/>
        <v>0</v>
      </c>
      <c r="BB101" s="20">
        <f t="shared" si="76"/>
        <v>0</v>
      </c>
      <c r="BC101" s="18"/>
      <c r="BD101" s="18"/>
      <c r="BE101" s="19">
        <f t="shared" si="125"/>
        <v>0</v>
      </c>
      <c r="BF101" s="18"/>
      <c r="BG101" s="18"/>
      <c r="BH101" s="19">
        <f t="shared" si="78"/>
        <v>0</v>
      </c>
      <c r="BI101" s="18"/>
      <c r="BJ101" s="18"/>
      <c r="BK101" s="19">
        <f t="shared" si="126"/>
        <v>0</v>
      </c>
      <c r="BL101" s="18"/>
      <c r="BM101" s="18"/>
      <c r="BN101" s="19">
        <f t="shared" si="80"/>
        <v>0</v>
      </c>
      <c r="BO101" s="20">
        <f t="shared" si="81"/>
        <v>0</v>
      </c>
      <c r="BP101" s="18"/>
      <c r="BQ101" s="18"/>
      <c r="BR101" s="19">
        <f t="shared" si="127"/>
        <v>0</v>
      </c>
      <c r="BS101" s="18"/>
      <c r="BT101" s="18"/>
      <c r="BU101" s="19">
        <f t="shared" si="83"/>
        <v>0</v>
      </c>
      <c r="BV101" s="18"/>
      <c r="BW101" s="18"/>
      <c r="BX101" s="19">
        <f t="shared" si="128"/>
        <v>0</v>
      </c>
      <c r="BY101" s="18"/>
      <c r="BZ101" s="18"/>
      <c r="CA101" s="19">
        <f t="shared" si="85"/>
        <v>0</v>
      </c>
      <c r="CB101" s="20">
        <f t="shared" si="86"/>
        <v>0</v>
      </c>
      <c r="CC101" s="18"/>
      <c r="CD101" s="18"/>
      <c r="CE101" s="19">
        <f t="shared" si="129"/>
        <v>0</v>
      </c>
      <c r="CF101" s="18"/>
      <c r="CG101" s="18"/>
      <c r="CH101" s="19">
        <f t="shared" si="88"/>
        <v>0</v>
      </c>
      <c r="CI101" s="18"/>
      <c r="CJ101" s="18"/>
      <c r="CK101" s="19">
        <f t="shared" si="130"/>
        <v>0</v>
      </c>
      <c r="CL101" s="18"/>
      <c r="CM101" s="18"/>
      <c r="CN101" s="19">
        <f t="shared" si="90"/>
        <v>0</v>
      </c>
      <c r="CO101" s="20">
        <f t="shared" si="91"/>
        <v>0</v>
      </c>
      <c r="CP101" s="18"/>
      <c r="CQ101" s="18"/>
      <c r="CR101" s="19">
        <f t="shared" si="131"/>
        <v>0</v>
      </c>
      <c r="CS101" s="18"/>
      <c r="CT101" s="18"/>
      <c r="CU101" s="19">
        <f t="shared" si="93"/>
        <v>0</v>
      </c>
      <c r="CV101" s="18"/>
      <c r="CW101" s="18"/>
      <c r="CX101" s="19">
        <f t="shared" si="132"/>
        <v>0</v>
      </c>
      <c r="CY101" s="18"/>
      <c r="CZ101" s="18"/>
      <c r="DA101" s="19">
        <f t="shared" si="95"/>
        <v>0</v>
      </c>
      <c r="DB101" s="20">
        <f t="shared" si="96"/>
        <v>0</v>
      </c>
      <c r="DC101" s="18"/>
      <c r="DD101" s="18"/>
      <c r="DE101" s="19">
        <f t="shared" si="133"/>
        <v>0</v>
      </c>
      <c r="DF101" s="18"/>
      <c r="DG101" s="18"/>
      <c r="DH101" s="19">
        <f t="shared" si="98"/>
        <v>0</v>
      </c>
      <c r="DI101" s="18"/>
      <c r="DJ101" s="18"/>
      <c r="DK101" s="19">
        <f t="shared" si="134"/>
        <v>0</v>
      </c>
      <c r="DL101" s="18"/>
      <c r="DM101" s="18"/>
      <c r="DN101" s="19">
        <f t="shared" si="100"/>
        <v>0</v>
      </c>
      <c r="DO101" s="20">
        <f t="shared" si="101"/>
        <v>0</v>
      </c>
      <c r="DP101" s="18"/>
      <c r="DQ101" s="18"/>
      <c r="DR101" s="19">
        <f t="shared" si="135"/>
        <v>0</v>
      </c>
      <c r="DS101" s="18"/>
      <c r="DT101" s="18"/>
      <c r="DU101" s="19">
        <f t="shared" si="103"/>
        <v>0</v>
      </c>
      <c r="DV101" s="18"/>
      <c r="DW101" s="18"/>
      <c r="DX101" s="19">
        <f t="shared" si="136"/>
        <v>0</v>
      </c>
      <c r="DY101" s="18"/>
      <c r="DZ101" s="18"/>
      <c r="EA101" s="19">
        <f t="shared" si="105"/>
        <v>0</v>
      </c>
      <c r="EB101" s="20">
        <f t="shared" si="106"/>
        <v>0</v>
      </c>
      <c r="EC101" s="18"/>
      <c r="ED101" s="18"/>
      <c r="EE101" s="19">
        <f t="shared" si="107"/>
        <v>0</v>
      </c>
      <c r="EF101" s="18"/>
      <c r="EG101" s="18"/>
      <c r="EH101" s="19">
        <f t="shared" si="108"/>
        <v>0</v>
      </c>
      <c r="EI101" s="18"/>
      <c r="EJ101" s="18"/>
      <c r="EK101" s="19">
        <f t="shared" si="109"/>
        <v>0</v>
      </c>
      <c r="EL101" s="18"/>
      <c r="EM101" s="18"/>
      <c r="EN101" s="19">
        <f t="shared" si="110"/>
        <v>0</v>
      </c>
      <c r="EO101" s="20">
        <f t="shared" si="111"/>
        <v>0</v>
      </c>
      <c r="EP101" s="18"/>
      <c r="EQ101" s="18"/>
      <c r="ER101" s="19">
        <f t="shared" si="112"/>
        <v>0</v>
      </c>
      <c r="ES101" s="18"/>
      <c r="ET101" s="18"/>
      <c r="EU101" s="19">
        <f t="shared" si="113"/>
        <v>0</v>
      </c>
      <c r="EV101" s="18"/>
      <c r="EW101" s="18"/>
      <c r="EX101" s="19">
        <f t="shared" si="114"/>
        <v>0</v>
      </c>
      <c r="EY101" s="18"/>
      <c r="EZ101" s="18"/>
      <c r="FA101" s="19">
        <f t="shared" si="115"/>
        <v>0</v>
      </c>
      <c r="FB101" s="20">
        <f t="shared" si="116"/>
        <v>0</v>
      </c>
      <c r="FC101" s="18"/>
      <c r="FD101" s="18"/>
      <c r="FE101" s="18"/>
      <c r="FF101" s="19">
        <f t="shared" si="117"/>
        <v>0</v>
      </c>
      <c r="FG101" s="92">
        <f t="shared" si="118"/>
        <v>0</v>
      </c>
    </row>
    <row r="102" spans="2:163" s="6" customFormat="1" ht="23.25" customHeight="1" x14ac:dyDescent="0.2">
      <c r="B102" s="3"/>
      <c r="C102" s="3"/>
      <c r="D102" s="3"/>
      <c r="E102" s="3"/>
      <c r="F102" s="2"/>
      <c r="G102" s="4"/>
      <c r="H102" s="5"/>
      <c r="I102" s="3"/>
      <c r="J102" s="3"/>
      <c r="K102" s="1"/>
      <c r="L102" s="1"/>
      <c r="M102" s="1"/>
      <c r="P102" s="18"/>
      <c r="Q102" s="18"/>
      <c r="R102" s="19">
        <f t="shared" si="119"/>
        <v>0</v>
      </c>
      <c r="S102" s="18"/>
      <c r="T102" s="18"/>
      <c r="U102" s="19">
        <f t="shared" si="63"/>
        <v>0</v>
      </c>
      <c r="V102" s="18"/>
      <c r="W102" s="18"/>
      <c r="X102" s="19">
        <f t="shared" si="120"/>
        <v>0</v>
      </c>
      <c r="Y102" s="18"/>
      <c r="Z102" s="18"/>
      <c r="AA102" s="19">
        <f t="shared" si="65"/>
        <v>0</v>
      </c>
      <c r="AB102" s="20">
        <f t="shared" si="66"/>
        <v>0</v>
      </c>
      <c r="AC102" s="18"/>
      <c r="AD102" s="18"/>
      <c r="AE102" s="19">
        <f t="shared" si="121"/>
        <v>0</v>
      </c>
      <c r="AF102" s="18"/>
      <c r="AG102" s="18"/>
      <c r="AH102" s="19">
        <f t="shared" si="68"/>
        <v>0</v>
      </c>
      <c r="AI102" s="18"/>
      <c r="AJ102" s="18"/>
      <c r="AK102" s="19">
        <f t="shared" si="122"/>
        <v>0</v>
      </c>
      <c r="AL102" s="18"/>
      <c r="AM102" s="18"/>
      <c r="AN102" s="19">
        <f t="shared" si="70"/>
        <v>0</v>
      </c>
      <c r="AO102" s="20">
        <f t="shared" si="71"/>
        <v>0</v>
      </c>
      <c r="AP102" s="18"/>
      <c r="AQ102" s="18"/>
      <c r="AR102" s="19">
        <f t="shared" si="123"/>
        <v>0</v>
      </c>
      <c r="AS102" s="18"/>
      <c r="AT102" s="18"/>
      <c r="AU102" s="19">
        <f t="shared" si="73"/>
        <v>0</v>
      </c>
      <c r="AV102" s="18"/>
      <c r="AW102" s="18"/>
      <c r="AX102" s="19">
        <f t="shared" si="124"/>
        <v>0</v>
      </c>
      <c r="AY102" s="18"/>
      <c r="AZ102" s="18"/>
      <c r="BA102" s="19">
        <f t="shared" si="75"/>
        <v>0</v>
      </c>
      <c r="BB102" s="20">
        <f t="shared" si="76"/>
        <v>0</v>
      </c>
      <c r="BC102" s="18"/>
      <c r="BD102" s="18"/>
      <c r="BE102" s="19">
        <f t="shared" si="125"/>
        <v>0</v>
      </c>
      <c r="BF102" s="18"/>
      <c r="BG102" s="18"/>
      <c r="BH102" s="19">
        <f t="shared" si="78"/>
        <v>0</v>
      </c>
      <c r="BI102" s="18"/>
      <c r="BJ102" s="18"/>
      <c r="BK102" s="19">
        <f t="shared" si="126"/>
        <v>0</v>
      </c>
      <c r="BL102" s="18"/>
      <c r="BM102" s="18"/>
      <c r="BN102" s="19">
        <f t="shared" si="80"/>
        <v>0</v>
      </c>
      <c r="BO102" s="20">
        <f t="shared" si="81"/>
        <v>0</v>
      </c>
      <c r="BP102" s="18"/>
      <c r="BQ102" s="18"/>
      <c r="BR102" s="19">
        <f t="shared" si="127"/>
        <v>0</v>
      </c>
      <c r="BS102" s="18"/>
      <c r="BT102" s="18"/>
      <c r="BU102" s="19">
        <f t="shared" si="83"/>
        <v>0</v>
      </c>
      <c r="BV102" s="18"/>
      <c r="BW102" s="18"/>
      <c r="BX102" s="19">
        <f t="shared" si="128"/>
        <v>0</v>
      </c>
      <c r="BY102" s="18"/>
      <c r="BZ102" s="18"/>
      <c r="CA102" s="19">
        <f t="shared" si="85"/>
        <v>0</v>
      </c>
      <c r="CB102" s="20">
        <f t="shared" si="86"/>
        <v>0</v>
      </c>
      <c r="CC102" s="18"/>
      <c r="CD102" s="18"/>
      <c r="CE102" s="19">
        <f t="shared" si="129"/>
        <v>0</v>
      </c>
      <c r="CF102" s="18"/>
      <c r="CG102" s="18"/>
      <c r="CH102" s="19">
        <f t="shared" si="88"/>
        <v>0</v>
      </c>
      <c r="CI102" s="18"/>
      <c r="CJ102" s="18"/>
      <c r="CK102" s="19">
        <f t="shared" si="130"/>
        <v>0</v>
      </c>
      <c r="CL102" s="18"/>
      <c r="CM102" s="18"/>
      <c r="CN102" s="19">
        <f t="shared" si="90"/>
        <v>0</v>
      </c>
      <c r="CO102" s="20">
        <f t="shared" si="91"/>
        <v>0</v>
      </c>
      <c r="CP102" s="18"/>
      <c r="CQ102" s="18"/>
      <c r="CR102" s="19">
        <f t="shared" si="131"/>
        <v>0</v>
      </c>
      <c r="CS102" s="18"/>
      <c r="CT102" s="18"/>
      <c r="CU102" s="19">
        <f t="shared" si="93"/>
        <v>0</v>
      </c>
      <c r="CV102" s="18"/>
      <c r="CW102" s="18"/>
      <c r="CX102" s="19">
        <f t="shared" si="132"/>
        <v>0</v>
      </c>
      <c r="CY102" s="18"/>
      <c r="CZ102" s="18"/>
      <c r="DA102" s="19">
        <f t="shared" si="95"/>
        <v>0</v>
      </c>
      <c r="DB102" s="20">
        <f t="shared" si="96"/>
        <v>0</v>
      </c>
      <c r="DC102" s="18"/>
      <c r="DD102" s="18"/>
      <c r="DE102" s="19">
        <f t="shared" si="133"/>
        <v>0</v>
      </c>
      <c r="DF102" s="18"/>
      <c r="DG102" s="18"/>
      <c r="DH102" s="19">
        <f t="shared" si="98"/>
        <v>0</v>
      </c>
      <c r="DI102" s="18"/>
      <c r="DJ102" s="18"/>
      <c r="DK102" s="19">
        <f t="shared" si="134"/>
        <v>0</v>
      </c>
      <c r="DL102" s="18"/>
      <c r="DM102" s="18"/>
      <c r="DN102" s="19">
        <f t="shared" si="100"/>
        <v>0</v>
      </c>
      <c r="DO102" s="20">
        <f t="shared" si="101"/>
        <v>0</v>
      </c>
      <c r="DP102" s="18"/>
      <c r="DQ102" s="18"/>
      <c r="DR102" s="19">
        <f t="shared" si="135"/>
        <v>0</v>
      </c>
      <c r="DS102" s="18"/>
      <c r="DT102" s="18"/>
      <c r="DU102" s="19">
        <f t="shared" si="103"/>
        <v>0</v>
      </c>
      <c r="DV102" s="18"/>
      <c r="DW102" s="18"/>
      <c r="DX102" s="19">
        <f t="shared" si="136"/>
        <v>0</v>
      </c>
      <c r="DY102" s="18"/>
      <c r="DZ102" s="18"/>
      <c r="EA102" s="19">
        <f t="shared" si="105"/>
        <v>0</v>
      </c>
      <c r="EB102" s="20">
        <f t="shared" si="106"/>
        <v>0</v>
      </c>
      <c r="EC102" s="18"/>
      <c r="ED102" s="18"/>
      <c r="EE102" s="19">
        <f t="shared" si="107"/>
        <v>0</v>
      </c>
      <c r="EF102" s="18"/>
      <c r="EG102" s="18"/>
      <c r="EH102" s="19">
        <f t="shared" si="108"/>
        <v>0</v>
      </c>
      <c r="EI102" s="18"/>
      <c r="EJ102" s="18"/>
      <c r="EK102" s="19">
        <f t="shared" si="109"/>
        <v>0</v>
      </c>
      <c r="EL102" s="18"/>
      <c r="EM102" s="18"/>
      <c r="EN102" s="19">
        <f t="shared" si="110"/>
        <v>0</v>
      </c>
      <c r="EO102" s="20">
        <f t="shared" si="111"/>
        <v>0</v>
      </c>
      <c r="EP102" s="18"/>
      <c r="EQ102" s="18"/>
      <c r="ER102" s="19">
        <f t="shared" si="112"/>
        <v>0</v>
      </c>
      <c r="ES102" s="18"/>
      <c r="ET102" s="18"/>
      <c r="EU102" s="19">
        <f t="shared" si="113"/>
        <v>0</v>
      </c>
      <c r="EV102" s="18"/>
      <c r="EW102" s="18"/>
      <c r="EX102" s="19">
        <f t="shared" si="114"/>
        <v>0</v>
      </c>
      <c r="EY102" s="18"/>
      <c r="EZ102" s="18"/>
      <c r="FA102" s="19">
        <f t="shared" si="115"/>
        <v>0</v>
      </c>
      <c r="FB102" s="20">
        <f t="shared" si="116"/>
        <v>0</v>
      </c>
      <c r="FC102" s="18"/>
      <c r="FD102" s="18"/>
      <c r="FE102" s="18"/>
      <c r="FF102" s="19">
        <f t="shared" si="117"/>
        <v>0</v>
      </c>
      <c r="FG102" s="92">
        <f t="shared" si="118"/>
        <v>0</v>
      </c>
    </row>
    <row r="103" spans="2:163" s="6" customFormat="1" ht="23.25" customHeight="1" x14ac:dyDescent="0.2">
      <c r="B103" s="3"/>
      <c r="C103" s="3"/>
      <c r="D103" s="3"/>
      <c r="E103" s="3"/>
      <c r="F103" s="2"/>
      <c r="G103" s="4"/>
      <c r="H103" s="5"/>
      <c r="I103" s="3"/>
      <c r="J103" s="3"/>
      <c r="K103" s="1"/>
      <c r="L103" s="1"/>
      <c r="M103" s="1"/>
      <c r="P103" s="18"/>
      <c r="Q103" s="18"/>
      <c r="R103" s="19">
        <f t="shared" si="119"/>
        <v>0</v>
      </c>
      <c r="S103" s="18"/>
      <c r="T103" s="18"/>
      <c r="U103" s="19">
        <f t="shared" si="63"/>
        <v>0</v>
      </c>
      <c r="V103" s="18"/>
      <c r="W103" s="18"/>
      <c r="X103" s="19">
        <f t="shared" si="120"/>
        <v>0</v>
      </c>
      <c r="Y103" s="18"/>
      <c r="Z103" s="18"/>
      <c r="AA103" s="19">
        <f t="shared" si="65"/>
        <v>0</v>
      </c>
      <c r="AB103" s="20">
        <f t="shared" si="66"/>
        <v>0</v>
      </c>
      <c r="AC103" s="18"/>
      <c r="AD103" s="18"/>
      <c r="AE103" s="19">
        <f t="shared" si="121"/>
        <v>0</v>
      </c>
      <c r="AF103" s="18"/>
      <c r="AG103" s="18"/>
      <c r="AH103" s="19">
        <f t="shared" si="68"/>
        <v>0</v>
      </c>
      <c r="AI103" s="18"/>
      <c r="AJ103" s="18"/>
      <c r="AK103" s="19">
        <f t="shared" si="122"/>
        <v>0</v>
      </c>
      <c r="AL103" s="18"/>
      <c r="AM103" s="18"/>
      <c r="AN103" s="19">
        <f t="shared" si="70"/>
        <v>0</v>
      </c>
      <c r="AO103" s="20">
        <f t="shared" si="71"/>
        <v>0</v>
      </c>
      <c r="AP103" s="18"/>
      <c r="AQ103" s="18"/>
      <c r="AR103" s="19">
        <f t="shared" si="123"/>
        <v>0</v>
      </c>
      <c r="AS103" s="18"/>
      <c r="AT103" s="18"/>
      <c r="AU103" s="19">
        <f t="shared" si="73"/>
        <v>0</v>
      </c>
      <c r="AV103" s="18"/>
      <c r="AW103" s="18"/>
      <c r="AX103" s="19">
        <f t="shared" si="124"/>
        <v>0</v>
      </c>
      <c r="AY103" s="18"/>
      <c r="AZ103" s="18"/>
      <c r="BA103" s="19">
        <f t="shared" si="75"/>
        <v>0</v>
      </c>
      <c r="BB103" s="20">
        <f t="shared" si="76"/>
        <v>0</v>
      </c>
      <c r="BC103" s="18"/>
      <c r="BD103" s="18"/>
      <c r="BE103" s="19">
        <f t="shared" si="125"/>
        <v>0</v>
      </c>
      <c r="BF103" s="18"/>
      <c r="BG103" s="18"/>
      <c r="BH103" s="19">
        <f t="shared" si="78"/>
        <v>0</v>
      </c>
      <c r="BI103" s="18"/>
      <c r="BJ103" s="18"/>
      <c r="BK103" s="19">
        <f t="shared" si="126"/>
        <v>0</v>
      </c>
      <c r="BL103" s="18"/>
      <c r="BM103" s="18"/>
      <c r="BN103" s="19">
        <f t="shared" si="80"/>
        <v>0</v>
      </c>
      <c r="BO103" s="20">
        <f t="shared" si="81"/>
        <v>0</v>
      </c>
      <c r="BP103" s="18"/>
      <c r="BQ103" s="18"/>
      <c r="BR103" s="19">
        <f t="shared" si="127"/>
        <v>0</v>
      </c>
      <c r="BS103" s="18"/>
      <c r="BT103" s="18"/>
      <c r="BU103" s="19">
        <f t="shared" si="83"/>
        <v>0</v>
      </c>
      <c r="BV103" s="18"/>
      <c r="BW103" s="18"/>
      <c r="BX103" s="19">
        <f t="shared" si="128"/>
        <v>0</v>
      </c>
      <c r="BY103" s="18"/>
      <c r="BZ103" s="18"/>
      <c r="CA103" s="19">
        <f t="shared" si="85"/>
        <v>0</v>
      </c>
      <c r="CB103" s="20">
        <f t="shared" si="86"/>
        <v>0</v>
      </c>
      <c r="CC103" s="18"/>
      <c r="CD103" s="18"/>
      <c r="CE103" s="19">
        <f t="shared" si="129"/>
        <v>0</v>
      </c>
      <c r="CF103" s="18"/>
      <c r="CG103" s="18"/>
      <c r="CH103" s="19">
        <f t="shared" si="88"/>
        <v>0</v>
      </c>
      <c r="CI103" s="18"/>
      <c r="CJ103" s="18"/>
      <c r="CK103" s="19">
        <f t="shared" si="130"/>
        <v>0</v>
      </c>
      <c r="CL103" s="18"/>
      <c r="CM103" s="18"/>
      <c r="CN103" s="19">
        <f t="shared" si="90"/>
        <v>0</v>
      </c>
      <c r="CO103" s="20">
        <f t="shared" si="91"/>
        <v>0</v>
      </c>
      <c r="CP103" s="18"/>
      <c r="CQ103" s="18"/>
      <c r="CR103" s="19">
        <f t="shared" si="131"/>
        <v>0</v>
      </c>
      <c r="CS103" s="18"/>
      <c r="CT103" s="18"/>
      <c r="CU103" s="19">
        <f t="shared" si="93"/>
        <v>0</v>
      </c>
      <c r="CV103" s="18"/>
      <c r="CW103" s="18"/>
      <c r="CX103" s="19">
        <f t="shared" si="132"/>
        <v>0</v>
      </c>
      <c r="CY103" s="18"/>
      <c r="CZ103" s="18"/>
      <c r="DA103" s="19">
        <f t="shared" si="95"/>
        <v>0</v>
      </c>
      <c r="DB103" s="20">
        <f t="shared" si="96"/>
        <v>0</v>
      </c>
      <c r="DC103" s="18"/>
      <c r="DD103" s="18"/>
      <c r="DE103" s="19">
        <f t="shared" si="133"/>
        <v>0</v>
      </c>
      <c r="DF103" s="18"/>
      <c r="DG103" s="18"/>
      <c r="DH103" s="19">
        <f t="shared" si="98"/>
        <v>0</v>
      </c>
      <c r="DI103" s="18"/>
      <c r="DJ103" s="18"/>
      <c r="DK103" s="19">
        <f t="shared" si="134"/>
        <v>0</v>
      </c>
      <c r="DL103" s="18"/>
      <c r="DM103" s="18"/>
      <c r="DN103" s="19">
        <f t="shared" si="100"/>
        <v>0</v>
      </c>
      <c r="DO103" s="20">
        <f t="shared" si="101"/>
        <v>0</v>
      </c>
      <c r="DP103" s="18"/>
      <c r="DQ103" s="18"/>
      <c r="DR103" s="19">
        <f t="shared" si="135"/>
        <v>0</v>
      </c>
      <c r="DS103" s="18"/>
      <c r="DT103" s="18"/>
      <c r="DU103" s="19">
        <f t="shared" si="103"/>
        <v>0</v>
      </c>
      <c r="DV103" s="18"/>
      <c r="DW103" s="18"/>
      <c r="DX103" s="19">
        <f t="shared" si="136"/>
        <v>0</v>
      </c>
      <c r="DY103" s="18"/>
      <c r="DZ103" s="18"/>
      <c r="EA103" s="19">
        <f t="shared" si="105"/>
        <v>0</v>
      </c>
      <c r="EB103" s="20">
        <f t="shared" si="106"/>
        <v>0</v>
      </c>
      <c r="EC103" s="18"/>
      <c r="ED103" s="18"/>
      <c r="EE103" s="19">
        <f t="shared" si="107"/>
        <v>0</v>
      </c>
      <c r="EF103" s="18"/>
      <c r="EG103" s="18"/>
      <c r="EH103" s="19">
        <f t="shared" si="108"/>
        <v>0</v>
      </c>
      <c r="EI103" s="18"/>
      <c r="EJ103" s="18"/>
      <c r="EK103" s="19">
        <f t="shared" si="109"/>
        <v>0</v>
      </c>
      <c r="EL103" s="18"/>
      <c r="EM103" s="18"/>
      <c r="EN103" s="19">
        <f t="shared" si="110"/>
        <v>0</v>
      </c>
      <c r="EO103" s="20">
        <f t="shared" si="111"/>
        <v>0</v>
      </c>
      <c r="EP103" s="18"/>
      <c r="EQ103" s="18"/>
      <c r="ER103" s="19">
        <f t="shared" si="112"/>
        <v>0</v>
      </c>
      <c r="ES103" s="18"/>
      <c r="ET103" s="18"/>
      <c r="EU103" s="19">
        <f t="shared" si="113"/>
        <v>0</v>
      </c>
      <c r="EV103" s="18"/>
      <c r="EW103" s="18"/>
      <c r="EX103" s="19">
        <f t="shared" si="114"/>
        <v>0</v>
      </c>
      <c r="EY103" s="18"/>
      <c r="EZ103" s="18"/>
      <c r="FA103" s="19">
        <f t="shared" si="115"/>
        <v>0</v>
      </c>
      <c r="FB103" s="20">
        <f t="shared" si="116"/>
        <v>0</v>
      </c>
      <c r="FC103" s="18"/>
      <c r="FD103" s="18"/>
      <c r="FE103" s="18"/>
      <c r="FF103" s="19">
        <f t="shared" si="117"/>
        <v>0</v>
      </c>
      <c r="FG103" s="92">
        <f t="shared" si="118"/>
        <v>0</v>
      </c>
    </row>
    <row r="104" spans="2:163" s="6" customFormat="1" ht="23.2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18"/>
      <c r="Q104" s="18"/>
      <c r="R104" s="19">
        <f t="shared" si="119"/>
        <v>0</v>
      </c>
      <c r="S104" s="18"/>
      <c r="T104" s="18"/>
      <c r="U104" s="19">
        <f t="shared" si="63"/>
        <v>0</v>
      </c>
      <c r="V104" s="18"/>
      <c r="W104" s="18"/>
      <c r="X104" s="19">
        <f t="shared" si="120"/>
        <v>0</v>
      </c>
      <c r="Y104" s="18"/>
      <c r="Z104" s="18"/>
      <c r="AA104" s="19">
        <f t="shared" si="65"/>
        <v>0</v>
      </c>
      <c r="AB104" s="20">
        <f t="shared" si="66"/>
        <v>0</v>
      </c>
      <c r="AC104" s="18"/>
      <c r="AD104" s="18"/>
      <c r="AE104" s="19">
        <f t="shared" si="121"/>
        <v>0</v>
      </c>
      <c r="AF104" s="18"/>
      <c r="AG104" s="18"/>
      <c r="AH104" s="19">
        <f t="shared" si="68"/>
        <v>0</v>
      </c>
      <c r="AI104" s="18"/>
      <c r="AJ104" s="18"/>
      <c r="AK104" s="19">
        <f t="shared" si="122"/>
        <v>0</v>
      </c>
      <c r="AL104" s="18"/>
      <c r="AM104" s="18"/>
      <c r="AN104" s="19">
        <f t="shared" si="70"/>
        <v>0</v>
      </c>
      <c r="AO104" s="20">
        <f t="shared" si="71"/>
        <v>0</v>
      </c>
      <c r="AP104" s="18"/>
      <c r="AQ104" s="18"/>
      <c r="AR104" s="19">
        <f t="shared" si="123"/>
        <v>0</v>
      </c>
      <c r="AS104" s="18"/>
      <c r="AT104" s="18"/>
      <c r="AU104" s="19">
        <f t="shared" si="73"/>
        <v>0</v>
      </c>
      <c r="AV104" s="18"/>
      <c r="AW104" s="18"/>
      <c r="AX104" s="19">
        <f t="shared" si="124"/>
        <v>0</v>
      </c>
      <c r="AY104" s="18"/>
      <c r="AZ104" s="18"/>
      <c r="BA104" s="19">
        <f t="shared" si="75"/>
        <v>0</v>
      </c>
      <c r="BB104" s="20">
        <f t="shared" si="76"/>
        <v>0</v>
      </c>
      <c r="BC104" s="18"/>
      <c r="BD104" s="18"/>
      <c r="BE104" s="19">
        <f t="shared" si="125"/>
        <v>0</v>
      </c>
      <c r="BF104" s="18"/>
      <c r="BG104" s="18"/>
      <c r="BH104" s="19">
        <f t="shared" si="78"/>
        <v>0</v>
      </c>
      <c r="BI104" s="18"/>
      <c r="BJ104" s="18"/>
      <c r="BK104" s="19">
        <f t="shared" si="126"/>
        <v>0</v>
      </c>
      <c r="BL104" s="18"/>
      <c r="BM104" s="18"/>
      <c r="BN104" s="19">
        <f t="shared" si="80"/>
        <v>0</v>
      </c>
      <c r="BO104" s="20">
        <f t="shared" si="81"/>
        <v>0</v>
      </c>
      <c r="BP104" s="18"/>
      <c r="BQ104" s="18"/>
      <c r="BR104" s="19">
        <f t="shared" si="127"/>
        <v>0</v>
      </c>
      <c r="BS104" s="18"/>
      <c r="BT104" s="18"/>
      <c r="BU104" s="19">
        <f t="shared" si="83"/>
        <v>0</v>
      </c>
      <c r="BV104" s="18"/>
      <c r="BW104" s="18"/>
      <c r="BX104" s="19">
        <f t="shared" si="128"/>
        <v>0</v>
      </c>
      <c r="BY104" s="18"/>
      <c r="BZ104" s="18"/>
      <c r="CA104" s="19">
        <f t="shared" si="85"/>
        <v>0</v>
      </c>
      <c r="CB104" s="20">
        <f t="shared" si="86"/>
        <v>0</v>
      </c>
      <c r="CC104" s="18"/>
      <c r="CD104" s="18"/>
      <c r="CE104" s="19">
        <f t="shared" si="129"/>
        <v>0</v>
      </c>
      <c r="CF104" s="18"/>
      <c r="CG104" s="18"/>
      <c r="CH104" s="19">
        <f t="shared" si="88"/>
        <v>0</v>
      </c>
      <c r="CI104" s="18"/>
      <c r="CJ104" s="18"/>
      <c r="CK104" s="19">
        <f t="shared" si="130"/>
        <v>0</v>
      </c>
      <c r="CL104" s="18"/>
      <c r="CM104" s="18"/>
      <c r="CN104" s="19">
        <f t="shared" si="90"/>
        <v>0</v>
      </c>
      <c r="CO104" s="20">
        <f t="shared" si="91"/>
        <v>0</v>
      </c>
      <c r="CP104" s="18"/>
      <c r="CQ104" s="18"/>
      <c r="CR104" s="19">
        <f t="shared" si="131"/>
        <v>0</v>
      </c>
      <c r="CS104" s="18"/>
      <c r="CT104" s="18"/>
      <c r="CU104" s="19">
        <f t="shared" si="93"/>
        <v>0</v>
      </c>
      <c r="CV104" s="18"/>
      <c r="CW104" s="18"/>
      <c r="CX104" s="19">
        <f t="shared" si="132"/>
        <v>0</v>
      </c>
      <c r="CY104" s="18"/>
      <c r="CZ104" s="18"/>
      <c r="DA104" s="19">
        <f t="shared" si="95"/>
        <v>0</v>
      </c>
      <c r="DB104" s="20">
        <f t="shared" si="96"/>
        <v>0</v>
      </c>
      <c r="DC104" s="18"/>
      <c r="DD104" s="18"/>
      <c r="DE104" s="19">
        <f t="shared" si="133"/>
        <v>0</v>
      </c>
      <c r="DF104" s="18"/>
      <c r="DG104" s="18"/>
      <c r="DH104" s="19">
        <f t="shared" si="98"/>
        <v>0</v>
      </c>
      <c r="DI104" s="18"/>
      <c r="DJ104" s="18"/>
      <c r="DK104" s="19">
        <f t="shared" si="134"/>
        <v>0</v>
      </c>
      <c r="DL104" s="18"/>
      <c r="DM104" s="18"/>
      <c r="DN104" s="19">
        <f t="shared" si="100"/>
        <v>0</v>
      </c>
      <c r="DO104" s="20">
        <f t="shared" si="101"/>
        <v>0</v>
      </c>
      <c r="DP104" s="18"/>
      <c r="DQ104" s="18"/>
      <c r="DR104" s="19">
        <f t="shared" si="135"/>
        <v>0</v>
      </c>
      <c r="DS104" s="18"/>
      <c r="DT104" s="18"/>
      <c r="DU104" s="19">
        <f t="shared" si="103"/>
        <v>0</v>
      </c>
      <c r="DV104" s="18"/>
      <c r="DW104" s="18"/>
      <c r="DX104" s="19">
        <f t="shared" si="136"/>
        <v>0</v>
      </c>
      <c r="DY104" s="18"/>
      <c r="DZ104" s="18"/>
      <c r="EA104" s="19">
        <f t="shared" si="105"/>
        <v>0</v>
      </c>
      <c r="EB104" s="20">
        <f t="shared" si="106"/>
        <v>0</v>
      </c>
      <c r="EC104" s="18"/>
      <c r="ED104" s="18"/>
      <c r="EE104" s="19">
        <f t="shared" si="107"/>
        <v>0</v>
      </c>
      <c r="EF104" s="18"/>
      <c r="EG104" s="18"/>
      <c r="EH104" s="19">
        <f t="shared" si="108"/>
        <v>0</v>
      </c>
      <c r="EI104" s="18"/>
      <c r="EJ104" s="18"/>
      <c r="EK104" s="19">
        <f t="shared" si="109"/>
        <v>0</v>
      </c>
      <c r="EL104" s="18"/>
      <c r="EM104" s="18"/>
      <c r="EN104" s="19">
        <f t="shared" si="110"/>
        <v>0</v>
      </c>
      <c r="EO104" s="20">
        <f t="shared" si="111"/>
        <v>0</v>
      </c>
      <c r="EP104" s="18"/>
      <c r="EQ104" s="18"/>
      <c r="ER104" s="19">
        <f t="shared" si="112"/>
        <v>0</v>
      </c>
      <c r="ES104" s="18"/>
      <c r="ET104" s="18"/>
      <c r="EU104" s="19">
        <f t="shared" si="113"/>
        <v>0</v>
      </c>
      <c r="EV104" s="18"/>
      <c r="EW104" s="18"/>
      <c r="EX104" s="19">
        <f t="shared" si="114"/>
        <v>0</v>
      </c>
      <c r="EY104" s="18"/>
      <c r="EZ104" s="18"/>
      <c r="FA104" s="19">
        <f t="shared" si="115"/>
        <v>0</v>
      </c>
      <c r="FB104" s="20">
        <f t="shared" si="116"/>
        <v>0</v>
      </c>
      <c r="FC104" s="18"/>
      <c r="FD104" s="18"/>
      <c r="FE104" s="18"/>
      <c r="FF104" s="19">
        <f t="shared" si="117"/>
        <v>0</v>
      </c>
      <c r="FG104" s="92">
        <f t="shared" si="118"/>
        <v>0</v>
      </c>
    </row>
    <row r="105" spans="2:163" s="6" customFormat="1" ht="23.25" customHeight="1" x14ac:dyDescent="0.2">
      <c r="B105" s="3"/>
      <c r="C105" s="3"/>
      <c r="D105" s="3"/>
      <c r="E105" s="3"/>
      <c r="F105" s="2"/>
      <c r="G105" s="4"/>
      <c r="H105" s="5"/>
      <c r="I105" s="3"/>
      <c r="J105" s="3"/>
      <c r="K105" s="1"/>
      <c r="L105" s="1"/>
      <c r="M105" s="1"/>
      <c r="P105" s="18"/>
      <c r="Q105" s="18"/>
      <c r="R105" s="19">
        <f t="shared" si="119"/>
        <v>0</v>
      </c>
      <c r="S105" s="18"/>
      <c r="T105" s="18"/>
      <c r="U105" s="19">
        <f t="shared" si="63"/>
        <v>0</v>
      </c>
      <c r="V105" s="18"/>
      <c r="W105" s="18"/>
      <c r="X105" s="19">
        <f t="shared" si="120"/>
        <v>0</v>
      </c>
      <c r="Y105" s="18"/>
      <c r="Z105" s="18"/>
      <c r="AA105" s="19">
        <f t="shared" si="65"/>
        <v>0</v>
      </c>
      <c r="AB105" s="20">
        <f t="shared" si="66"/>
        <v>0</v>
      </c>
      <c r="AC105" s="18"/>
      <c r="AD105" s="18"/>
      <c r="AE105" s="19">
        <f t="shared" si="121"/>
        <v>0</v>
      </c>
      <c r="AF105" s="18"/>
      <c r="AG105" s="18"/>
      <c r="AH105" s="19">
        <f t="shared" si="68"/>
        <v>0</v>
      </c>
      <c r="AI105" s="18"/>
      <c r="AJ105" s="18"/>
      <c r="AK105" s="19">
        <f t="shared" si="122"/>
        <v>0</v>
      </c>
      <c r="AL105" s="18"/>
      <c r="AM105" s="18"/>
      <c r="AN105" s="19">
        <f t="shared" si="70"/>
        <v>0</v>
      </c>
      <c r="AO105" s="20">
        <f t="shared" si="71"/>
        <v>0</v>
      </c>
      <c r="AP105" s="18"/>
      <c r="AQ105" s="18"/>
      <c r="AR105" s="19">
        <f t="shared" si="123"/>
        <v>0</v>
      </c>
      <c r="AS105" s="18"/>
      <c r="AT105" s="18"/>
      <c r="AU105" s="19">
        <f t="shared" si="73"/>
        <v>0</v>
      </c>
      <c r="AV105" s="18"/>
      <c r="AW105" s="18"/>
      <c r="AX105" s="19">
        <f t="shared" si="124"/>
        <v>0</v>
      </c>
      <c r="AY105" s="18"/>
      <c r="AZ105" s="18"/>
      <c r="BA105" s="19">
        <f t="shared" si="75"/>
        <v>0</v>
      </c>
      <c r="BB105" s="20">
        <f t="shared" si="76"/>
        <v>0</v>
      </c>
      <c r="BC105" s="18"/>
      <c r="BD105" s="18"/>
      <c r="BE105" s="19">
        <f t="shared" si="125"/>
        <v>0</v>
      </c>
      <c r="BF105" s="18"/>
      <c r="BG105" s="18"/>
      <c r="BH105" s="19">
        <f t="shared" si="78"/>
        <v>0</v>
      </c>
      <c r="BI105" s="18"/>
      <c r="BJ105" s="18"/>
      <c r="BK105" s="19">
        <f t="shared" si="126"/>
        <v>0</v>
      </c>
      <c r="BL105" s="18"/>
      <c r="BM105" s="18"/>
      <c r="BN105" s="19">
        <f t="shared" si="80"/>
        <v>0</v>
      </c>
      <c r="BO105" s="20">
        <f t="shared" si="81"/>
        <v>0</v>
      </c>
      <c r="BP105" s="18"/>
      <c r="BQ105" s="18"/>
      <c r="BR105" s="19">
        <f t="shared" si="127"/>
        <v>0</v>
      </c>
      <c r="BS105" s="18"/>
      <c r="BT105" s="18"/>
      <c r="BU105" s="19">
        <f t="shared" si="83"/>
        <v>0</v>
      </c>
      <c r="BV105" s="18"/>
      <c r="BW105" s="18"/>
      <c r="BX105" s="19">
        <f t="shared" si="128"/>
        <v>0</v>
      </c>
      <c r="BY105" s="18"/>
      <c r="BZ105" s="18"/>
      <c r="CA105" s="19">
        <f t="shared" si="85"/>
        <v>0</v>
      </c>
      <c r="CB105" s="20">
        <f t="shared" si="86"/>
        <v>0</v>
      </c>
      <c r="CC105" s="18"/>
      <c r="CD105" s="18"/>
      <c r="CE105" s="19">
        <f t="shared" si="129"/>
        <v>0</v>
      </c>
      <c r="CF105" s="18"/>
      <c r="CG105" s="18"/>
      <c r="CH105" s="19">
        <f t="shared" si="88"/>
        <v>0</v>
      </c>
      <c r="CI105" s="18"/>
      <c r="CJ105" s="18"/>
      <c r="CK105" s="19">
        <f t="shared" si="130"/>
        <v>0</v>
      </c>
      <c r="CL105" s="18"/>
      <c r="CM105" s="18"/>
      <c r="CN105" s="19">
        <f t="shared" si="90"/>
        <v>0</v>
      </c>
      <c r="CO105" s="20">
        <f t="shared" si="91"/>
        <v>0</v>
      </c>
      <c r="CP105" s="18"/>
      <c r="CQ105" s="18"/>
      <c r="CR105" s="19">
        <f t="shared" si="131"/>
        <v>0</v>
      </c>
      <c r="CS105" s="18"/>
      <c r="CT105" s="18"/>
      <c r="CU105" s="19">
        <f t="shared" si="93"/>
        <v>0</v>
      </c>
      <c r="CV105" s="18"/>
      <c r="CW105" s="18"/>
      <c r="CX105" s="19">
        <f t="shared" si="132"/>
        <v>0</v>
      </c>
      <c r="CY105" s="18"/>
      <c r="CZ105" s="18"/>
      <c r="DA105" s="19">
        <f t="shared" si="95"/>
        <v>0</v>
      </c>
      <c r="DB105" s="20">
        <f t="shared" si="96"/>
        <v>0</v>
      </c>
      <c r="DC105" s="18"/>
      <c r="DD105" s="18"/>
      <c r="DE105" s="19">
        <f t="shared" si="133"/>
        <v>0</v>
      </c>
      <c r="DF105" s="18"/>
      <c r="DG105" s="18"/>
      <c r="DH105" s="19">
        <f t="shared" si="98"/>
        <v>0</v>
      </c>
      <c r="DI105" s="18"/>
      <c r="DJ105" s="18"/>
      <c r="DK105" s="19">
        <f t="shared" si="134"/>
        <v>0</v>
      </c>
      <c r="DL105" s="18"/>
      <c r="DM105" s="18"/>
      <c r="DN105" s="19">
        <f t="shared" si="100"/>
        <v>0</v>
      </c>
      <c r="DO105" s="20">
        <f t="shared" si="101"/>
        <v>0</v>
      </c>
      <c r="DP105" s="18"/>
      <c r="DQ105" s="18"/>
      <c r="DR105" s="19">
        <f t="shared" si="135"/>
        <v>0</v>
      </c>
      <c r="DS105" s="18"/>
      <c r="DT105" s="18"/>
      <c r="DU105" s="19">
        <f t="shared" si="103"/>
        <v>0</v>
      </c>
      <c r="DV105" s="18"/>
      <c r="DW105" s="18"/>
      <c r="DX105" s="19">
        <f t="shared" si="136"/>
        <v>0</v>
      </c>
      <c r="DY105" s="18"/>
      <c r="DZ105" s="18"/>
      <c r="EA105" s="19">
        <f t="shared" si="105"/>
        <v>0</v>
      </c>
      <c r="EB105" s="20">
        <f t="shared" si="106"/>
        <v>0</v>
      </c>
      <c r="EC105" s="18"/>
      <c r="ED105" s="18"/>
      <c r="EE105" s="19">
        <f t="shared" si="107"/>
        <v>0</v>
      </c>
      <c r="EF105" s="18"/>
      <c r="EG105" s="18"/>
      <c r="EH105" s="19">
        <f t="shared" si="108"/>
        <v>0</v>
      </c>
      <c r="EI105" s="18"/>
      <c r="EJ105" s="18"/>
      <c r="EK105" s="19">
        <f t="shared" si="109"/>
        <v>0</v>
      </c>
      <c r="EL105" s="18"/>
      <c r="EM105" s="18"/>
      <c r="EN105" s="19">
        <f t="shared" si="110"/>
        <v>0</v>
      </c>
      <c r="EO105" s="20">
        <f t="shared" si="111"/>
        <v>0</v>
      </c>
      <c r="EP105" s="18"/>
      <c r="EQ105" s="18"/>
      <c r="ER105" s="19">
        <f t="shared" si="112"/>
        <v>0</v>
      </c>
      <c r="ES105" s="18"/>
      <c r="ET105" s="18"/>
      <c r="EU105" s="19">
        <f t="shared" si="113"/>
        <v>0</v>
      </c>
      <c r="EV105" s="18"/>
      <c r="EW105" s="18"/>
      <c r="EX105" s="19">
        <f t="shared" si="114"/>
        <v>0</v>
      </c>
      <c r="EY105" s="18"/>
      <c r="EZ105" s="18"/>
      <c r="FA105" s="19">
        <f t="shared" si="115"/>
        <v>0</v>
      </c>
      <c r="FB105" s="20">
        <f t="shared" si="116"/>
        <v>0</v>
      </c>
      <c r="FC105" s="18"/>
      <c r="FD105" s="18"/>
      <c r="FE105" s="18"/>
      <c r="FF105" s="19">
        <f t="shared" si="117"/>
        <v>0</v>
      </c>
      <c r="FG105" s="92">
        <f t="shared" si="118"/>
        <v>0</v>
      </c>
    </row>
    <row r="106" spans="2:163" s="6" customFormat="1" ht="23.25" customHeight="1" x14ac:dyDescent="0.2">
      <c r="B106" s="3"/>
      <c r="C106" s="3"/>
      <c r="D106" s="3"/>
      <c r="E106" s="3"/>
      <c r="F106" s="2"/>
      <c r="G106" s="4"/>
      <c r="H106" s="5"/>
      <c r="I106" s="3"/>
      <c r="J106" s="3"/>
      <c r="K106" s="1"/>
      <c r="L106" s="1"/>
      <c r="M106" s="1"/>
      <c r="P106" s="18"/>
      <c r="Q106" s="18"/>
      <c r="R106" s="19">
        <f t="shared" si="119"/>
        <v>0</v>
      </c>
      <c r="S106" s="18"/>
      <c r="T106" s="18"/>
      <c r="U106" s="19">
        <f t="shared" si="63"/>
        <v>0</v>
      </c>
      <c r="V106" s="18"/>
      <c r="W106" s="18"/>
      <c r="X106" s="19">
        <f t="shared" si="120"/>
        <v>0</v>
      </c>
      <c r="Y106" s="18"/>
      <c r="Z106" s="18"/>
      <c r="AA106" s="19">
        <f t="shared" si="65"/>
        <v>0</v>
      </c>
      <c r="AB106" s="20">
        <f t="shared" si="66"/>
        <v>0</v>
      </c>
      <c r="AC106" s="18"/>
      <c r="AD106" s="18"/>
      <c r="AE106" s="19">
        <f t="shared" si="121"/>
        <v>0</v>
      </c>
      <c r="AF106" s="18"/>
      <c r="AG106" s="18"/>
      <c r="AH106" s="19">
        <f t="shared" si="68"/>
        <v>0</v>
      </c>
      <c r="AI106" s="18"/>
      <c r="AJ106" s="18"/>
      <c r="AK106" s="19">
        <f t="shared" si="122"/>
        <v>0</v>
      </c>
      <c r="AL106" s="18"/>
      <c r="AM106" s="18"/>
      <c r="AN106" s="19">
        <f t="shared" si="70"/>
        <v>0</v>
      </c>
      <c r="AO106" s="20">
        <f t="shared" si="71"/>
        <v>0</v>
      </c>
      <c r="AP106" s="18"/>
      <c r="AQ106" s="18"/>
      <c r="AR106" s="19">
        <f t="shared" si="123"/>
        <v>0</v>
      </c>
      <c r="AS106" s="18"/>
      <c r="AT106" s="18"/>
      <c r="AU106" s="19">
        <f t="shared" si="73"/>
        <v>0</v>
      </c>
      <c r="AV106" s="18"/>
      <c r="AW106" s="18"/>
      <c r="AX106" s="19">
        <f t="shared" si="124"/>
        <v>0</v>
      </c>
      <c r="AY106" s="18"/>
      <c r="AZ106" s="18"/>
      <c r="BA106" s="19">
        <f t="shared" si="75"/>
        <v>0</v>
      </c>
      <c r="BB106" s="20">
        <f t="shared" si="76"/>
        <v>0</v>
      </c>
      <c r="BC106" s="18"/>
      <c r="BD106" s="18"/>
      <c r="BE106" s="19">
        <f t="shared" si="125"/>
        <v>0</v>
      </c>
      <c r="BF106" s="18"/>
      <c r="BG106" s="18"/>
      <c r="BH106" s="19">
        <f t="shared" si="78"/>
        <v>0</v>
      </c>
      <c r="BI106" s="18"/>
      <c r="BJ106" s="18"/>
      <c r="BK106" s="19">
        <f t="shared" si="126"/>
        <v>0</v>
      </c>
      <c r="BL106" s="18"/>
      <c r="BM106" s="18"/>
      <c r="BN106" s="19">
        <f t="shared" si="80"/>
        <v>0</v>
      </c>
      <c r="BO106" s="20">
        <f t="shared" si="81"/>
        <v>0</v>
      </c>
      <c r="BP106" s="18"/>
      <c r="BQ106" s="18"/>
      <c r="BR106" s="19">
        <f t="shared" si="127"/>
        <v>0</v>
      </c>
      <c r="BS106" s="18"/>
      <c r="BT106" s="18"/>
      <c r="BU106" s="19">
        <f t="shared" si="83"/>
        <v>0</v>
      </c>
      <c r="BV106" s="18"/>
      <c r="BW106" s="18"/>
      <c r="BX106" s="19">
        <f t="shared" si="128"/>
        <v>0</v>
      </c>
      <c r="BY106" s="18"/>
      <c r="BZ106" s="18"/>
      <c r="CA106" s="19">
        <f t="shared" si="85"/>
        <v>0</v>
      </c>
      <c r="CB106" s="20">
        <f t="shared" si="86"/>
        <v>0</v>
      </c>
      <c r="CC106" s="18"/>
      <c r="CD106" s="18"/>
      <c r="CE106" s="19">
        <f t="shared" si="129"/>
        <v>0</v>
      </c>
      <c r="CF106" s="18"/>
      <c r="CG106" s="18"/>
      <c r="CH106" s="19">
        <f t="shared" si="88"/>
        <v>0</v>
      </c>
      <c r="CI106" s="18"/>
      <c r="CJ106" s="18"/>
      <c r="CK106" s="19">
        <f t="shared" si="130"/>
        <v>0</v>
      </c>
      <c r="CL106" s="18"/>
      <c r="CM106" s="18"/>
      <c r="CN106" s="19">
        <f t="shared" si="90"/>
        <v>0</v>
      </c>
      <c r="CO106" s="20">
        <f t="shared" si="91"/>
        <v>0</v>
      </c>
      <c r="CP106" s="18"/>
      <c r="CQ106" s="18"/>
      <c r="CR106" s="19">
        <f t="shared" si="131"/>
        <v>0</v>
      </c>
      <c r="CS106" s="18"/>
      <c r="CT106" s="18"/>
      <c r="CU106" s="19">
        <f t="shared" si="93"/>
        <v>0</v>
      </c>
      <c r="CV106" s="18"/>
      <c r="CW106" s="18"/>
      <c r="CX106" s="19">
        <f t="shared" si="132"/>
        <v>0</v>
      </c>
      <c r="CY106" s="18"/>
      <c r="CZ106" s="18"/>
      <c r="DA106" s="19">
        <f t="shared" si="95"/>
        <v>0</v>
      </c>
      <c r="DB106" s="20">
        <f t="shared" si="96"/>
        <v>0</v>
      </c>
      <c r="DC106" s="18"/>
      <c r="DD106" s="18"/>
      <c r="DE106" s="19">
        <f t="shared" si="133"/>
        <v>0</v>
      </c>
      <c r="DF106" s="18"/>
      <c r="DG106" s="18"/>
      <c r="DH106" s="19">
        <f t="shared" si="98"/>
        <v>0</v>
      </c>
      <c r="DI106" s="18"/>
      <c r="DJ106" s="18"/>
      <c r="DK106" s="19">
        <f t="shared" si="134"/>
        <v>0</v>
      </c>
      <c r="DL106" s="18"/>
      <c r="DM106" s="18"/>
      <c r="DN106" s="19">
        <f t="shared" si="100"/>
        <v>0</v>
      </c>
      <c r="DO106" s="20">
        <f t="shared" si="101"/>
        <v>0</v>
      </c>
      <c r="DP106" s="18"/>
      <c r="DQ106" s="18"/>
      <c r="DR106" s="19">
        <f t="shared" si="135"/>
        <v>0</v>
      </c>
      <c r="DS106" s="18"/>
      <c r="DT106" s="18"/>
      <c r="DU106" s="19">
        <f t="shared" si="103"/>
        <v>0</v>
      </c>
      <c r="DV106" s="18"/>
      <c r="DW106" s="18"/>
      <c r="DX106" s="19">
        <f t="shared" si="136"/>
        <v>0</v>
      </c>
      <c r="DY106" s="18"/>
      <c r="DZ106" s="18"/>
      <c r="EA106" s="19">
        <f t="shared" ref="EA106:EA137" si="137">ROUND((MAX(DY106:DZ106)*0.6+DX106*0.4),1)</f>
        <v>0</v>
      </c>
      <c r="EB106" s="20">
        <f t="shared" si="106"/>
        <v>0</v>
      </c>
      <c r="EC106" s="18"/>
      <c r="ED106" s="18"/>
      <c r="EE106" s="19">
        <f t="shared" si="107"/>
        <v>0</v>
      </c>
      <c r="EF106" s="18"/>
      <c r="EG106" s="18"/>
      <c r="EH106" s="19">
        <f t="shared" ref="EH106:EH137" si="138">ROUND((MAX(EF106:EG106)*0.6+EE106*0.4),1)</f>
        <v>0</v>
      </c>
      <c r="EI106" s="18"/>
      <c r="EJ106" s="18"/>
      <c r="EK106" s="19">
        <f t="shared" si="109"/>
        <v>0</v>
      </c>
      <c r="EL106" s="18"/>
      <c r="EM106" s="18"/>
      <c r="EN106" s="19">
        <f t="shared" ref="EN106:EN137" si="139">ROUND((MAX(EL106:EM106)*0.6+EK106*0.4),1)</f>
        <v>0</v>
      </c>
      <c r="EO106" s="20">
        <f t="shared" si="111"/>
        <v>0</v>
      </c>
      <c r="EP106" s="18"/>
      <c r="EQ106" s="18"/>
      <c r="ER106" s="19">
        <f t="shared" si="112"/>
        <v>0</v>
      </c>
      <c r="ES106" s="18"/>
      <c r="ET106" s="18"/>
      <c r="EU106" s="19">
        <f t="shared" ref="EU106:EU137" si="140">ROUND((MAX(ES106:ET106)*0.6+ER106*0.4),1)</f>
        <v>0</v>
      </c>
      <c r="EV106" s="18"/>
      <c r="EW106" s="18"/>
      <c r="EX106" s="19">
        <f t="shared" si="114"/>
        <v>0</v>
      </c>
      <c r="EY106" s="18"/>
      <c r="EZ106" s="18"/>
      <c r="FA106" s="19">
        <f t="shared" ref="FA106:FA137" si="141">ROUND((MAX(EY106:EZ106)*0.6+EX106*0.4),1)</f>
        <v>0</v>
      </c>
      <c r="FB106" s="20">
        <f t="shared" si="116"/>
        <v>0</v>
      </c>
      <c r="FC106" s="18"/>
      <c r="FD106" s="18"/>
      <c r="FE106" s="18"/>
      <c r="FF106" s="19">
        <f t="shared" si="117"/>
        <v>0</v>
      </c>
      <c r="FG106" s="92">
        <f t="shared" si="118"/>
        <v>0</v>
      </c>
    </row>
    <row r="107" spans="2:163" s="6" customFormat="1" ht="23.25" customHeight="1" x14ac:dyDescent="0.2">
      <c r="B107" s="3"/>
      <c r="C107" s="3"/>
      <c r="D107" s="3"/>
      <c r="E107" s="3"/>
      <c r="F107" s="2"/>
      <c r="G107" s="4"/>
      <c r="H107" s="5"/>
      <c r="I107" s="3"/>
      <c r="J107" s="3"/>
      <c r="K107" s="1"/>
      <c r="L107" s="1"/>
      <c r="M107" s="1"/>
      <c r="P107" s="18"/>
      <c r="Q107" s="18"/>
      <c r="R107" s="19">
        <f t="shared" si="119"/>
        <v>0</v>
      </c>
      <c r="S107" s="18"/>
      <c r="T107" s="18"/>
      <c r="U107" s="19">
        <f t="shared" si="63"/>
        <v>0</v>
      </c>
      <c r="V107" s="18"/>
      <c r="W107" s="18"/>
      <c r="X107" s="19">
        <f t="shared" si="120"/>
        <v>0</v>
      </c>
      <c r="Y107" s="18"/>
      <c r="Z107" s="18"/>
      <c r="AA107" s="19">
        <f t="shared" si="65"/>
        <v>0</v>
      </c>
      <c r="AB107" s="20">
        <f t="shared" si="66"/>
        <v>0</v>
      </c>
      <c r="AC107" s="18"/>
      <c r="AD107" s="18"/>
      <c r="AE107" s="19">
        <f t="shared" si="121"/>
        <v>0</v>
      </c>
      <c r="AF107" s="18"/>
      <c r="AG107" s="18"/>
      <c r="AH107" s="19">
        <f t="shared" si="68"/>
        <v>0</v>
      </c>
      <c r="AI107" s="18"/>
      <c r="AJ107" s="18"/>
      <c r="AK107" s="19">
        <f t="shared" si="122"/>
        <v>0</v>
      </c>
      <c r="AL107" s="18"/>
      <c r="AM107" s="18"/>
      <c r="AN107" s="19">
        <f t="shared" si="70"/>
        <v>0</v>
      </c>
      <c r="AO107" s="20">
        <f t="shared" si="71"/>
        <v>0</v>
      </c>
      <c r="AP107" s="18"/>
      <c r="AQ107" s="18"/>
      <c r="AR107" s="19">
        <f t="shared" si="123"/>
        <v>0</v>
      </c>
      <c r="AS107" s="18"/>
      <c r="AT107" s="18"/>
      <c r="AU107" s="19">
        <f t="shared" si="73"/>
        <v>0</v>
      </c>
      <c r="AV107" s="18"/>
      <c r="AW107" s="18"/>
      <c r="AX107" s="19">
        <f t="shared" si="124"/>
        <v>0</v>
      </c>
      <c r="AY107" s="18"/>
      <c r="AZ107" s="18"/>
      <c r="BA107" s="19">
        <f t="shared" si="75"/>
        <v>0</v>
      </c>
      <c r="BB107" s="20">
        <f t="shared" si="76"/>
        <v>0</v>
      </c>
      <c r="BC107" s="18"/>
      <c r="BD107" s="18"/>
      <c r="BE107" s="19">
        <f t="shared" si="125"/>
        <v>0</v>
      </c>
      <c r="BF107" s="18"/>
      <c r="BG107" s="18"/>
      <c r="BH107" s="19">
        <f t="shared" si="78"/>
        <v>0</v>
      </c>
      <c r="BI107" s="18"/>
      <c r="BJ107" s="18"/>
      <c r="BK107" s="19">
        <f t="shared" si="126"/>
        <v>0</v>
      </c>
      <c r="BL107" s="18"/>
      <c r="BM107" s="18"/>
      <c r="BN107" s="19">
        <f t="shared" si="80"/>
        <v>0</v>
      </c>
      <c r="BO107" s="20">
        <f t="shared" si="81"/>
        <v>0</v>
      </c>
      <c r="BP107" s="18"/>
      <c r="BQ107" s="18"/>
      <c r="BR107" s="19">
        <f t="shared" si="127"/>
        <v>0</v>
      </c>
      <c r="BS107" s="18"/>
      <c r="BT107" s="18"/>
      <c r="BU107" s="19">
        <f t="shared" si="83"/>
        <v>0</v>
      </c>
      <c r="BV107" s="18"/>
      <c r="BW107" s="18"/>
      <c r="BX107" s="19">
        <f t="shared" si="128"/>
        <v>0</v>
      </c>
      <c r="BY107" s="18"/>
      <c r="BZ107" s="18"/>
      <c r="CA107" s="19">
        <f t="shared" si="85"/>
        <v>0</v>
      </c>
      <c r="CB107" s="20">
        <f t="shared" si="86"/>
        <v>0</v>
      </c>
      <c r="CC107" s="18"/>
      <c r="CD107" s="18"/>
      <c r="CE107" s="19">
        <f t="shared" si="129"/>
        <v>0</v>
      </c>
      <c r="CF107" s="18"/>
      <c r="CG107" s="18"/>
      <c r="CH107" s="19">
        <f t="shared" si="88"/>
        <v>0</v>
      </c>
      <c r="CI107" s="18"/>
      <c r="CJ107" s="18"/>
      <c r="CK107" s="19">
        <f t="shared" si="130"/>
        <v>0</v>
      </c>
      <c r="CL107" s="18"/>
      <c r="CM107" s="18"/>
      <c r="CN107" s="19">
        <f t="shared" si="90"/>
        <v>0</v>
      </c>
      <c r="CO107" s="20">
        <f t="shared" si="91"/>
        <v>0</v>
      </c>
      <c r="CP107" s="18"/>
      <c r="CQ107" s="18"/>
      <c r="CR107" s="19">
        <f t="shared" si="131"/>
        <v>0</v>
      </c>
      <c r="CS107" s="18"/>
      <c r="CT107" s="18"/>
      <c r="CU107" s="19">
        <f t="shared" si="93"/>
        <v>0</v>
      </c>
      <c r="CV107" s="18"/>
      <c r="CW107" s="18"/>
      <c r="CX107" s="19">
        <f t="shared" si="132"/>
        <v>0</v>
      </c>
      <c r="CY107" s="18"/>
      <c r="CZ107" s="18"/>
      <c r="DA107" s="19">
        <f t="shared" si="95"/>
        <v>0</v>
      </c>
      <c r="DB107" s="20">
        <f t="shared" si="96"/>
        <v>0</v>
      </c>
      <c r="DC107" s="18"/>
      <c r="DD107" s="18"/>
      <c r="DE107" s="19">
        <f t="shared" si="133"/>
        <v>0</v>
      </c>
      <c r="DF107" s="18"/>
      <c r="DG107" s="18"/>
      <c r="DH107" s="19">
        <f t="shared" si="98"/>
        <v>0</v>
      </c>
      <c r="DI107" s="18"/>
      <c r="DJ107" s="18"/>
      <c r="DK107" s="19">
        <f t="shared" si="134"/>
        <v>0</v>
      </c>
      <c r="DL107" s="18"/>
      <c r="DM107" s="18"/>
      <c r="DN107" s="19">
        <f t="shared" si="100"/>
        <v>0</v>
      </c>
      <c r="DO107" s="20">
        <f t="shared" si="101"/>
        <v>0</v>
      </c>
      <c r="DP107" s="18"/>
      <c r="DQ107" s="18"/>
      <c r="DR107" s="19">
        <f t="shared" si="135"/>
        <v>0</v>
      </c>
      <c r="DS107" s="18"/>
      <c r="DT107" s="18"/>
      <c r="DU107" s="19">
        <f t="shared" si="103"/>
        <v>0</v>
      </c>
      <c r="DV107" s="18"/>
      <c r="DW107" s="18"/>
      <c r="DX107" s="19">
        <f t="shared" si="136"/>
        <v>0</v>
      </c>
      <c r="DY107" s="18"/>
      <c r="DZ107" s="18"/>
      <c r="EA107" s="19">
        <f t="shared" si="137"/>
        <v>0</v>
      </c>
      <c r="EB107" s="20">
        <f t="shared" si="106"/>
        <v>0</v>
      </c>
      <c r="EC107" s="18"/>
      <c r="ED107" s="18"/>
      <c r="EE107" s="19">
        <f t="shared" si="107"/>
        <v>0</v>
      </c>
      <c r="EF107" s="18"/>
      <c r="EG107" s="18"/>
      <c r="EH107" s="19">
        <f t="shared" si="138"/>
        <v>0</v>
      </c>
      <c r="EI107" s="18"/>
      <c r="EJ107" s="18"/>
      <c r="EK107" s="19">
        <f t="shared" si="109"/>
        <v>0</v>
      </c>
      <c r="EL107" s="18"/>
      <c r="EM107" s="18"/>
      <c r="EN107" s="19">
        <f t="shared" si="139"/>
        <v>0</v>
      </c>
      <c r="EO107" s="20">
        <f t="shared" si="111"/>
        <v>0</v>
      </c>
      <c r="EP107" s="18"/>
      <c r="EQ107" s="18"/>
      <c r="ER107" s="19">
        <f t="shared" si="112"/>
        <v>0</v>
      </c>
      <c r="ES107" s="18"/>
      <c r="ET107" s="18"/>
      <c r="EU107" s="19">
        <f t="shared" si="140"/>
        <v>0</v>
      </c>
      <c r="EV107" s="18"/>
      <c r="EW107" s="18"/>
      <c r="EX107" s="19">
        <f t="shared" si="114"/>
        <v>0</v>
      </c>
      <c r="EY107" s="18"/>
      <c r="EZ107" s="18"/>
      <c r="FA107" s="19">
        <f t="shared" si="141"/>
        <v>0</v>
      </c>
      <c r="FB107" s="20">
        <f t="shared" si="116"/>
        <v>0</v>
      </c>
      <c r="FC107" s="18"/>
      <c r="FD107" s="18"/>
      <c r="FE107" s="18"/>
      <c r="FF107" s="19">
        <f t="shared" si="117"/>
        <v>0</v>
      </c>
      <c r="FG107" s="92">
        <f t="shared" si="118"/>
        <v>0</v>
      </c>
    </row>
    <row r="108" spans="2:163" s="6" customFormat="1" ht="23.25" customHeight="1" x14ac:dyDescent="0.2">
      <c r="B108" s="3"/>
      <c r="C108" s="3"/>
      <c r="D108" s="3"/>
      <c r="E108" s="3"/>
      <c r="F108" s="2"/>
      <c r="G108" s="4"/>
      <c r="H108" s="5"/>
      <c r="I108" s="3"/>
      <c r="J108" s="3"/>
      <c r="K108" s="1"/>
      <c r="L108" s="1"/>
      <c r="M108" s="1"/>
      <c r="P108" s="18"/>
      <c r="Q108" s="18"/>
      <c r="R108" s="19">
        <f t="shared" si="119"/>
        <v>0</v>
      </c>
      <c r="S108" s="18"/>
      <c r="T108" s="18"/>
      <c r="U108" s="19">
        <f t="shared" si="63"/>
        <v>0</v>
      </c>
      <c r="V108" s="18"/>
      <c r="W108" s="18"/>
      <c r="X108" s="19">
        <f t="shared" si="120"/>
        <v>0</v>
      </c>
      <c r="Y108" s="18"/>
      <c r="Z108" s="18"/>
      <c r="AA108" s="19">
        <f t="shared" si="65"/>
        <v>0</v>
      </c>
      <c r="AB108" s="20">
        <f t="shared" si="66"/>
        <v>0</v>
      </c>
      <c r="AC108" s="18"/>
      <c r="AD108" s="18"/>
      <c r="AE108" s="19">
        <f t="shared" si="121"/>
        <v>0</v>
      </c>
      <c r="AF108" s="18"/>
      <c r="AG108" s="18"/>
      <c r="AH108" s="19">
        <f t="shared" si="68"/>
        <v>0</v>
      </c>
      <c r="AI108" s="18"/>
      <c r="AJ108" s="18"/>
      <c r="AK108" s="19">
        <f t="shared" si="122"/>
        <v>0</v>
      </c>
      <c r="AL108" s="18"/>
      <c r="AM108" s="18"/>
      <c r="AN108" s="19">
        <f t="shared" si="70"/>
        <v>0</v>
      </c>
      <c r="AO108" s="20">
        <f t="shared" si="71"/>
        <v>0</v>
      </c>
      <c r="AP108" s="18"/>
      <c r="AQ108" s="18"/>
      <c r="AR108" s="19">
        <f t="shared" si="123"/>
        <v>0</v>
      </c>
      <c r="AS108" s="18"/>
      <c r="AT108" s="18"/>
      <c r="AU108" s="19">
        <f t="shared" si="73"/>
        <v>0</v>
      </c>
      <c r="AV108" s="18"/>
      <c r="AW108" s="18"/>
      <c r="AX108" s="19">
        <f t="shared" si="124"/>
        <v>0</v>
      </c>
      <c r="AY108" s="18"/>
      <c r="AZ108" s="18"/>
      <c r="BA108" s="19">
        <f t="shared" si="75"/>
        <v>0</v>
      </c>
      <c r="BB108" s="20">
        <f t="shared" si="76"/>
        <v>0</v>
      </c>
      <c r="BC108" s="18"/>
      <c r="BD108" s="18"/>
      <c r="BE108" s="19">
        <f t="shared" si="125"/>
        <v>0</v>
      </c>
      <c r="BF108" s="18"/>
      <c r="BG108" s="18"/>
      <c r="BH108" s="19">
        <f t="shared" si="78"/>
        <v>0</v>
      </c>
      <c r="BI108" s="18"/>
      <c r="BJ108" s="18"/>
      <c r="BK108" s="19">
        <f t="shared" si="126"/>
        <v>0</v>
      </c>
      <c r="BL108" s="18"/>
      <c r="BM108" s="18"/>
      <c r="BN108" s="19">
        <f t="shared" si="80"/>
        <v>0</v>
      </c>
      <c r="BO108" s="20">
        <f t="shared" si="81"/>
        <v>0</v>
      </c>
      <c r="BP108" s="18"/>
      <c r="BQ108" s="18"/>
      <c r="BR108" s="19">
        <f t="shared" si="127"/>
        <v>0</v>
      </c>
      <c r="BS108" s="18"/>
      <c r="BT108" s="18"/>
      <c r="BU108" s="19">
        <f t="shared" si="83"/>
        <v>0</v>
      </c>
      <c r="BV108" s="18"/>
      <c r="BW108" s="18"/>
      <c r="BX108" s="19">
        <f t="shared" si="128"/>
        <v>0</v>
      </c>
      <c r="BY108" s="18"/>
      <c r="BZ108" s="18"/>
      <c r="CA108" s="19">
        <f t="shared" si="85"/>
        <v>0</v>
      </c>
      <c r="CB108" s="20">
        <f t="shared" si="86"/>
        <v>0</v>
      </c>
      <c r="CC108" s="18"/>
      <c r="CD108" s="18"/>
      <c r="CE108" s="19">
        <f t="shared" si="129"/>
        <v>0</v>
      </c>
      <c r="CF108" s="18"/>
      <c r="CG108" s="18"/>
      <c r="CH108" s="19">
        <f t="shared" si="88"/>
        <v>0</v>
      </c>
      <c r="CI108" s="18"/>
      <c r="CJ108" s="18"/>
      <c r="CK108" s="19">
        <f t="shared" si="130"/>
        <v>0</v>
      </c>
      <c r="CL108" s="18"/>
      <c r="CM108" s="18"/>
      <c r="CN108" s="19">
        <f t="shared" si="90"/>
        <v>0</v>
      </c>
      <c r="CO108" s="20">
        <f t="shared" si="91"/>
        <v>0</v>
      </c>
      <c r="CP108" s="18"/>
      <c r="CQ108" s="18"/>
      <c r="CR108" s="19">
        <f t="shared" si="131"/>
        <v>0</v>
      </c>
      <c r="CS108" s="18"/>
      <c r="CT108" s="18"/>
      <c r="CU108" s="19">
        <f t="shared" si="93"/>
        <v>0</v>
      </c>
      <c r="CV108" s="18"/>
      <c r="CW108" s="18"/>
      <c r="CX108" s="19">
        <f t="shared" si="132"/>
        <v>0</v>
      </c>
      <c r="CY108" s="18"/>
      <c r="CZ108" s="18"/>
      <c r="DA108" s="19">
        <f t="shared" si="95"/>
        <v>0</v>
      </c>
      <c r="DB108" s="20">
        <f t="shared" si="96"/>
        <v>0</v>
      </c>
      <c r="DC108" s="18"/>
      <c r="DD108" s="18"/>
      <c r="DE108" s="19">
        <f t="shared" si="133"/>
        <v>0</v>
      </c>
      <c r="DF108" s="18"/>
      <c r="DG108" s="18"/>
      <c r="DH108" s="19">
        <f t="shared" si="98"/>
        <v>0</v>
      </c>
      <c r="DI108" s="18"/>
      <c r="DJ108" s="18"/>
      <c r="DK108" s="19">
        <f t="shared" si="134"/>
        <v>0</v>
      </c>
      <c r="DL108" s="18"/>
      <c r="DM108" s="18"/>
      <c r="DN108" s="19">
        <f t="shared" si="100"/>
        <v>0</v>
      </c>
      <c r="DO108" s="20">
        <f t="shared" si="101"/>
        <v>0</v>
      </c>
      <c r="DP108" s="18"/>
      <c r="DQ108" s="18"/>
      <c r="DR108" s="19">
        <f t="shared" si="135"/>
        <v>0</v>
      </c>
      <c r="DS108" s="18"/>
      <c r="DT108" s="18"/>
      <c r="DU108" s="19">
        <f t="shared" si="103"/>
        <v>0</v>
      </c>
      <c r="DV108" s="18"/>
      <c r="DW108" s="18"/>
      <c r="DX108" s="19">
        <f t="shared" si="136"/>
        <v>0</v>
      </c>
      <c r="DY108" s="18"/>
      <c r="DZ108" s="18"/>
      <c r="EA108" s="19">
        <f t="shared" si="137"/>
        <v>0</v>
      </c>
      <c r="EB108" s="20">
        <f t="shared" si="106"/>
        <v>0</v>
      </c>
      <c r="EC108" s="18"/>
      <c r="ED108" s="18"/>
      <c r="EE108" s="19">
        <f t="shared" si="107"/>
        <v>0</v>
      </c>
      <c r="EF108" s="18"/>
      <c r="EG108" s="18"/>
      <c r="EH108" s="19">
        <f t="shared" si="138"/>
        <v>0</v>
      </c>
      <c r="EI108" s="18"/>
      <c r="EJ108" s="18"/>
      <c r="EK108" s="19">
        <f t="shared" si="109"/>
        <v>0</v>
      </c>
      <c r="EL108" s="18"/>
      <c r="EM108" s="18"/>
      <c r="EN108" s="19">
        <f t="shared" si="139"/>
        <v>0</v>
      </c>
      <c r="EO108" s="20">
        <f t="shared" si="111"/>
        <v>0</v>
      </c>
      <c r="EP108" s="18"/>
      <c r="EQ108" s="18"/>
      <c r="ER108" s="19">
        <f t="shared" si="112"/>
        <v>0</v>
      </c>
      <c r="ES108" s="18"/>
      <c r="ET108" s="18"/>
      <c r="EU108" s="19">
        <f t="shared" si="140"/>
        <v>0</v>
      </c>
      <c r="EV108" s="18"/>
      <c r="EW108" s="18"/>
      <c r="EX108" s="19">
        <f t="shared" si="114"/>
        <v>0</v>
      </c>
      <c r="EY108" s="18"/>
      <c r="EZ108" s="18"/>
      <c r="FA108" s="19">
        <f t="shared" si="141"/>
        <v>0</v>
      </c>
      <c r="FB108" s="20">
        <f t="shared" si="116"/>
        <v>0</v>
      </c>
      <c r="FC108" s="18"/>
      <c r="FD108" s="18"/>
      <c r="FE108" s="18"/>
      <c r="FF108" s="19">
        <f t="shared" si="117"/>
        <v>0</v>
      </c>
      <c r="FG108" s="92">
        <f t="shared" si="118"/>
        <v>0</v>
      </c>
    </row>
    <row r="109" spans="2:163" s="6" customFormat="1" ht="23.2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18"/>
      <c r="Q109" s="18"/>
      <c r="R109" s="19">
        <f t="shared" si="119"/>
        <v>0</v>
      </c>
      <c r="S109" s="18"/>
      <c r="T109" s="18"/>
      <c r="U109" s="19">
        <f t="shared" si="63"/>
        <v>0</v>
      </c>
      <c r="V109" s="18"/>
      <c r="W109" s="18"/>
      <c r="X109" s="19">
        <f t="shared" si="120"/>
        <v>0</v>
      </c>
      <c r="Y109" s="18"/>
      <c r="Z109" s="18"/>
      <c r="AA109" s="19">
        <f t="shared" si="65"/>
        <v>0</v>
      </c>
      <c r="AB109" s="20">
        <f t="shared" si="66"/>
        <v>0</v>
      </c>
      <c r="AC109" s="18"/>
      <c r="AD109" s="18"/>
      <c r="AE109" s="19">
        <f t="shared" si="121"/>
        <v>0</v>
      </c>
      <c r="AF109" s="18"/>
      <c r="AG109" s="18"/>
      <c r="AH109" s="19">
        <f t="shared" si="68"/>
        <v>0</v>
      </c>
      <c r="AI109" s="18"/>
      <c r="AJ109" s="18"/>
      <c r="AK109" s="19">
        <f t="shared" si="122"/>
        <v>0</v>
      </c>
      <c r="AL109" s="18"/>
      <c r="AM109" s="18"/>
      <c r="AN109" s="19">
        <f t="shared" si="70"/>
        <v>0</v>
      </c>
      <c r="AO109" s="20">
        <f t="shared" si="71"/>
        <v>0</v>
      </c>
      <c r="AP109" s="18"/>
      <c r="AQ109" s="18"/>
      <c r="AR109" s="19">
        <f t="shared" si="123"/>
        <v>0</v>
      </c>
      <c r="AS109" s="18"/>
      <c r="AT109" s="18"/>
      <c r="AU109" s="19">
        <f t="shared" si="73"/>
        <v>0</v>
      </c>
      <c r="AV109" s="18"/>
      <c r="AW109" s="18"/>
      <c r="AX109" s="19">
        <f t="shared" si="124"/>
        <v>0</v>
      </c>
      <c r="AY109" s="18"/>
      <c r="AZ109" s="18"/>
      <c r="BA109" s="19">
        <f t="shared" si="75"/>
        <v>0</v>
      </c>
      <c r="BB109" s="20">
        <f t="shared" si="76"/>
        <v>0</v>
      </c>
      <c r="BC109" s="18"/>
      <c r="BD109" s="18"/>
      <c r="BE109" s="19">
        <f t="shared" si="125"/>
        <v>0</v>
      </c>
      <c r="BF109" s="18"/>
      <c r="BG109" s="18"/>
      <c r="BH109" s="19">
        <f t="shared" si="78"/>
        <v>0</v>
      </c>
      <c r="BI109" s="18"/>
      <c r="BJ109" s="18"/>
      <c r="BK109" s="19">
        <f t="shared" si="126"/>
        <v>0</v>
      </c>
      <c r="BL109" s="18"/>
      <c r="BM109" s="18"/>
      <c r="BN109" s="19">
        <f t="shared" si="80"/>
        <v>0</v>
      </c>
      <c r="BO109" s="20">
        <f t="shared" si="81"/>
        <v>0</v>
      </c>
      <c r="BP109" s="18"/>
      <c r="BQ109" s="18"/>
      <c r="BR109" s="19">
        <f t="shared" si="127"/>
        <v>0</v>
      </c>
      <c r="BS109" s="18"/>
      <c r="BT109" s="18"/>
      <c r="BU109" s="19">
        <f t="shared" si="83"/>
        <v>0</v>
      </c>
      <c r="BV109" s="18"/>
      <c r="BW109" s="18"/>
      <c r="BX109" s="19">
        <f t="shared" si="128"/>
        <v>0</v>
      </c>
      <c r="BY109" s="18"/>
      <c r="BZ109" s="18"/>
      <c r="CA109" s="19">
        <f t="shared" si="85"/>
        <v>0</v>
      </c>
      <c r="CB109" s="20">
        <f t="shared" si="86"/>
        <v>0</v>
      </c>
      <c r="CC109" s="18"/>
      <c r="CD109" s="18"/>
      <c r="CE109" s="19">
        <f t="shared" si="129"/>
        <v>0</v>
      </c>
      <c r="CF109" s="18"/>
      <c r="CG109" s="18"/>
      <c r="CH109" s="19">
        <f t="shared" si="88"/>
        <v>0</v>
      </c>
      <c r="CI109" s="18"/>
      <c r="CJ109" s="18"/>
      <c r="CK109" s="19">
        <f t="shared" si="130"/>
        <v>0</v>
      </c>
      <c r="CL109" s="18"/>
      <c r="CM109" s="18"/>
      <c r="CN109" s="19">
        <f t="shared" si="90"/>
        <v>0</v>
      </c>
      <c r="CO109" s="20">
        <f t="shared" si="91"/>
        <v>0</v>
      </c>
      <c r="CP109" s="18"/>
      <c r="CQ109" s="18"/>
      <c r="CR109" s="19">
        <f t="shared" si="131"/>
        <v>0</v>
      </c>
      <c r="CS109" s="18"/>
      <c r="CT109" s="18"/>
      <c r="CU109" s="19">
        <f t="shared" si="93"/>
        <v>0</v>
      </c>
      <c r="CV109" s="18"/>
      <c r="CW109" s="18"/>
      <c r="CX109" s="19">
        <f t="shared" si="132"/>
        <v>0</v>
      </c>
      <c r="CY109" s="18"/>
      <c r="CZ109" s="18"/>
      <c r="DA109" s="19">
        <f t="shared" si="95"/>
        <v>0</v>
      </c>
      <c r="DB109" s="20">
        <f t="shared" si="96"/>
        <v>0</v>
      </c>
      <c r="DC109" s="18"/>
      <c r="DD109" s="18"/>
      <c r="DE109" s="19">
        <f t="shared" si="133"/>
        <v>0</v>
      </c>
      <c r="DF109" s="18"/>
      <c r="DG109" s="18"/>
      <c r="DH109" s="19">
        <f t="shared" si="98"/>
        <v>0</v>
      </c>
      <c r="DI109" s="18"/>
      <c r="DJ109" s="18"/>
      <c r="DK109" s="19">
        <f t="shared" si="134"/>
        <v>0</v>
      </c>
      <c r="DL109" s="18"/>
      <c r="DM109" s="18"/>
      <c r="DN109" s="19">
        <f t="shared" si="100"/>
        <v>0</v>
      </c>
      <c r="DO109" s="20">
        <f t="shared" si="101"/>
        <v>0</v>
      </c>
      <c r="DP109" s="18"/>
      <c r="DQ109" s="18"/>
      <c r="DR109" s="19">
        <f t="shared" si="135"/>
        <v>0</v>
      </c>
      <c r="DS109" s="18"/>
      <c r="DT109" s="18"/>
      <c r="DU109" s="19">
        <f t="shared" si="103"/>
        <v>0</v>
      </c>
      <c r="DV109" s="18"/>
      <c r="DW109" s="18"/>
      <c r="DX109" s="19">
        <f t="shared" si="136"/>
        <v>0</v>
      </c>
      <c r="DY109" s="18"/>
      <c r="DZ109" s="18"/>
      <c r="EA109" s="19">
        <f t="shared" si="137"/>
        <v>0</v>
      </c>
      <c r="EB109" s="20">
        <f t="shared" si="106"/>
        <v>0</v>
      </c>
      <c r="EC109" s="18"/>
      <c r="ED109" s="18"/>
      <c r="EE109" s="19">
        <f t="shared" si="107"/>
        <v>0</v>
      </c>
      <c r="EF109" s="18"/>
      <c r="EG109" s="18"/>
      <c r="EH109" s="19">
        <f t="shared" si="138"/>
        <v>0</v>
      </c>
      <c r="EI109" s="18"/>
      <c r="EJ109" s="18"/>
      <c r="EK109" s="19">
        <f t="shared" si="109"/>
        <v>0</v>
      </c>
      <c r="EL109" s="18"/>
      <c r="EM109" s="18"/>
      <c r="EN109" s="19">
        <f t="shared" si="139"/>
        <v>0</v>
      </c>
      <c r="EO109" s="20">
        <f t="shared" si="111"/>
        <v>0</v>
      </c>
      <c r="EP109" s="18"/>
      <c r="EQ109" s="18"/>
      <c r="ER109" s="19">
        <f t="shared" si="112"/>
        <v>0</v>
      </c>
      <c r="ES109" s="18"/>
      <c r="ET109" s="18"/>
      <c r="EU109" s="19">
        <f t="shared" si="140"/>
        <v>0</v>
      </c>
      <c r="EV109" s="18"/>
      <c r="EW109" s="18"/>
      <c r="EX109" s="19">
        <f t="shared" si="114"/>
        <v>0</v>
      </c>
      <c r="EY109" s="18"/>
      <c r="EZ109" s="18"/>
      <c r="FA109" s="19">
        <f t="shared" si="141"/>
        <v>0</v>
      </c>
      <c r="FB109" s="20">
        <f t="shared" si="116"/>
        <v>0</v>
      </c>
      <c r="FC109" s="18"/>
      <c r="FD109" s="18"/>
      <c r="FE109" s="18"/>
      <c r="FF109" s="19">
        <f t="shared" si="117"/>
        <v>0</v>
      </c>
      <c r="FG109" s="92">
        <f t="shared" si="118"/>
        <v>0</v>
      </c>
    </row>
    <row r="110" spans="2:163" s="6" customFormat="1" ht="23.25" customHeight="1" x14ac:dyDescent="0.2">
      <c r="B110" s="3"/>
      <c r="C110" s="3"/>
      <c r="D110" s="3"/>
      <c r="E110" s="3"/>
      <c r="F110" s="2"/>
      <c r="G110" s="4"/>
      <c r="H110" s="5"/>
      <c r="I110" s="3"/>
      <c r="J110" s="3"/>
      <c r="K110" s="1"/>
      <c r="L110" s="1"/>
      <c r="M110" s="1"/>
      <c r="P110" s="18"/>
      <c r="Q110" s="18"/>
      <c r="R110" s="19">
        <f t="shared" si="119"/>
        <v>0</v>
      </c>
      <c r="S110" s="18"/>
      <c r="T110" s="18"/>
      <c r="U110" s="19">
        <f t="shared" si="63"/>
        <v>0</v>
      </c>
      <c r="V110" s="18"/>
      <c r="W110" s="18"/>
      <c r="X110" s="19">
        <f t="shared" si="120"/>
        <v>0</v>
      </c>
      <c r="Y110" s="18"/>
      <c r="Z110" s="18"/>
      <c r="AA110" s="19">
        <f t="shared" si="65"/>
        <v>0</v>
      </c>
      <c r="AB110" s="20">
        <f t="shared" si="66"/>
        <v>0</v>
      </c>
      <c r="AC110" s="18"/>
      <c r="AD110" s="18"/>
      <c r="AE110" s="19">
        <f t="shared" si="121"/>
        <v>0</v>
      </c>
      <c r="AF110" s="18"/>
      <c r="AG110" s="18"/>
      <c r="AH110" s="19">
        <f t="shared" si="68"/>
        <v>0</v>
      </c>
      <c r="AI110" s="18"/>
      <c r="AJ110" s="18"/>
      <c r="AK110" s="19">
        <f t="shared" si="122"/>
        <v>0</v>
      </c>
      <c r="AL110" s="18"/>
      <c r="AM110" s="18"/>
      <c r="AN110" s="19">
        <f t="shared" si="70"/>
        <v>0</v>
      </c>
      <c r="AO110" s="20">
        <f t="shared" si="71"/>
        <v>0</v>
      </c>
      <c r="AP110" s="18"/>
      <c r="AQ110" s="18"/>
      <c r="AR110" s="19">
        <f t="shared" si="123"/>
        <v>0</v>
      </c>
      <c r="AS110" s="18"/>
      <c r="AT110" s="18"/>
      <c r="AU110" s="19">
        <f t="shared" si="73"/>
        <v>0</v>
      </c>
      <c r="AV110" s="18"/>
      <c r="AW110" s="18"/>
      <c r="AX110" s="19">
        <f t="shared" si="124"/>
        <v>0</v>
      </c>
      <c r="AY110" s="18"/>
      <c r="AZ110" s="18"/>
      <c r="BA110" s="19">
        <f t="shared" si="75"/>
        <v>0</v>
      </c>
      <c r="BB110" s="20">
        <f t="shared" si="76"/>
        <v>0</v>
      </c>
      <c r="BC110" s="18"/>
      <c r="BD110" s="18"/>
      <c r="BE110" s="19">
        <f t="shared" si="125"/>
        <v>0</v>
      </c>
      <c r="BF110" s="18"/>
      <c r="BG110" s="18"/>
      <c r="BH110" s="19">
        <f t="shared" si="78"/>
        <v>0</v>
      </c>
      <c r="BI110" s="18"/>
      <c r="BJ110" s="18"/>
      <c r="BK110" s="19">
        <f t="shared" si="126"/>
        <v>0</v>
      </c>
      <c r="BL110" s="18"/>
      <c r="BM110" s="18"/>
      <c r="BN110" s="19">
        <f t="shared" si="80"/>
        <v>0</v>
      </c>
      <c r="BO110" s="20">
        <f t="shared" si="81"/>
        <v>0</v>
      </c>
      <c r="BP110" s="18"/>
      <c r="BQ110" s="18"/>
      <c r="BR110" s="19">
        <f t="shared" si="127"/>
        <v>0</v>
      </c>
      <c r="BS110" s="18"/>
      <c r="BT110" s="18"/>
      <c r="BU110" s="19">
        <f t="shared" si="83"/>
        <v>0</v>
      </c>
      <c r="BV110" s="18"/>
      <c r="BW110" s="18"/>
      <c r="BX110" s="19">
        <f t="shared" si="128"/>
        <v>0</v>
      </c>
      <c r="BY110" s="18"/>
      <c r="BZ110" s="18"/>
      <c r="CA110" s="19">
        <f t="shared" si="85"/>
        <v>0</v>
      </c>
      <c r="CB110" s="20">
        <f t="shared" si="86"/>
        <v>0</v>
      </c>
      <c r="CC110" s="18"/>
      <c r="CD110" s="18"/>
      <c r="CE110" s="19">
        <f t="shared" si="129"/>
        <v>0</v>
      </c>
      <c r="CF110" s="18"/>
      <c r="CG110" s="18"/>
      <c r="CH110" s="19">
        <f t="shared" si="88"/>
        <v>0</v>
      </c>
      <c r="CI110" s="18"/>
      <c r="CJ110" s="18"/>
      <c r="CK110" s="19">
        <f t="shared" si="130"/>
        <v>0</v>
      </c>
      <c r="CL110" s="18"/>
      <c r="CM110" s="18"/>
      <c r="CN110" s="19">
        <f t="shared" si="90"/>
        <v>0</v>
      </c>
      <c r="CO110" s="20">
        <f t="shared" si="91"/>
        <v>0</v>
      </c>
      <c r="CP110" s="18"/>
      <c r="CQ110" s="18"/>
      <c r="CR110" s="19">
        <f t="shared" si="131"/>
        <v>0</v>
      </c>
      <c r="CS110" s="18"/>
      <c r="CT110" s="18"/>
      <c r="CU110" s="19">
        <f t="shared" si="93"/>
        <v>0</v>
      </c>
      <c r="CV110" s="18"/>
      <c r="CW110" s="18"/>
      <c r="CX110" s="19">
        <f t="shared" si="132"/>
        <v>0</v>
      </c>
      <c r="CY110" s="18"/>
      <c r="CZ110" s="18"/>
      <c r="DA110" s="19">
        <f t="shared" si="95"/>
        <v>0</v>
      </c>
      <c r="DB110" s="20">
        <f t="shared" si="96"/>
        <v>0</v>
      </c>
      <c r="DC110" s="18"/>
      <c r="DD110" s="18"/>
      <c r="DE110" s="19">
        <f t="shared" si="133"/>
        <v>0</v>
      </c>
      <c r="DF110" s="18"/>
      <c r="DG110" s="18"/>
      <c r="DH110" s="19">
        <f t="shared" si="98"/>
        <v>0</v>
      </c>
      <c r="DI110" s="18"/>
      <c r="DJ110" s="18"/>
      <c r="DK110" s="19">
        <f t="shared" si="134"/>
        <v>0</v>
      </c>
      <c r="DL110" s="18"/>
      <c r="DM110" s="18"/>
      <c r="DN110" s="19">
        <f t="shared" si="100"/>
        <v>0</v>
      </c>
      <c r="DO110" s="20">
        <f t="shared" si="101"/>
        <v>0</v>
      </c>
      <c r="DP110" s="18"/>
      <c r="DQ110" s="18"/>
      <c r="DR110" s="19">
        <f t="shared" si="135"/>
        <v>0</v>
      </c>
      <c r="DS110" s="18"/>
      <c r="DT110" s="18"/>
      <c r="DU110" s="19">
        <f t="shared" si="103"/>
        <v>0</v>
      </c>
      <c r="DV110" s="18"/>
      <c r="DW110" s="18"/>
      <c r="DX110" s="19">
        <f t="shared" si="136"/>
        <v>0</v>
      </c>
      <c r="DY110" s="18"/>
      <c r="DZ110" s="18"/>
      <c r="EA110" s="19">
        <f t="shared" si="137"/>
        <v>0</v>
      </c>
      <c r="EB110" s="20">
        <f t="shared" si="106"/>
        <v>0</v>
      </c>
      <c r="EC110" s="18"/>
      <c r="ED110" s="18"/>
      <c r="EE110" s="19">
        <f t="shared" si="107"/>
        <v>0</v>
      </c>
      <c r="EF110" s="18"/>
      <c r="EG110" s="18"/>
      <c r="EH110" s="19">
        <f t="shared" si="138"/>
        <v>0</v>
      </c>
      <c r="EI110" s="18"/>
      <c r="EJ110" s="18"/>
      <c r="EK110" s="19">
        <f t="shared" si="109"/>
        <v>0</v>
      </c>
      <c r="EL110" s="18"/>
      <c r="EM110" s="18"/>
      <c r="EN110" s="19">
        <f t="shared" si="139"/>
        <v>0</v>
      </c>
      <c r="EO110" s="20">
        <f t="shared" si="111"/>
        <v>0</v>
      </c>
      <c r="EP110" s="18"/>
      <c r="EQ110" s="18"/>
      <c r="ER110" s="19">
        <f t="shared" si="112"/>
        <v>0</v>
      </c>
      <c r="ES110" s="18"/>
      <c r="ET110" s="18"/>
      <c r="EU110" s="19">
        <f t="shared" si="140"/>
        <v>0</v>
      </c>
      <c r="EV110" s="18"/>
      <c r="EW110" s="18"/>
      <c r="EX110" s="19">
        <f t="shared" si="114"/>
        <v>0</v>
      </c>
      <c r="EY110" s="18"/>
      <c r="EZ110" s="18"/>
      <c r="FA110" s="19">
        <f t="shared" si="141"/>
        <v>0</v>
      </c>
      <c r="FB110" s="20">
        <f t="shared" si="116"/>
        <v>0</v>
      </c>
      <c r="FC110" s="18"/>
      <c r="FD110" s="18"/>
      <c r="FE110" s="18"/>
      <c r="FF110" s="19">
        <f t="shared" si="117"/>
        <v>0</v>
      </c>
      <c r="FG110" s="92">
        <f t="shared" si="118"/>
        <v>0</v>
      </c>
    </row>
    <row r="111" spans="2:163" s="6" customFormat="1" ht="23.25" customHeight="1" x14ac:dyDescent="0.2">
      <c r="B111" s="3"/>
      <c r="C111" s="3"/>
      <c r="D111" s="3"/>
      <c r="E111" s="3"/>
      <c r="F111" s="2"/>
      <c r="G111" s="4"/>
      <c r="H111" s="5"/>
      <c r="I111" s="3"/>
      <c r="J111" s="3"/>
      <c r="K111" s="1"/>
      <c r="L111" s="1"/>
      <c r="M111" s="1"/>
      <c r="P111" s="18"/>
      <c r="Q111" s="18"/>
      <c r="R111" s="19">
        <f t="shared" si="119"/>
        <v>0</v>
      </c>
      <c r="S111" s="18"/>
      <c r="T111" s="18"/>
      <c r="U111" s="19">
        <f t="shared" si="63"/>
        <v>0</v>
      </c>
      <c r="V111" s="18"/>
      <c r="W111" s="18"/>
      <c r="X111" s="19">
        <f t="shared" si="120"/>
        <v>0</v>
      </c>
      <c r="Y111" s="18"/>
      <c r="Z111" s="18"/>
      <c r="AA111" s="19">
        <f t="shared" si="65"/>
        <v>0</v>
      </c>
      <c r="AB111" s="20">
        <f t="shared" si="66"/>
        <v>0</v>
      </c>
      <c r="AC111" s="18"/>
      <c r="AD111" s="18"/>
      <c r="AE111" s="19">
        <f t="shared" si="121"/>
        <v>0</v>
      </c>
      <c r="AF111" s="18"/>
      <c r="AG111" s="18"/>
      <c r="AH111" s="19">
        <f t="shared" si="68"/>
        <v>0</v>
      </c>
      <c r="AI111" s="18"/>
      <c r="AJ111" s="18"/>
      <c r="AK111" s="19">
        <f t="shared" si="122"/>
        <v>0</v>
      </c>
      <c r="AL111" s="18"/>
      <c r="AM111" s="18"/>
      <c r="AN111" s="19">
        <f t="shared" si="70"/>
        <v>0</v>
      </c>
      <c r="AO111" s="20">
        <f t="shared" si="71"/>
        <v>0</v>
      </c>
      <c r="AP111" s="18"/>
      <c r="AQ111" s="18"/>
      <c r="AR111" s="19">
        <f t="shared" si="123"/>
        <v>0</v>
      </c>
      <c r="AS111" s="18"/>
      <c r="AT111" s="18"/>
      <c r="AU111" s="19">
        <f t="shared" si="73"/>
        <v>0</v>
      </c>
      <c r="AV111" s="18"/>
      <c r="AW111" s="18"/>
      <c r="AX111" s="19">
        <f t="shared" si="124"/>
        <v>0</v>
      </c>
      <c r="AY111" s="18"/>
      <c r="AZ111" s="18"/>
      <c r="BA111" s="19">
        <f t="shared" si="75"/>
        <v>0</v>
      </c>
      <c r="BB111" s="20">
        <f t="shared" si="76"/>
        <v>0</v>
      </c>
      <c r="BC111" s="18"/>
      <c r="BD111" s="18"/>
      <c r="BE111" s="19">
        <f t="shared" si="125"/>
        <v>0</v>
      </c>
      <c r="BF111" s="18"/>
      <c r="BG111" s="18"/>
      <c r="BH111" s="19">
        <f t="shared" si="78"/>
        <v>0</v>
      </c>
      <c r="BI111" s="18"/>
      <c r="BJ111" s="18"/>
      <c r="BK111" s="19">
        <f t="shared" si="126"/>
        <v>0</v>
      </c>
      <c r="BL111" s="18"/>
      <c r="BM111" s="18"/>
      <c r="BN111" s="19">
        <f t="shared" si="80"/>
        <v>0</v>
      </c>
      <c r="BO111" s="20">
        <f t="shared" si="81"/>
        <v>0</v>
      </c>
      <c r="BP111" s="18"/>
      <c r="BQ111" s="18"/>
      <c r="BR111" s="19">
        <f t="shared" si="127"/>
        <v>0</v>
      </c>
      <c r="BS111" s="18"/>
      <c r="BT111" s="18"/>
      <c r="BU111" s="19">
        <f t="shared" si="83"/>
        <v>0</v>
      </c>
      <c r="BV111" s="18"/>
      <c r="BW111" s="18"/>
      <c r="BX111" s="19">
        <f t="shared" si="128"/>
        <v>0</v>
      </c>
      <c r="BY111" s="18"/>
      <c r="BZ111" s="18"/>
      <c r="CA111" s="19">
        <f t="shared" si="85"/>
        <v>0</v>
      </c>
      <c r="CB111" s="20">
        <f t="shared" si="86"/>
        <v>0</v>
      </c>
      <c r="CC111" s="18"/>
      <c r="CD111" s="18"/>
      <c r="CE111" s="19">
        <f t="shared" si="129"/>
        <v>0</v>
      </c>
      <c r="CF111" s="18"/>
      <c r="CG111" s="18"/>
      <c r="CH111" s="19">
        <f t="shared" si="88"/>
        <v>0</v>
      </c>
      <c r="CI111" s="18"/>
      <c r="CJ111" s="18"/>
      <c r="CK111" s="19">
        <f t="shared" si="130"/>
        <v>0</v>
      </c>
      <c r="CL111" s="18"/>
      <c r="CM111" s="18"/>
      <c r="CN111" s="19">
        <f t="shared" si="90"/>
        <v>0</v>
      </c>
      <c r="CO111" s="20">
        <f t="shared" si="91"/>
        <v>0</v>
      </c>
      <c r="CP111" s="18"/>
      <c r="CQ111" s="18"/>
      <c r="CR111" s="19">
        <f t="shared" si="131"/>
        <v>0</v>
      </c>
      <c r="CS111" s="18"/>
      <c r="CT111" s="18"/>
      <c r="CU111" s="19">
        <f t="shared" si="93"/>
        <v>0</v>
      </c>
      <c r="CV111" s="18"/>
      <c r="CW111" s="18"/>
      <c r="CX111" s="19">
        <f t="shared" si="132"/>
        <v>0</v>
      </c>
      <c r="CY111" s="18"/>
      <c r="CZ111" s="18"/>
      <c r="DA111" s="19">
        <f t="shared" si="95"/>
        <v>0</v>
      </c>
      <c r="DB111" s="20">
        <f t="shared" si="96"/>
        <v>0</v>
      </c>
      <c r="DC111" s="18"/>
      <c r="DD111" s="18"/>
      <c r="DE111" s="19">
        <f t="shared" si="133"/>
        <v>0</v>
      </c>
      <c r="DF111" s="18"/>
      <c r="DG111" s="18"/>
      <c r="DH111" s="19">
        <f t="shared" si="98"/>
        <v>0</v>
      </c>
      <c r="DI111" s="18"/>
      <c r="DJ111" s="18"/>
      <c r="DK111" s="19">
        <f t="shared" si="134"/>
        <v>0</v>
      </c>
      <c r="DL111" s="18"/>
      <c r="DM111" s="18"/>
      <c r="DN111" s="19">
        <f t="shared" si="100"/>
        <v>0</v>
      </c>
      <c r="DO111" s="20">
        <f t="shared" si="101"/>
        <v>0</v>
      </c>
      <c r="DP111" s="18"/>
      <c r="DQ111" s="18"/>
      <c r="DR111" s="19">
        <f t="shared" si="135"/>
        <v>0</v>
      </c>
      <c r="DS111" s="18"/>
      <c r="DT111" s="18"/>
      <c r="DU111" s="19">
        <f t="shared" si="103"/>
        <v>0</v>
      </c>
      <c r="DV111" s="18"/>
      <c r="DW111" s="18"/>
      <c r="DX111" s="19">
        <f t="shared" si="136"/>
        <v>0</v>
      </c>
      <c r="DY111" s="18"/>
      <c r="DZ111" s="18"/>
      <c r="EA111" s="19">
        <f t="shared" si="137"/>
        <v>0</v>
      </c>
      <c r="EB111" s="20">
        <f t="shared" si="106"/>
        <v>0</v>
      </c>
      <c r="EC111" s="18"/>
      <c r="ED111" s="18"/>
      <c r="EE111" s="19">
        <f t="shared" si="107"/>
        <v>0</v>
      </c>
      <c r="EF111" s="18"/>
      <c r="EG111" s="18"/>
      <c r="EH111" s="19">
        <f t="shared" si="138"/>
        <v>0</v>
      </c>
      <c r="EI111" s="18"/>
      <c r="EJ111" s="18"/>
      <c r="EK111" s="19">
        <f t="shared" si="109"/>
        <v>0</v>
      </c>
      <c r="EL111" s="18"/>
      <c r="EM111" s="18"/>
      <c r="EN111" s="19">
        <f t="shared" si="139"/>
        <v>0</v>
      </c>
      <c r="EO111" s="20">
        <f t="shared" si="111"/>
        <v>0</v>
      </c>
      <c r="EP111" s="18"/>
      <c r="EQ111" s="18"/>
      <c r="ER111" s="19">
        <f t="shared" si="112"/>
        <v>0</v>
      </c>
      <c r="ES111" s="18"/>
      <c r="ET111" s="18"/>
      <c r="EU111" s="19">
        <f t="shared" si="140"/>
        <v>0</v>
      </c>
      <c r="EV111" s="18"/>
      <c r="EW111" s="18"/>
      <c r="EX111" s="19">
        <f t="shared" si="114"/>
        <v>0</v>
      </c>
      <c r="EY111" s="18"/>
      <c r="EZ111" s="18"/>
      <c r="FA111" s="19">
        <f t="shared" si="141"/>
        <v>0</v>
      </c>
      <c r="FB111" s="20">
        <f t="shared" si="116"/>
        <v>0</v>
      </c>
      <c r="FC111" s="18"/>
      <c r="FD111" s="18"/>
      <c r="FE111" s="18"/>
      <c r="FF111" s="19">
        <f t="shared" si="117"/>
        <v>0</v>
      </c>
      <c r="FG111" s="92">
        <f t="shared" si="118"/>
        <v>0</v>
      </c>
    </row>
    <row r="112" spans="2:163" s="6" customFormat="1" ht="23.25" customHeight="1" x14ac:dyDescent="0.2">
      <c r="B112" s="3"/>
      <c r="C112" s="3"/>
      <c r="D112" s="3"/>
      <c r="E112" s="3"/>
      <c r="F112" s="2"/>
      <c r="G112" s="4"/>
      <c r="H112" s="5"/>
      <c r="I112" s="3"/>
      <c r="J112" s="3"/>
      <c r="K112" s="1"/>
      <c r="L112" s="1"/>
      <c r="M112" s="1"/>
      <c r="P112" s="18"/>
      <c r="Q112" s="18"/>
      <c r="R112" s="19">
        <f t="shared" si="119"/>
        <v>0</v>
      </c>
      <c r="S112" s="18"/>
      <c r="T112" s="18"/>
      <c r="U112" s="19">
        <f t="shared" si="63"/>
        <v>0</v>
      </c>
      <c r="V112" s="18"/>
      <c r="W112" s="18"/>
      <c r="X112" s="19">
        <f t="shared" si="120"/>
        <v>0</v>
      </c>
      <c r="Y112" s="18"/>
      <c r="Z112" s="18"/>
      <c r="AA112" s="19">
        <f t="shared" si="65"/>
        <v>0</v>
      </c>
      <c r="AB112" s="20">
        <f t="shared" si="66"/>
        <v>0</v>
      </c>
      <c r="AC112" s="18"/>
      <c r="AD112" s="18"/>
      <c r="AE112" s="19">
        <f t="shared" si="121"/>
        <v>0</v>
      </c>
      <c r="AF112" s="18"/>
      <c r="AG112" s="18"/>
      <c r="AH112" s="19">
        <f t="shared" si="68"/>
        <v>0</v>
      </c>
      <c r="AI112" s="18"/>
      <c r="AJ112" s="18"/>
      <c r="AK112" s="19">
        <f t="shared" si="122"/>
        <v>0</v>
      </c>
      <c r="AL112" s="18"/>
      <c r="AM112" s="18"/>
      <c r="AN112" s="19">
        <f t="shared" si="70"/>
        <v>0</v>
      </c>
      <c r="AO112" s="20">
        <f t="shared" si="71"/>
        <v>0</v>
      </c>
      <c r="AP112" s="18"/>
      <c r="AQ112" s="18"/>
      <c r="AR112" s="19">
        <f t="shared" si="123"/>
        <v>0</v>
      </c>
      <c r="AS112" s="18"/>
      <c r="AT112" s="18"/>
      <c r="AU112" s="19">
        <f t="shared" si="73"/>
        <v>0</v>
      </c>
      <c r="AV112" s="18"/>
      <c r="AW112" s="18"/>
      <c r="AX112" s="19">
        <f t="shared" si="124"/>
        <v>0</v>
      </c>
      <c r="AY112" s="18"/>
      <c r="AZ112" s="18"/>
      <c r="BA112" s="19">
        <f t="shared" si="75"/>
        <v>0</v>
      </c>
      <c r="BB112" s="20">
        <f t="shared" si="76"/>
        <v>0</v>
      </c>
      <c r="BC112" s="18"/>
      <c r="BD112" s="18"/>
      <c r="BE112" s="19">
        <f t="shared" si="125"/>
        <v>0</v>
      </c>
      <c r="BF112" s="18"/>
      <c r="BG112" s="18"/>
      <c r="BH112" s="19">
        <f t="shared" si="78"/>
        <v>0</v>
      </c>
      <c r="BI112" s="18"/>
      <c r="BJ112" s="18"/>
      <c r="BK112" s="19">
        <f t="shared" si="126"/>
        <v>0</v>
      </c>
      <c r="BL112" s="18"/>
      <c r="BM112" s="18"/>
      <c r="BN112" s="19">
        <f t="shared" si="80"/>
        <v>0</v>
      </c>
      <c r="BO112" s="20">
        <f t="shared" si="81"/>
        <v>0</v>
      </c>
      <c r="BP112" s="18"/>
      <c r="BQ112" s="18"/>
      <c r="BR112" s="19">
        <f t="shared" si="127"/>
        <v>0</v>
      </c>
      <c r="BS112" s="18"/>
      <c r="BT112" s="18"/>
      <c r="BU112" s="19">
        <f t="shared" si="83"/>
        <v>0</v>
      </c>
      <c r="BV112" s="18"/>
      <c r="BW112" s="18"/>
      <c r="BX112" s="19">
        <f t="shared" si="128"/>
        <v>0</v>
      </c>
      <c r="BY112" s="18"/>
      <c r="BZ112" s="18"/>
      <c r="CA112" s="19">
        <f t="shared" si="85"/>
        <v>0</v>
      </c>
      <c r="CB112" s="20">
        <f t="shared" si="86"/>
        <v>0</v>
      </c>
      <c r="CC112" s="18"/>
      <c r="CD112" s="18"/>
      <c r="CE112" s="19">
        <f t="shared" si="129"/>
        <v>0</v>
      </c>
      <c r="CF112" s="18"/>
      <c r="CG112" s="18"/>
      <c r="CH112" s="19">
        <f t="shared" si="88"/>
        <v>0</v>
      </c>
      <c r="CI112" s="18"/>
      <c r="CJ112" s="18"/>
      <c r="CK112" s="19">
        <f t="shared" si="130"/>
        <v>0</v>
      </c>
      <c r="CL112" s="18"/>
      <c r="CM112" s="18"/>
      <c r="CN112" s="19">
        <f t="shared" si="90"/>
        <v>0</v>
      </c>
      <c r="CO112" s="20">
        <f t="shared" si="91"/>
        <v>0</v>
      </c>
      <c r="CP112" s="18"/>
      <c r="CQ112" s="18"/>
      <c r="CR112" s="19">
        <f t="shared" si="131"/>
        <v>0</v>
      </c>
      <c r="CS112" s="18"/>
      <c r="CT112" s="18"/>
      <c r="CU112" s="19">
        <f t="shared" si="93"/>
        <v>0</v>
      </c>
      <c r="CV112" s="18"/>
      <c r="CW112" s="18"/>
      <c r="CX112" s="19">
        <f t="shared" si="132"/>
        <v>0</v>
      </c>
      <c r="CY112" s="18"/>
      <c r="CZ112" s="18"/>
      <c r="DA112" s="19">
        <f t="shared" si="95"/>
        <v>0</v>
      </c>
      <c r="DB112" s="20">
        <f t="shared" si="96"/>
        <v>0</v>
      </c>
      <c r="DC112" s="18"/>
      <c r="DD112" s="18"/>
      <c r="DE112" s="19">
        <f t="shared" si="133"/>
        <v>0</v>
      </c>
      <c r="DF112" s="18"/>
      <c r="DG112" s="18"/>
      <c r="DH112" s="19">
        <f t="shared" si="98"/>
        <v>0</v>
      </c>
      <c r="DI112" s="18"/>
      <c r="DJ112" s="18"/>
      <c r="DK112" s="19">
        <f t="shared" si="134"/>
        <v>0</v>
      </c>
      <c r="DL112" s="18"/>
      <c r="DM112" s="18"/>
      <c r="DN112" s="19">
        <f t="shared" si="100"/>
        <v>0</v>
      </c>
      <c r="DO112" s="20">
        <f t="shared" si="101"/>
        <v>0</v>
      </c>
      <c r="DP112" s="18"/>
      <c r="DQ112" s="18"/>
      <c r="DR112" s="19">
        <f t="shared" si="135"/>
        <v>0</v>
      </c>
      <c r="DS112" s="18"/>
      <c r="DT112" s="18"/>
      <c r="DU112" s="19">
        <f t="shared" si="103"/>
        <v>0</v>
      </c>
      <c r="DV112" s="18"/>
      <c r="DW112" s="18"/>
      <c r="DX112" s="19">
        <f t="shared" si="136"/>
        <v>0</v>
      </c>
      <c r="DY112" s="18"/>
      <c r="DZ112" s="18"/>
      <c r="EA112" s="19">
        <f t="shared" si="137"/>
        <v>0</v>
      </c>
      <c r="EB112" s="20">
        <f t="shared" si="106"/>
        <v>0</v>
      </c>
      <c r="EC112" s="18"/>
      <c r="ED112" s="18"/>
      <c r="EE112" s="19">
        <f t="shared" si="107"/>
        <v>0</v>
      </c>
      <c r="EF112" s="18"/>
      <c r="EG112" s="18"/>
      <c r="EH112" s="19">
        <f t="shared" si="138"/>
        <v>0</v>
      </c>
      <c r="EI112" s="18"/>
      <c r="EJ112" s="18"/>
      <c r="EK112" s="19">
        <f t="shared" si="109"/>
        <v>0</v>
      </c>
      <c r="EL112" s="18"/>
      <c r="EM112" s="18"/>
      <c r="EN112" s="19">
        <f t="shared" si="139"/>
        <v>0</v>
      </c>
      <c r="EO112" s="20">
        <f t="shared" si="111"/>
        <v>0</v>
      </c>
      <c r="EP112" s="18"/>
      <c r="EQ112" s="18"/>
      <c r="ER112" s="19">
        <f t="shared" si="112"/>
        <v>0</v>
      </c>
      <c r="ES112" s="18"/>
      <c r="ET112" s="18"/>
      <c r="EU112" s="19">
        <f t="shared" si="140"/>
        <v>0</v>
      </c>
      <c r="EV112" s="18"/>
      <c r="EW112" s="18"/>
      <c r="EX112" s="19">
        <f t="shared" si="114"/>
        <v>0</v>
      </c>
      <c r="EY112" s="18"/>
      <c r="EZ112" s="18"/>
      <c r="FA112" s="19">
        <f t="shared" si="141"/>
        <v>0</v>
      </c>
      <c r="FB112" s="20">
        <f t="shared" si="116"/>
        <v>0</v>
      </c>
      <c r="FC112" s="18"/>
      <c r="FD112" s="18"/>
      <c r="FE112" s="18"/>
      <c r="FF112" s="19">
        <f t="shared" si="117"/>
        <v>0</v>
      </c>
      <c r="FG112" s="92">
        <f t="shared" si="118"/>
        <v>0</v>
      </c>
    </row>
    <row r="113" spans="2:163" s="6" customFormat="1" ht="23.25" customHeight="1" x14ac:dyDescent="0.2">
      <c r="B113" s="3"/>
      <c r="C113" s="3"/>
      <c r="D113" s="3"/>
      <c r="E113" s="3"/>
      <c r="F113" s="2"/>
      <c r="G113" s="4"/>
      <c r="H113" s="5"/>
      <c r="I113" s="3"/>
      <c r="J113" s="3"/>
      <c r="K113" s="1"/>
      <c r="L113" s="1"/>
      <c r="M113" s="1"/>
      <c r="P113" s="18"/>
      <c r="Q113" s="18"/>
      <c r="R113" s="19">
        <f t="shared" si="119"/>
        <v>0</v>
      </c>
      <c r="S113" s="18"/>
      <c r="T113" s="18"/>
      <c r="U113" s="19">
        <f t="shared" si="63"/>
        <v>0</v>
      </c>
      <c r="V113" s="18"/>
      <c r="W113" s="18"/>
      <c r="X113" s="19">
        <f t="shared" si="120"/>
        <v>0</v>
      </c>
      <c r="Y113" s="18"/>
      <c r="Z113" s="18"/>
      <c r="AA113" s="19">
        <f t="shared" si="65"/>
        <v>0</v>
      </c>
      <c r="AB113" s="20">
        <f t="shared" si="66"/>
        <v>0</v>
      </c>
      <c r="AC113" s="18"/>
      <c r="AD113" s="18"/>
      <c r="AE113" s="19">
        <f t="shared" si="121"/>
        <v>0</v>
      </c>
      <c r="AF113" s="18"/>
      <c r="AG113" s="18"/>
      <c r="AH113" s="19">
        <f t="shared" si="68"/>
        <v>0</v>
      </c>
      <c r="AI113" s="18"/>
      <c r="AJ113" s="18"/>
      <c r="AK113" s="19">
        <f t="shared" si="122"/>
        <v>0</v>
      </c>
      <c r="AL113" s="18"/>
      <c r="AM113" s="18"/>
      <c r="AN113" s="19">
        <f t="shared" si="70"/>
        <v>0</v>
      </c>
      <c r="AO113" s="20">
        <f t="shared" si="71"/>
        <v>0</v>
      </c>
      <c r="AP113" s="18"/>
      <c r="AQ113" s="18"/>
      <c r="AR113" s="19">
        <f t="shared" si="123"/>
        <v>0</v>
      </c>
      <c r="AS113" s="18"/>
      <c r="AT113" s="18"/>
      <c r="AU113" s="19">
        <f t="shared" si="73"/>
        <v>0</v>
      </c>
      <c r="AV113" s="18"/>
      <c r="AW113" s="18"/>
      <c r="AX113" s="19">
        <f t="shared" si="124"/>
        <v>0</v>
      </c>
      <c r="AY113" s="18"/>
      <c r="AZ113" s="18"/>
      <c r="BA113" s="19">
        <f t="shared" si="75"/>
        <v>0</v>
      </c>
      <c r="BB113" s="20">
        <f t="shared" si="76"/>
        <v>0</v>
      </c>
      <c r="BC113" s="18"/>
      <c r="BD113" s="18"/>
      <c r="BE113" s="19">
        <f t="shared" si="125"/>
        <v>0</v>
      </c>
      <c r="BF113" s="18"/>
      <c r="BG113" s="18"/>
      <c r="BH113" s="19">
        <f t="shared" si="78"/>
        <v>0</v>
      </c>
      <c r="BI113" s="18"/>
      <c r="BJ113" s="18"/>
      <c r="BK113" s="19">
        <f t="shared" si="126"/>
        <v>0</v>
      </c>
      <c r="BL113" s="18"/>
      <c r="BM113" s="18"/>
      <c r="BN113" s="19">
        <f t="shared" si="80"/>
        <v>0</v>
      </c>
      <c r="BO113" s="20">
        <f t="shared" si="81"/>
        <v>0</v>
      </c>
      <c r="BP113" s="18"/>
      <c r="BQ113" s="18"/>
      <c r="BR113" s="19">
        <f t="shared" si="127"/>
        <v>0</v>
      </c>
      <c r="BS113" s="18"/>
      <c r="BT113" s="18"/>
      <c r="BU113" s="19">
        <f t="shared" si="83"/>
        <v>0</v>
      </c>
      <c r="BV113" s="18"/>
      <c r="BW113" s="18"/>
      <c r="BX113" s="19">
        <f t="shared" si="128"/>
        <v>0</v>
      </c>
      <c r="BY113" s="18"/>
      <c r="BZ113" s="18"/>
      <c r="CA113" s="19">
        <f t="shared" si="85"/>
        <v>0</v>
      </c>
      <c r="CB113" s="20">
        <f t="shared" si="86"/>
        <v>0</v>
      </c>
      <c r="CC113" s="18"/>
      <c r="CD113" s="18"/>
      <c r="CE113" s="19">
        <f t="shared" si="129"/>
        <v>0</v>
      </c>
      <c r="CF113" s="18"/>
      <c r="CG113" s="18"/>
      <c r="CH113" s="19">
        <f t="shared" si="88"/>
        <v>0</v>
      </c>
      <c r="CI113" s="18"/>
      <c r="CJ113" s="18"/>
      <c r="CK113" s="19">
        <f t="shared" si="130"/>
        <v>0</v>
      </c>
      <c r="CL113" s="18"/>
      <c r="CM113" s="18"/>
      <c r="CN113" s="19">
        <f t="shared" si="90"/>
        <v>0</v>
      </c>
      <c r="CO113" s="20">
        <f t="shared" si="91"/>
        <v>0</v>
      </c>
      <c r="CP113" s="18"/>
      <c r="CQ113" s="18"/>
      <c r="CR113" s="19">
        <f t="shared" si="131"/>
        <v>0</v>
      </c>
      <c r="CS113" s="18"/>
      <c r="CT113" s="18"/>
      <c r="CU113" s="19">
        <f t="shared" si="93"/>
        <v>0</v>
      </c>
      <c r="CV113" s="18"/>
      <c r="CW113" s="18"/>
      <c r="CX113" s="19">
        <f t="shared" si="132"/>
        <v>0</v>
      </c>
      <c r="CY113" s="18"/>
      <c r="CZ113" s="18"/>
      <c r="DA113" s="19">
        <f t="shared" si="95"/>
        <v>0</v>
      </c>
      <c r="DB113" s="20">
        <f t="shared" si="96"/>
        <v>0</v>
      </c>
      <c r="DC113" s="18"/>
      <c r="DD113" s="18"/>
      <c r="DE113" s="19">
        <f t="shared" si="133"/>
        <v>0</v>
      </c>
      <c r="DF113" s="18"/>
      <c r="DG113" s="18"/>
      <c r="DH113" s="19">
        <f t="shared" si="98"/>
        <v>0</v>
      </c>
      <c r="DI113" s="18"/>
      <c r="DJ113" s="18"/>
      <c r="DK113" s="19">
        <f t="shared" si="134"/>
        <v>0</v>
      </c>
      <c r="DL113" s="18"/>
      <c r="DM113" s="18"/>
      <c r="DN113" s="19">
        <f t="shared" si="100"/>
        <v>0</v>
      </c>
      <c r="DO113" s="20">
        <f t="shared" si="101"/>
        <v>0</v>
      </c>
      <c r="DP113" s="18"/>
      <c r="DQ113" s="18"/>
      <c r="DR113" s="19">
        <f t="shared" si="135"/>
        <v>0</v>
      </c>
      <c r="DS113" s="18"/>
      <c r="DT113" s="18"/>
      <c r="DU113" s="19">
        <f t="shared" si="103"/>
        <v>0</v>
      </c>
      <c r="DV113" s="18"/>
      <c r="DW113" s="18"/>
      <c r="DX113" s="19">
        <f t="shared" si="136"/>
        <v>0</v>
      </c>
      <c r="DY113" s="18"/>
      <c r="DZ113" s="18"/>
      <c r="EA113" s="19">
        <f t="shared" si="137"/>
        <v>0</v>
      </c>
      <c r="EB113" s="20">
        <f t="shared" si="106"/>
        <v>0</v>
      </c>
      <c r="EC113" s="18"/>
      <c r="ED113" s="18"/>
      <c r="EE113" s="19">
        <f t="shared" si="107"/>
        <v>0</v>
      </c>
      <c r="EF113" s="18"/>
      <c r="EG113" s="18"/>
      <c r="EH113" s="19">
        <f t="shared" si="138"/>
        <v>0</v>
      </c>
      <c r="EI113" s="18"/>
      <c r="EJ113" s="18"/>
      <c r="EK113" s="19">
        <f t="shared" si="109"/>
        <v>0</v>
      </c>
      <c r="EL113" s="18"/>
      <c r="EM113" s="18"/>
      <c r="EN113" s="19">
        <f t="shared" si="139"/>
        <v>0</v>
      </c>
      <c r="EO113" s="20">
        <f t="shared" si="111"/>
        <v>0</v>
      </c>
      <c r="EP113" s="18"/>
      <c r="EQ113" s="18"/>
      <c r="ER113" s="19">
        <f t="shared" si="112"/>
        <v>0</v>
      </c>
      <c r="ES113" s="18"/>
      <c r="ET113" s="18"/>
      <c r="EU113" s="19">
        <f t="shared" si="140"/>
        <v>0</v>
      </c>
      <c r="EV113" s="18"/>
      <c r="EW113" s="18"/>
      <c r="EX113" s="19">
        <f t="shared" si="114"/>
        <v>0</v>
      </c>
      <c r="EY113" s="18"/>
      <c r="EZ113" s="18"/>
      <c r="FA113" s="19">
        <f t="shared" si="141"/>
        <v>0</v>
      </c>
      <c r="FB113" s="20">
        <f t="shared" si="116"/>
        <v>0</v>
      </c>
      <c r="FC113" s="18"/>
      <c r="FD113" s="18"/>
      <c r="FE113" s="18"/>
      <c r="FF113" s="19">
        <f t="shared" si="117"/>
        <v>0</v>
      </c>
      <c r="FG113" s="92">
        <f t="shared" si="118"/>
        <v>0</v>
      </c>
    </row>
    <row r="114" spans="2:163" s="6" customFormat="1" ht="23.25" customHeight="1" x14ac:dyDescent="0.2">
      <c r="B114" s="3"/>
      <c r="C114" s="3"/>
      <c r="D114" s="3"/>
      <c r="E114" s="3"/>
      <c r="F114" s="2"/>
      <c r="G114" s="4"/>
      <c r="H114" s="5"/>
      <c r="I114" s="3"/>
      <c r="J114" s="3"/>
      <c r="K114" s="1"/>
      <c r="L114" s="1"/>
      <c r="M114" s="1"/>
      <c r="P114" s="18"/>
      <c r="Q114" s="18"/>
      <c r="R114" s="19">
        <f t="shared" si="119"/>
        <v>0</v>
      </c>
      <c r="S114" s="18"/>
      <c r="T114" s="18"/>
      <c r="U114" s="19">
        <f t="shared" si="63"/>
        <v>0</v>
      </c>
      <c r="V114" s="18"/>
      <c r="W114" s="18"/>
      <c r="X114" s="19">
        <f t="shared" si="120"/>
        <v>0</v>
      </c>
      <c r="Y114" s="18"/>
      <c r="Z114" s="18"/>
      <c r="AA114" s="19">
        <f t="shared" si="65"/>
        <v>0</v>
      </c>
      <c r="AB114" s="20">
        <f t="shared" si="66"/>
        <v>0</v>
      </c>
      <c r="AC114" s="18"/>
      <c r="AD114" s="18"/>
      <c r="AE114" s="19">
        <f t="shared" si="121"/>
        <v>0</v>
      </c>
      <c r="AF114" s="18"/>
      <c r="AG114" s="18"/>
      <c r="AH114" s="19">
        <f t="shared" si="68"/>
        <v>0</v>
      </c>
      <c r="AI114" s="18"/>
      <c r="AJ114" s="18"/>
      <c r="AK114" s="19">
        <f t="shared" si="122"/>
        <v>0</v>
      </c>
      <c r="AL114" s="18"/>
      <c r="AM114" s="18"/>
      <c r="AN114" s="19">
        <f t="shared" si="70"/>
        <v>0</v>
      </c>
      <c r="AO114" s="20">
        <f t="shared" si="71"/>
        <v>0</v>
      </c>
      <c r="AP114" s="18"/>
      <c r="AQ114" s="18"/>
      <c r="AR114" s="19">
        <f t="shared" si="123"/>
        <v>0</v>
      </c>
      <c r="AS114" s="18"/>
      <c r="AT114" s="18"/>
      <c r="AU114" s="19">
        <f t="shared" si="73"/>
        <v>0</v>
      </c>
      <c r="AV114" s="18"/>
      <c r="AW114" s="18"/>
      <c r="AX114" s="19">
        <f t="shared" si="124"/>
        <v>0</v>
      </c>
      <c r="AY114" s="18"/>
      <c r="AZ114" s="18"/>
      <c r="BA114" s="19">
        <f t="shared" si="75"/>
        <v>0</v>
      </c>
      <c r="BB114" s="20">
        <f t="shared" si="76"/>
        <v>0</v>
      </c>
      <c r="BC114" s="18"/>
      <c r="BD114" s="18"/>
      <c r="BE114" s="19">
        <f t="shared" si="125"/>
        <v>0</v>
      </c>
      <c r="BF114" s="18"/>
      <c r="BG114" s="18"/>
      <c r="BH114" s="19">
        <f t="shared" si="78"/>
        <v>0</v>
      </c>
      <c r="BI114" s="18"/>
      <c r="BJ114" s="18"/>
      <c r="BK114" s="19">
        <f t="shared" si="126"/>
        <v>0</v>
      </c>
      <c r="BL114" s="18"/>
      <c r="BM114" s="18"/>
      <c r="BN114" s="19">
        <f t="shared" si="80"/>
        <v>0</v>
      </c>
      <c r="BO114" s="20">
        <f t="shared" si="81"/>
        <v>0</v>
      </c>
      <c r="BP114" s="18"/>
      <c r="BQ114" s="18"/>
      <c r="BR114" s="19">
        <f t="shared" si="127"/>
        <v>0</v>
      </c>
      <c r="BS114" s="18"/>
      <c r="BT114" s="18"/>
      <c r="BU114" s="19">
        <f t="shared" si="83"/>
        <v>0</v>
      </c>
      <c r="BV114" s="18"/>
      <c r="BW114" s="18"/>
      <c r="BX114" s="19">
        <f t="shared" si="128"/>
        <v>0</v>
      </c>
      <c r="BY114" s="18"/>
      <c r="BZ114" s="18"/>
      <c r="CA114" s="19">
        <f t="shared" si="85"/>
        <v>0</v>
      </c>
      <c r="CB114" s="20">
        <f t="shared" si="86"/>
        <v>0</v>
      </c>
      <c r="CC114" s="18"/>
      <c r="CD114" s="18"/>
      <c r="CE114" s="19">
        <f t="shared" si="129"/>
        <v>0</v>
      </c>
      <c r="CF114" s="18"/>
      <c r="CG114" s="18"/>
      <c r="CH114" s="19">
        <f t="shared" si="88"/>
        <v>0</v>
      </c>
      <c r="CI114" s="18"/>
      <c r="CJ114" s="18"/>
      <c r="CK114" s="19">
        <f t="shared" si="130"/>
        <v>0</v>
      </c>
      <c r="CL114" s="18"/>
      <c r="CM114" s="18"/>
      <c r="CN114" s="19">
        <f t="shared" si="90"/>
        <v>0</v>
      </c>
      <c r="CO114" s="20">
        <f t="shared" si="91"/>
        <v>0</v>
      </c>
      <c r="CP114" s="18"/>
      <c r="CQ114" s="18"/>
      <c r="CR114" s="19">
        <f t="shared" si="131"/>
        <v>0</v>
      </c>
      <c r="CS114" s="18"/>
      <c r="CT114" s="18"/>
      <c r="CU114" s="19">
        <f t="shared" si="93"/>
        <v>0</v>
      </c>
      <c r="CV114" s="18"/>
      <c r="CW114" s="18"/>
      <c r="CX114" s="19">
        <f t="shared" si="132"/>
        <v>0</v>
      </c>
      <c r="CY114" s="18"/>
      <c r="CZ114" s="18"/>
      <c r="DA114" s="19">
        <f t="shared" si="95"/>
        <v>0</v>
      </c>
      <c r="DB114" s="20">
        <f t="shared" si="96"/>
        <v>0</v>
      </c>
      <c r="DC114" s="18"/>
      <c r="DD114" s="18"/>
      <c r="DE114" s="19">
        <f t="shared" si="133"/>
        <v>0</v>
      </c>
      <c r="DF114" s="18"/>
      <c r="DG114" s="18"/>
      <c r="DH114" s="19">
        <f t="shared" si="98"/>
        <v>0</v>
      </c>
      <c r="DI114" s="18"/>
      <c r="DJ114" s="18"/>
      <c r="DK114" s="19">
        <f t="shared" si="134"/>
        <v>0</v>
      </c>
      <c r="DL114" s="18"/>
      <c r="DM114" s="18"/>
      <c r="DN114" s="19">
        <f t="shared" si="100"/>
        <v>0</v>
      </c>
      <c r="DO114" s="20">
        <f t="shared" si="101"/>
        <v>0</v>
      </c>
      <c r="DP114" s="18"/>
      <c r="DQ114" s="18"/>
      <c r="DR114" s="19">
        <f t="shared" si="135"/>
        <v>0</v>
      </c>
      <c r="DS114" s="18"/>
      <c r="DT114" s="18"/>
      <c r="DU114" s="19">
        <f t="shared" si="103"/>
        <v>0</v>
      </c>
      <c r="DV114" s="18"/>
      <c r="DW114" s="18"/>
      <c r="DX114" s="19">
        <f t="shared" si="136"/>
        <v>0</v>
      </c>
      <c r="DY114" s="18"/>
      <c r="DZ114" s="18"/>
      <c r="EA114" s="19">
        <f t="shared" si="137"/>
        <v>0</v>
      </c>
      <c r="EB114" s="20">
        <f t="shared" si="106"/>
        <v>0</v>
      </c>
      <c r="EC114" s="18"/>
      <c r="ED114" s="18"/>
      <c r="EE114" s="19">
        <f t="shared" si="107"/>
        <v>0</v>
      </c>
      <c r="EF114" s="18"/>
      <c r="EG114" s="18"/>
      <c r="EH114" s="19">
        <f t="shared" si="138"/>
        <v>0</v>
      </c>
      <c r="EI114" s="18"/>
      <c r="EJ114" s="18"/>
      <c r="EK114" s="19">
        <f t="shared" si="109"/>
        <v>0</v>
      </c>
      <c r="EL114" s="18"/>
      <c r="EM114" s="18"/>
      <c r="EN114" s="19">
        <f t="shared" si="139"/>
        <v>0</v>
      </c>
      <c r="EO114" s="20">
        <f t="shared" si="111"/>
        <v>0</v>
      </c>
      <c r="EP114" s="18"/>
      <c r="EQ114" s="18"/>
      <c r="ER114" s="19">
        <f t="shared" si="112"/>
        <v>0</v>
      </c>
      <c r="ES114" s="18"/>
      <c r="ET114" s="18"/>
      <c r="EU114" s="19">
        <f t="shared" si="140"/>
        <v>0</v>
      </c>
      <c r="EV114" s="18"/>
      <c r="EW114" s="18"/>
      <c r="EX114" s="19">
        <f t="shared" si="114"/>
        <v>0</v>
      </c>
      <c r="EY114" s="18"/>
      <c r="EZ114" s="18"/>
      <c r="FA114" s="19">
        <f t="shared" si="141"/>
        <v>0</v>
      </c>
      <c r="FB114" s="20">
        <f t="shared" si="116"/>
        <v>0</v>
      </c>
      <c r="FC114" s="18"/>
      <c r="FD114" s="18"/>
      <c r="FE114" s="18"/>
      <c r="FF114" s="19">
        <f t="shared" si="117"/>
        <v>0</v>
      </c>
      <c r="FG114" s="92">
        <f t="shared" si="118"/>
        <v>0</v>
      </c>
    </row>
    <row r="115" spans="2:163" s="6" customFormat="1" ht="23.25" customHeight="1" x14ac:dyDescent="0.2">
      <c r="B115" s="3"/>
      <c r="C115" s="3"/>
      <c r="D115" s="3"/>
      <c r="E115" s="3"/>
      <c r="F115" s="2"/>
      <c r="G115" s="4"/>
      <c r="H115" s="5"/>
      <c r="I115" s="3"/>
      <c r="J115" s="3"/>
      <c r="K115" s="1"/>
      <c r="L115" s="1"/>
      <c r="M115" s="1"/>
      <c r="P115" s="18"/>
      <c r="Q115" s="18"/>
      <c r="R115" s="19">
        <f t="shared" si="119"/>
        <v>0</v>
      </c>
      <c r="S115" s="18"/>
      <c r="T115" s="18"/>
      <c r="U115" s="19">
        <f t="shared" si="63"/>
        <v>0</v>
      </c>
      <c r="V115" s="18"/>
      <c r="W115" s="18"/>
      <c r="X115" s="19">
        <f t="shared" si="120"/>
        <v>0</v>
      </c>
      <c r="Y115" s="18"/>
      <c r="Z115" s="18"/>
      <c r="AA115" s="19">
        <f t="shared" si="65"/>
        <v>0</v>
      </c>
      <c r="AB115" s="20">
        <f t="shared" si="66"/>
        <v>0</v>
      </c>
      <c r="AC115" s="18"/>
      <c r="AD115" s="18"/>
      <c r="AE115" s="19">
        <f t="shared" si="121"/>
        <v>0</v>
      </c>
      <c r="AF115" s="18"/>
      <c r="AG115" s="18"/>
      <c r="AH115" s="19">
        <f t="shared" si="68"/>
        <v>0</v>
      </c>
      <c r="AI115" s="18"/>
      <c r="AJ115" s="18"/>
      <c r="AK115" s="19">
        <f t="shared" si="122"/>
        <v>0</v>
      </c>
      <c r="AL115" s="18"/>
      <c r="AM115" s="18"/>
      <c r="AN115" s="19">
        <f t="shared" si="70"/>
        <v>0</v>
      </c>
      <c r="AO115" s="20">
        <f t="shared" si="71"/>
        <v>0</v>
      </c>
      <c r="AP115" s="18"/>
      <c r="AQ115" s="18"/>
      <c r="AR115" s="19">
        <f t="shared" si="123"/>
        <v>0</v>
      </c>
      <c r="AS115" s="18"/>
      <c r="AT115" s="18"/>
      <c r="AU115" s="19">
        <f t="shared" si="73"/>
        <v>0</v>
      </c>
      <c r="AV115" s="18"/>
      <c r="AW115" s="18"/>
      <c r="AX115" s="19">
        <f t="shared" si="124"/>
        <v>0</v>
      </c>
      <c r="AY115" s="18"/>
      <c r="AZ115" s="18"/>
      <c r="BA115" s="19">
        <f t="shared" si="75"/>
        <v>0</v>
      </c>
      <c r="BB115" s="20">
        <f t="shared" si="76"/>
        <v>0</v>
      </c>
      <c r="BC115" s="18"/>
      <c r="BD115" s="18"/>
      <c r="BE115" s="19">
        <f t="shared" si="125"/>
        <v>0</v>
      </c>
      <c r="BF115" s="18"/>
      <c r="BG115" s="18"/>
      <c r="BH115" s="19">
        <f t="shared" si="78"/>
        <v>0</v>
      </c>
      <c r="BI115" s="18"/>
      <c r="BJ115" s="18"/>
      <c r="BK115" s="19">
        <f t="shared" si="126"/>
        <v>0</v>
      </c>
      <c r="BL115" s="18"/>
      <c r="BM115" s="18"/>
      <c r="BN115" s="19">
        <f t="shared" si="80"/>
        <v>0</v>
      </c>
      <c r="BO115" s="20">
        <f t="shared" si="81"/>
        <v>0</v>
      </c>
      <c r="BP115" s="18"/>
      <c r="BQ115" s="18"/>
      <c r="BR115" s="19">
        <f t="shared" si="127"/>
        <v>0</v>
      </c>
      <c r="BS115" s="18"/>
      <c r="BT115" s="18"/>
      <c r="BU115" s="19">
        <f t="shared" si="83"/>
        <v>0</v>
      </c>
      <c r="BV115" s="18"/>
      <c r="BW115" s="18"/>
      <c r="BX115" s="19">
        <f t="shared" si="128"/>
        <v>0</v>
      </c>
      <c r="BY115" s="18"/>
      <c r="BZ115" s="18"/>
      <c r="CA115" s="19">
        <f t="shared" si="85"/>
        <v>0</v>
      </c>
      <c r="CB115" s="20">
        <f t="shared" si="86"/>
        <v>0</v>
      </c>
      <c r="CC115" s="18"/>
      <c r="CD115" s="18"/>
      <c r="CE115" s="19">
        <f t="shared" si="129"/>
        <v>0</v>
      </c>
      <c r="CF115" s="18"/>
      <c r="CG115" s="18"/>
      <c r="CH115" s="19">
        <f t="shared" si="88"/>
        <v>0</v>
      </c>
      <c r="CI115" s="18"/>
      <c r="CJ115" s="18"/>
      <c r="CK115" s="19">
        <f t="shared" si="130"/>
        <v>0</v>
      </c>
      <c r="CL115" s="18"/>
      <c r="CM115" s="18"/>
      <c r="CN115" s="19">
        <f t="shared" si="90"/>
        <v>0</v>
      </c>
      <c r="CO115" s="20">
        <f t="shared" si="91"/>
        <v>0</v>
      </c>
      <c r="CP115" s="18"/>
      <c r="CQ115" s="18"/>
      <c r="CR115" s="19">
        <f t="shared" si="131"/>
        <v>0</v>
      </c>
      <c r="CS115" s="18"/>
      <c r="CT115" s="18"/>
      <c r="CU115" s="19">
        <f t="shared" si="93"/>
        <v>0</v>
      </c>
      <c r="CV115" s="18"/>
      <c r="CW115" s="18"/>
      <c r="CX115" s="19">
        <f t="shared" si="132"/>
        <v>0</v>
      </c>
      <c r="CY115" s="18"/>
      <c r="CZ115" s="18"/>
      <c r="DA115" s="19">
        <f t="shared" si="95"/>
        <v>0</v>
      </c>
      <c r="DB115" s="20">
        <f t="shared" si="96"/>
        <v>0</v>
      </c>
      <c r="DC115" s="18"/>
      <c r="DD115" s="18"/>
      <c r="DE115" s="19">
        <f t="shared" si="133"/>
        <v>0</v>
      </c>
      <c r="DF115" s="18"/>
      <c r="DG115" s="18"/>
      <c r="DH115" s="19">
        <f t="shared" si="98"/>
        <v>0</v>
      </c>
      <c r="DI115" s="18"/>
      <c r="DJ115" s="18"/>
      <c r="DK115" s="19">
        <f t="shared" si="134"/>
        <v>0</v>
      </c>
      <c r="DL115" s="18"/>
      <c r="DM115" s="18"/>
      <c r="DN115" s="19">
        <f t="shared" si="100"/>
        <v>0</v>
      </c>
      <c r="DO115" s="20">
        <f t="shared" si="101"/>
        <v>0</v>
      </c>
      <c r="DP115" s="18"/>
      <c r="DQ115" s="18"/>
      <c r="DR115" s="19">
        <f t="shared" si="135"/>
        <v>0</v>
      </c>
      <c r="DS115" s="18"/>
      <c r="DT115" s="18"/>
      <c r="DU115" s="19">
        <f t="shared" si="103"/>
        <v>0</v>
      </c>
      <c r="DV115" s="18"/>
      <c r="DW115" s="18"/>
      <c r="DX115" s="19">
        <f t="shared" si="136"/>
        <v>0</v>
      </c>
      <c r="DY115" s="18"/>
      <c r="DZ115" s="18"/>
      <c r="EA115" s="19">
        <f t="shared" si="137"/>
        <v>0</v>
      </c>
      <c r="EB115" s="20">
        <f t="shared" si="106"/>
        <v>0</v>
      </c>
      <c r="EC115" s="18"/>
      <c r="ED115" s="18"/>
      <c r="EE115" s="19">
        <f t="shared" si="107"/>
        <v>0</v>
      </c>
      <c r="EF115" s="18"/>
      <c r="EG115" s="18"/>
      <c r="EH115" s="19">
        <f t="shared" si="138"/>
        <v>0</v>
      </c>
      <c r="EI115" s="18"/>
      <c r="EJ115" s="18"/>
      <c r="EK115" s="19">
        <f t="shared" si="109"/>
        <v>0</v>
      </c>
      <c r="EL115" s="18"/>
      <c r="EM115" s="18"/>
      <c r="EN115" s="19">
        <f t="shared" si="139"/>
        <v>0</v>
      </c>
      <c r="EO115" s="20">
        <f t="shared" si="111"/>
        <v>0</v>
      </c>
      <c r="EP115" s="18"/>
      <c r="EQ115" s="18"/>
      <c r="ER115" s="19">
        <f t="shared" si="112"/>
        <v>0</v>
      </c>
      <c r="ES115" s="18"/>
      <c r="ET115" s="18"/>
      <c r="EU115" s="19">
        <f t="shared" si="140"/>
        <v>0</v>
      </c>
      <c r="EV115" s="18"/>
      <c r="EW115" s="18"/>
      <c r="EX115" s="19">
        <f t="shared" si="114"/>
        <v>0</v>
      </c>
      <c r="EY115" s="18"/>
      <c r="EZ115" s="18"/>
      <c r="FA115" s="19">
        <f t="shared" si="141"/>
        <v>0</v>
      </c>
      <c r="FB115" s="20">
        <f t="shared" si="116"/>
        <v>0</v>
      </c>
      <c r="FC115" s="18"/>
      <c r="FD115" s="18"/>
      <c r="FE115" s="18"/>
      <c r="FF115" s="19">
        <f t="shared" si="117"/>
        <v>0</v>
      </c>
      <c r="FG115" s="92">
        <f t="shared" si="118"/>
        <v>0</v>
      </c>
    </row>
    <row r="116" spans="2:163" s="6" customFormat="1" ht="23.25" customHeight="1" x14ac:dyDescent="0.2">
      <c r="B116" s="3"/>
      <c r="C116" s="3"/>
      <c r="D116" s="3"/>
      <c r="E116" s="3"/>
      <c r="F116" s="2"/>
      <c r="G116" s="4"/>
      <c r="H116" s="5"/>
      <c r="I116" s="3"/>
      <c r="J116" s="3"/>
      <c r="K116" s="1"/>
      <c r="L116" s="1"/>
      <c r="M116" s="1"/>
      <c r="P116" s="18"/>
      <c r="Q116" s="18"/>
      <c r="R116" s="19">
        <f t="shared" si="119"/>
        <v>0</v>
      </c>
      <c r="S116" s="18"/>
      <c r="T116" s="18"/>
      <c r="U116" s="19">
        <f t="shared" si="63"/>
        <v>0</v>
      </c>
      <c r="V116" s="18"/>
      <c r="W116" s="18"/>
      <c r="X116" s="19">
        <f t="shared" si="120"/>
        <v>0</v>
      </c>
      <c r="Y116" s="18"/>
      <c r="Z116" s="18"/>
      <c r="AA116" s="19">
        <f t="shared" si="65"/>
        <v>0</v>
      </c>
      <c r="AB116" s="20">
        <f t="shared" si="66"/>
        <v>0</v>
      </c>
      <c r="AC116" s="18"/>
      <c r="AD116" s="18"/>
      <c r="AE116" s="19">
        <f t="shared" si="121"/>
        <v>0</v>
      </c>
      <c r="AF116" s="18"/>
      <c r="AG116" s="18"/>
      <c r="AH116" s="19">
        <f t="shared" si="68"/>
        <v>0</v>
      </c>
      <c r="AI116" s="18"/>
      <c r="AJ116" s="18"/>
      <c r="AK116" s="19">
        <f t="shared" si="122"/>
        <v>0</v>
      </c>
      <c r="AL116" s="18"/>
      <c r="AM116" s="18"/>
      <c r="AN116" s="19">
        <f t="shared" si="70"/>
        <v>0</v>
      </c>
      <c r="AO116" s="20">
        <f t="shared" si="71"/>
        <v>0</v>
      </c>
      <c r="AP116" s="18"/>
      <c r="AQ116" s="18"/>
      <c r="AR116" s="19">
        <f t="shared" si="123"/>
        <v>0</v>
      </c>
      <c r="AS116" s="18"/>
      <c r="AT116" s="18"/>
      <c r="AU116" s="19">
        <f t="shared" si="73"/>
        <v>0</v>
      </c>
      <c r="AV116" s="18"/>
      <c r="AW116" s="18"/>
      <c r="AX116" s="19">
        <f t="shared" si="124"/>
        <v>0</v>
      </c>
      <c r="AY116" s="18"/>
      <c r="AZ116" s="18"/>
      <c r="BA116" s="19">
        <f t="shared" si="75"/>
        <v>0</v>
      </c>
      <c r="BB116" s="20">
        <f t="shared" si="76"/>
        <v>0</v>
      </c>
      <c r="BC116" s="18"/>
      <c r="BD116" s="18"/>
      <c r="BE116" s="19">
        <f t="shared" si="125"/>
        <v>0</v>
      </c>
      <c r="BF116" s="18"/>
      <c r="BG116" s="18"/>
      <c r="BH116" s="19">
        <f t="shared" si="78"/>
        <v>0</v>
      </c>
      <c r="BI116" s="18"/>
      <c r="BJ116" s="18"/>
      <c r="BK116" s="19">
        <f t="shared" si="126"/>
        <v>0</v>
      </c>
      <c r="BL116" s="18"/>
      <c r="BM116" s="18"/>
      <c r="BN116" s="19">
        <f t="shared" si="80"/>
        <v>0</v>
      </c>
      <c r="BO116" s="20">
        <f t="shared" si="81"/>
        <v>0</v>
      </c>
      <c r="BP116" s="18"/>
      <c r="BQ116" s="18"/>
      <c r="BR116" s="19">
        <f t="shared" si="127"/>
        <v>0</v>
      </c>
      <c r="BS116" s="18"/>
      <c r="BT116" s="18"/>
      <c r="BU116" s="19">
        <f t="shared" si="83"/>
        <v>0</v>
      </c>
      <c r="BV116" s="18"/>
      <c r="BW116" s="18"/>
      <c r="BX116" s="19">
        <f t="shared" si="128"/>
        <v>0</v>
      </c>
      <c r="BY116" s="18"/>
      <c r="BZ116" s="18"/>
      <c r="CA116" s="19">
        <f t="shared" si="85"/>
        <v>0</v>
      </c>
      <c r="CB116" s="20">
        <f t="shared" si="86"/>
        <v>0</v>
      </c>
      <c r="CC116" s="18"/>
      <c r="CD116" s="18"/>
      <c r="CE116" s="19">
        <f t="shared" si="129"/>
        <v>0</v>
      </c>
      <c r="CF116" s="18"/>
      <c r="CG116" s="18"/>
      <c r="CH116" s="19">
        <f t="shared" si="88"/>
        <v>0</v>
      </c>
      <c r="CI116" s="18"/>
      <c r="CJ116" s="18"/>
      <c r="CK116" s="19">
        <f t="shared" si="130"/>
        <v>0</v>
      </c>
      <c r="CL116" s="18"/>
      <c r="CM116" s="18"/>
      <c r="CN116" s="19">
        <f t="shared" si="90"/>
        <v>0</v>
      </c>
      <c r="CO116" s="20">
        <f t="shared" si="91"/>
        <v>0</v>
      </c>
      <c r="CP116" s="18"/>
      <c r="CQ116" s="18"/>
      <c r="CR116" s="19">
        <f t="shared" si="131"/>
        <v>0</v>
      </c>
      <c r="CS116" s="18"/>
      <c r="CT116" s="18"/>
      <c r="CU116" s="19">
        <f t="shared" si="93"/>
        <v>0</v>
      </c>
      <c r="CV116" s="18"/>
      <c r="CW116" s="18"/>
      <c r="CX116" s="19">
        <f t="shared" si="132"/>
        <v>0</v>
      </c>
      <c r="CY116" s="18"/>
      <c r="CZ116" s="18"/>
      <c r="DA116" s="19">
        <f t="shared" si="95"/>
        <v>0</v>
      </c>
      <c r="DB116" s="20">
        <f t="shared" si="96"/>
        <v>0</v>
      </c>
      <c r="DC116" s="18"/>
      <c r="DD116" s="18"/>
      <c r="DE116" s="19">
        <f t="shared" si="133"/>
        <v>0</v>
      </c>
      <c r="DF116" s="18"/>
      <c r="DG116" s="18"/>
      <c r="DH116" s="19">
        <f t="shared" si="98"/>
        <v>0</v>
      </c>
      <c r="DI116" s="18"/>
      <c r="DJ116" s="18"/>
      <c r="DK116" s="19">
        <f t="shared" si="134"/>
        <v>0</v>
      </c>
      <c r="DL116" s="18"/>
      <c r="DM116" s="18"/>
      <c r="DN116" s="19">
        <f t="shared" si="100"/>
        <v>0</v>
      </c>
      <c r="DO116" s="20">
        <f t="shared" si="101"/>
        <v>0</v>
      </c>
      <c r="DP116" s="18"/>
      <c r="DQ116" s="18"/>
      <c r="DR116" s="19">
        <f t="shared" si="135"/>
        <v>0</v>
      </c>
      <c r="DS116" s="18"/>
      <c r="DT116" s="18"/>
      <c r="DU116" s="19">
        <f t="shared" si="103"/>
        <v>0</v>
      </c>
      <c r="DV116" s="18"/>
      <c r="DW116" s="18"/>
      <c r="DX116" s="19">
        <f t="shared" si="136"/>
        <v>0</v>
      </c>
      <c r="DY116" s="18"/>
      <c r="DZ116" s="18"/>
      <c r="EA116" s="19">
        <f t="shared" si="137"/>
        <v>0</v>
      </c>
      <c r="EB116" s="20">
        <f t="shared" si="106"/>
        <v>0</v>
      </c>
      <c r="EC116" s="18"/>
      <c r="ED116" s="18"/>
      <c r="EE116" s="19">
        <f t="shared" si="107"/>
        <v>0</v>
      </c>
      <c r="EF116" s="18"/>
      <c r="EG116" s="18"/>
      <c r="EH116" s="19">
        <f t="shared" si="138"/>
        <v>0</v>
      </c>
      <c r="EI116" s="18"/>
      <c r="EJ116" s="18"/>
      <c r="EK116" s="19">
        <f t="shared" si="109"/>
        <v>0</v>
      </c>
      <c r="EL116" s="18"/>
      <c r="EM116" s="18"/>
      <c r="EN116" s="19">
        <f t="shared" si="139"/>
        <v>0</v>
      </c>
      <c r="EO116" s="20">
        <f t="shared" si="111"/>
        <v>0</v>
      </c>
      <c r="EP116" s="18"/>
      <c r="EQ116" s="18"/>
      <c r="ER116" s="19">
        <f t="shared" si="112"/>
        <v>0</v>
      </c>
      <c r="ES116" s="18"/>
      <c r="ET116" s="18"/>
      <c r="EU116" s="19">
        <f t="shared" si="140"/>
        <v>0</v>
      </c>
      <c r="EV116" s="18"/>
      <c r="EW116" s="18"/>
      <c r="EX116" s="19">
        <f t="shared" si="114"/>
        <v>0</v>
      </c>
      <c r="EY116" s="18"/>
      <c r="EZ116" s="18"/>
      <c r="FA116" s="19">
        <f t="shared" si="141"/>
        <v>0</v>
      </c>
      <c r="FB116" s="20">
        <f t="shared" si="116"/>
        <v>0</v>
      </c>
      <c r="FC116" s="18"/>
      <c r="FD116" s="18"/>
      <c r="FE116" s="18"/>
      <c r="FF116" s="19">
        <f t="shared" si="117"/>
        <v>0</v>
      </c>
      <c r="FG116" s="92">
        <f t="shared" si="118"/>
        <v>0</v>
      </c>
    </row>
    <row r="117" spans="2:163" s="6" customFormat="1" ht="23.25" customHeight="1" x14ac:dyDescent="0.2">
      <c r="B117" s="3"/>
      <c r="C117" s="3"/>
      <c r="D117" s="3"/>
      <c r="E117" s="3"/>
      <c r="F117" s="2"/>
      <c r="G117" s="4"/>
      <c r="H117" s="5"/>
      <c r="I117" s="3"/>
      <c r="J117" s="3"/>
      <c r="K117" s="1"/>
      <c r="L117" s="1"/>
      <c r="M117" s="1"/>
      <c r="P117" s="18"/>
      <c r="Q117" s="18"/>
      <c r="R117" s="19">
        <f t="shared" si="119"/>
        <v>0</v>
      </c>
      <c r="S117" s="18"/>
      <c r="T117" s="18"/>
      <c r="U117" s="19">
        <f t="shared" si="63"/>
        <v>0</v>
      </c>
      <c r="V117" s="18"/>
      <c r="W117" s="18"/>
      <c r="X117" s="19">
        <f t="shared" si="120"/>
        <v>0</v>
      </c>
      <c r="Y117" s="18"/>
      <c r="Z117" s="18"/>
      <c r="AA117" s="19">
        <f t="shared" si="65"/>
        <v>0</v>
      </c>
      <c r="AB117" s="20">
        <f t="shared" si="66"/>
        <v>0</v>
      </c>
      <c r="AC117" s="18"/>
      <c r="AD117" s="18"/>
      <c r="AE117" s="19">
        <f t="shared" si="121"/>
        <v>0</v>
      </c>
      <c r="AF117" s="18"/>
      <c r="AG117" s="18"/>
      <c r="AH117" s="19">
        <f t="shared" si="68"/>
        <v>0</v>
      </c>
      <c r="AI117" s="18"/>
      <c r="AJ117" s="18"/>
      <c r="AK117" s="19">
        <f t="shared" si="122"/>
        <v>0</v>
      </c>
      <c r="AL117" s="18"/>
      <c r="AM117" s="18"/>
      <c r="AN117" s="19">
        <f t="shared" si="70"/>
        <v>0</v>
      </c>
      <c r="AO117" s="20">
        <f t="shared" si="71"/>
        <v>0</v>
      </c>
      <c r="AP117" s="18"/>
      <c r="AQ117" s="18"/>
      <c r="AR117" s="19">
        <f t="shared" si="123"/>
        <v>0</v>
      </c>
      <c r="AS117" s="18"/>
      <c r="AT117" s="18"/>
      <c r="AU117" s="19">
        <f t="shared" si="73"/>
        <v>0</v>
      </c>
      <c r="AV117" s="18"/>
      <c r="AW117" s="18"/>
      <c r="AX117" s="19">
        <f t="shared" si="124"/>
        <v>0</v>
      </c>
      <c r="AY117" s="18"/>
      <c r="AZ117" s="18"/>
      <c r="BA117" s="19">
        <f t="shared" si="75"/>
        <v>0</v>
      </c>
      <c r="BB117" s="20">
        <f t="shared" si="76"/>
        <v>0</v>
      </c>
      <c r="BC117" s="18"/>
      <c r="BD117" s="18"/>
      <c r="BE117" s="19">
        <f t="shared" si="125"/>
        <v>0</v>
      </c>
      <c r="BF117" s="18"/>
      <c r="BG117" s="18"/>
      <c r="BH117" s="19">
        <f t="shared" si="78"/>
        <v>0</v>
      </c>
      <c r="BI117" s="18"/>
      <c r="BJ117" s="18"/>
      <c r="BK117" s="19">
        <f t="shared" si="126"/>
        <v>0</v>
      </c>
      <c r="BL117" s="18"/>
      <c r="BM117" s="18"/>
      <c r="BN117" s="19">
        <f t="shared" si="80"/>
        <v>0</v>
      </c>
      <c r="BO117" s="20">
        <f t="shared" si="81"/>
        <v>0</v>
      </c>
      <c r="BP117" s="18"/>
      <c r="BQ117" s="18"/>
      <c r="BR117" s="19">
        <f t="shared" si="127"/>
        <v>0</v>
      </c>
      <c r="BS117" s="18"/>
      <c r="BT117" s="18"/>
      <c r="BU117" s="19">
        <f t="shared" si="83"/>
        <v>0</v>
      </c>
      <c r="BV117" s="18"/>
      <c r="BW117" s="18"/>
      <c r="BX117" s="19">
        <f t="shared" si="128"/>
        <v>0</v>
      </c>
      <c r="BY117" s="18"/>
      <c r="BZ117" s="18"/>
      <c r="CA117" s="19">
        <f t="shared" si="85"/>
        <v>0</v>
      </c>
      <c r="CB117" s="20">
        <f t="shared" si="86"/>
        <v>0</v>
      </c>
      <c r="CC117" s="18"/>
      <c r="CD117" s="18"/>
      <c r="CE117" s="19">
        <f t="shared" si="129"/>
        <v>0</v>
      </c>
      <c r="CF117" s="18"/>
      <c r="CG117" s="18"/>
      <c r="CH117" s="19">
        <f t="shared" si="88"/>
        <v>0</v>
      </c>
      <c r="CI117" s="18"/>
      <c r="CJ117" s="18"/>
      <c r="CK117" s="19">
        <f t="shared" si="130"/>
        <v>0</v>
      </c>
      <c r="CL117" s="18"/>
      <c r="CM117" s="18"/>
      <c r="CN117" s="19">
        <f t="shared" si="90"/>
        <v>0</v>
      </c>
      <c r="CO117" s="20">
        <f t="shared" si="91"/>
        <v>0</v>
      </c>
      <c r="CP117" s="18"/>
      <c r="CQ117" s="18"/>
      <c r="CR117" s="19">
        <f t="shared" si="131"/>
        <v>0</v>
      </c>
      <c r="CS117" s="18"/>
      <c r="CT117" s="18"/>
      <c r="CU117" s="19">
        <f t="shared" si="93"/>
        <v>0</v>
      </c>
      <c r="CV117" s="18"/>
      <c r="CW117" s="18"/>
      <c r="CX117" s="19">
        <f t="shared" si="132"/>
        <v>0</v>
      </c>
      <c r="CY117" s="18"/>
      <c r="CZ117" s="18"/>
      <c r="DA117" s="19">
        <f t="shared" si="95"/>
        <v>0</v>
      </c>
      <c r="DB117" s="20">
        <f t="shared" si="96"/>
        <v>0</v>
      </c>
      <c r="DC117" s="18"/>
      <c r="DD117" s="18"/>
      <c r="DE117" s="19">
        <f t="shared" si="133"/>
        <v>0</v>
      </c>
      <c r="DF117" s="18"/>
      <c r="DG117" s="18"/>
      <c r="DH117" s="19">
        <f t="shared" si="98"/>
        <v>0</v>
      </c>
      <c r="DI117" s="18"/>
      <c r="DJ117" s="18"/>
      <c r="DK117" s="19">
        <f t="shared" si="134"/>
        <v>0</v>
      </c>
      <c r="DL117" s="18"/>
      <c r="DM117" s="18"/>
      <c r="DN117" s="19">
        <f t="shared" si="100"/>
        <v>0</v>
      </c>
      <c r="DO117" s="20">
        <f t="shared" si="101"/>
        <v>0</v>
      </c>
      <c r="DP117" s="18"/>
      <c r="DQ117" s="18"/>
      <c r="DR117" s="19">
        <f t="shared" si="135"/>
        <v>0</v>
      </c>
      <c r="DS117" s="18"/>
      <c r="DT117" s="18"/>
      <c r="DU117" s="19">
        <f t="shared" si="103"/>
        <v>0</v>
      </c>
      <c r="DV117" s="18"/>
      <c r="DW117" s="18"/>
      <c r="DX117" s="19">
        <f t="shared" si="136"/>
        <v>0</v>
      </c>
      <c r="DY117" s="18"/>
      <c r="DZ117" s="18"/>
      <c r="EA117" s="19">
        <f t="shared" si="137"/>
        <v>0</v>
      </c>
      <c r="EB117" s="20">
        <f t="shared" si="106"/>
        <v>0</v>
      </c>
      <c r="EC117" s="18"/>
      <c r="ED117" s="18"/>
      <c r="EE117" s="19">
        <f t="shared" si="107"/>
        <v>0</v>
      </c>
      <c r="EF117" s="18"/>
      <c r="EG117" s="18"/>
      <c r="EH117" s="19">
        <f t="shared" si="138"/>
        <v>0</v>
      </c>
      <c r="EI117" s="18"/>
      <c r="EJ117" s="18"/>
      <c r="EK117" s="19">
        <f t="shared" si="109"/>
        <v>0</v>
      </c>
      <c r="EL117" s="18"/>
      <c r="EM117" s="18"/>
      <c r="EN117" s="19">
        <f t="shared" si="139"/>
        <v>0</v>
      </c>
      <c r="EO117" s="20">
        <f t="shared" si="111"/>
        <v>0</v>
      </c>
      <c r="EP117" s="18"/>
      <c r="EQ117" s="18"/>
      <c r="ER117" s="19">
        <f t="shared" si="112"/>
        <v>0</v>
      </c>
      <c r="ES117" s="18"/>
      <c r="ET117" s="18"/>
      <c r="EU117" s="19">
        <f t="shared" si="140"/>
        <v>0</v>
      </c>
      <c r="EV117" s="18"/>
      <c r="EW117" s="18"/>
      <c r="EX117" s="19">
        <f t="shared" si="114"/>
        <v>0</v>
      </c>
      <c r="EY117" s="18"/>
      <c r="EZ117" s="18"/>
      <c r="FA117" s="19">
        <f t="shared" si="141"/>
        <v>0</v>
      </c>
      <c r="FB117" s="20">
        <f t="shared" si="116"/>
        <v>0</v>
      </c>
      <c r="FC117" s="18"/>
      <c r="FD117" s="18"/>
      <c r="FE117" s="18"/>
      <c r="FF117" s="19">
        <f t="shared" si="117"/>
        <v>0</v>
      </c>
      <c r="FG117" s="92">
        <f t="shared" si="118"/>
        <v>0</v>
      </c>
    </row>
    <row r="118" spans="2:163" s="6" customFormat="1" ht="23.25" customHeight="1" x14ac:dyDescent="0.2">
      <c r="B118" s="3"/>
      <c r="C118" s="3"/>
      <c r="D118" s="3"/>
      <c r="E118" s="3"/>
      <c r="F118" s="2"/>
      <c r="G118" s="4"/>
      <c r="H118" s="5"/>
      <c r="I118" s="3"/>
      <c r="J118" s="3"/>
      <c r="K118" s="1"/>
      <c r="L118" s="1"/>
      <c r="M118" s="1"/>
      <c r="P118" s="18"/>
      <c r="Q118" s="18"/>
      <c r="R118" s="19">
        <f t="shared" si="119"/>
        <v>0</v>
      </c>
      <c r="S118" s="18"/>
      <c r="T118" s="18"/>
      <c r="U118" s="19">
        <f t="shared" si="63"/>
        <v>0</v>
      </c>
      <c r="V118" s="18"/>
      <c r="W118" s="18"/>
      <c r="X118" s="19">
        <f t="shared" si="120"/>
        <v>0</v>
      </c>
      <c r="Y118" s="18"/>
      <c r="Z118" s="18"/>
      <c r="AA118" s="19">
        <f t="shared" si="65"/>
        <v>0</v>
      </c>
      <c r="AB118" s="20">
        <f t="shared" si="66"/>
        <v>0</v>
      </c>
      <c r="AC118" s="18"/>
      <c r="AD118" s="18"/>
      <c r="AE118" s="19">
        <f t="shared" si="121"/>
        <v>0</v>
      </c>
      <c r="AF118" s="18"/>
      <c r="AG118" s="18"/>
      <c r="AH118" s="19">
        <f t="shared" si="68"/>
        <v>0</v>
      </c>
      <c r="AI118" s="18"/>
      <c r="AJ118" s="18"/>
      <c r="AK118" s="19">
        <f t="shared" si="122"/>
        <v>0</v>
      </c>
      <c r="AL118" s="18"/>
      <c r="AM118" s="18"/>
      <c r="AN118" s="19">
        <f t="shared" si="70"/>
        <v>0</v>
      </c>
      <c r="AO118" s="20">
        <f t="shared" si="71"/>
        <v>0</v>
      </c>
      <c r="AP118" s="18"/>
      <c r="AQ118" s="18"/>
      <c r="AR118" s="19">
        <f t="shared" si="123"/>
        <v>0</v>
      </c>
      <c r="AS118" s="18"/>
      <c r="AT118" s="18"/>
      <c r="AU118" s="19">
        <f t="shared" si="73"/>
        <v>0</v>
      </c>
      <c r="AV118" s="18"/>
      <c r="AW118" s="18"/>
      <c r="AX118" s="19">
        <f t="shared" si="124"/>
        <v>0</v>
      </c>
      <c r="AY118" s="18"/>
      <c r="AZ118" s="18"/>
      <c r="BA118" s="19">
        <f t="shared" si="75"/>
        <v>0</v>
      </c>
      <c r="BB118" s="20">
        <f t="shared" si="76"/>
        <v>0</v>
      </c>
      <c r="BC118" s="18"/>
      <c r="BD118" s="18"/>
      <c r="BE118" s="19">
        <f t="shared" si="125"/>
        <v>0</v>
      </c>
      <c r="BF118" s="18"/>
      <c r="BG118" s="18"/>
      <c r="BH118" s="19">
        <f t="shared" si="78"/>
        <v>0</v>
      </c>
      <c r="BI118" s="18"/>
      <c r="BJ118" s="18"/>
      <c r="BK118" s="19">
        <f t="shared" si="126"/>
        <v>0</v>
      </c>
      <c r="BL118" s="18"/>
      <c r="BM118" s="18"/>
      <c r="BN118" s="19">
        <f t="shared" si="80"/>
        <v>0</v>
      </c>
      <c r="BO118" s="20">
        <f t="shared" si="81"/>
        <v>0</v>
      </c>
      <c r="BP118" s="18"/>
      <c r="BQ118" s="18"/>
      <c r="BR118" s="19">
        <f t="shared" si="127"/>
        <v>0</v>
      </c>
      <c r="BS118" s="18"/>
      <c r="BT118" s="18"/>
      <c r="BU118" s="19">
        <f t="shared" si="83"/>
        <v>0</v>
      </c>
      <c r="BV118" s="18"/>
      <c r="BW118" s="18"/>
      <c r="BX118" s="19">
        <f t="shared" si="128"/>
        <v>0</v>
      </c>
      <c r="BY118" s="18"/>
      <c r="BZ118" s="18"/>
      <c r="CA118" s="19">
        <f t="shared" si="85"/>
        <v>0</v>
      </c>
      <c r="CB118" s="20">
        <f t="shared" si="86"/>
        <v>0</v>
      </c>
      <c r="CC118" s="18"/>
      <c r="CD118" s="18"/>
      <c r="CE118" s="19">
        <f t="shared" si="129"/>
        <v>0</v>
      </c>
      <c r="CF118" s="18"/>
      <c r="CG118" s="18"/>
      <c r="CH118" s="19">
        <f t="shared" si="88"/>
        <v>0</v>
      </c>
      <c r="CI118" s="18"/>
      <c r="CJ118" s="18"/>
      <c r="CK118" s="19">
        <f t="shared" si="130"/>
        <v>0</v>
      </c>
      <c r="CL118" s="18"/>
      <c r="CM118" s="18"/>
      <c r="CN118" s="19">
        <f t="shared" si="90"/>
        <v>0</v>
      </c>
      <c r="CO118" s="20">
        <f t="shared" si="91"/>
        <v>0</v>
      </c>
      <c r="CP118" s="18"/>
      <c r="CQ118" s="18"/>
      <c r="CR118" s="19">
        <f t="shared" si="131"/>
        <v>0</v>
      </c>
      <c r="CS118" s="18"/>
      <c r="CT118" s="18"/>
      <c r="CU118" s="19">
        <f t="shared" si="93"/>
        <v>0</v>
      </c>
      <c r="CV118" s="18"/>
      <c r="CW118" s="18"/>
      <c r="CX118" s="19">
        <f t="shared" si="132"/>
        <v>0</v>
      </c>
      <c r="CY118" s="18"/>
      <c r="CZ118" s="18"/>
      <c r="DA118" s="19">
        <f t="shared" si="95"/>
        <v>0</v>
      </c>
      <c r="DB118" s="20">
        <f t="shared" si="96"/>
        <v>0</v>
      </c>
      <c r="DC118" s="18"/>
      <c r="DD118" s="18"/>
      <c r="DE118" s="19">
        <f t="shared" si="133"/>
        <v>0</v>
      </c>
      <c r="DF118" s="18"/>
      <c r="DG118" s="18"/>
      <c r="DH118" s="19">
        <f t="shared" si="98"/>
        <v>0</v>
      </c>
      <c r="DI118" s="18"/>
      <c r="DJ118" s="18"/>
      <c r="DK118" s="19">
        <f t="shared" si="134"/>
        <v>0</v>
      </c>
      <c r="DL118" s="18"/>
      <c r="DM118" s="18"/>
      <c r="DN118" s="19">
        <f t="shared" si="100"/>
        <v>0</v>
      </c>
      <c r="DO118" s="20">
        <f t="shared" si="101"/>
        <v>0</v>
      </c>
      <c r="DP118" s="18"/>
      <c r="DQ118" s="18"/>
      <c r="DR118" s="19">
        <f t="shared" si="135"/>
        <v>0</v>
      </c>
      <c r="DS118" s="18"/>
      <c r="DT118" s="18"/>
      <c r="DU118" s="19">
        <f t="shared" si="103"/>
        <v>0</v>
      </c>
      <c r="DV118" s="18"/>
      <c r="DW118" s="18"/>
      <c r="DX118" s="19">
        <f t="shared" si="136"/>
        <v>0</v>
      </c>
      <c r="DY118" s="18"/>
      <c r="DZ118" s="18"/>
      <c r="EA118" s="19">
        <f t="shared" si="137"/>
        <v>0</v>
      </c>
      <c r="EB118" s="20">
        <f t="shared" si="106"/>
        <v>0</v>
      </c>
      <c r="EC118" s="18"/>
      <c r="ED118" s="18"/>
      <c r="EE118" s="19">
        <f t="shared" si="107"/>
        <v>0</v>
      </c>
      <c r="EF118" s="18"/>
      <c r="EG118" s="18"/>
      <c r="EH118" s="19">
        <f t="shared" si="138"/>
        <v>0</v>
      </c>
      <c r="EI118" s="18"/>
      <c r="EJ118" s="18"/>
      <c r="EK118" s="19">
        <f t="shared" si="109"/>
        <v>0</v>
      </c>
      <c r="EL118" s="18"/>
      <c r="EM118" s="18"/>
      <c r="EN118" s="19">
        <f t="shared" si="139"/>
        <v>0</v>
      </c>
      <c r="EO118" s="20">
        <f t="shared" si="111"/>
        <v>0</v>
      </c>
      <c r="EP118" s="18"/>
      <c r="EQ118" s="18"/>
      <c r="ER118" s="19">
        <f t="shared" si="112"/>
        <v>0</v>
      </c>
      <c r="ES118" s="18"/>
      <c r="ET118" s="18"/>
      <c r="EU118" s="19">
        <f t="shared" si="140"/>
        <v>0</v>
      </c>
      <c r="EV118" s="18"/>
      <c r="EW118" s="18"/>
      <c r="EX118" s="19">
        <f t="shared" si="114"/>
        <v>0</v>
      </c>
      <c r="EY118" s="18"/>
      <c r="EZ118" s="18"/>
      <c r="FA118" s="19">
        <f t="shared" si="141"/>
        <v>0</v>
      </c>
      <c r="FB118" s="20">
        <f t="shared" si="116"/>
        <v>0</v>
      </c>
      <c r="FC118" s="18"/>
      <c r="FD118" s="18"/>
      <c r="FE118" s="18"/>
      <c r="FF118" s="19">
        <f t="shared" si="117"/>
        <v>0</v>
      </c>
      <c r="FG118" s="92">
        <f t="shared" si="118"/>
        <v>0</v>
      </c>
    </row>
    <row r="119" spans="2:163" s="6" customFormat="1" ht="23.25" customHeight="1" x14ac:dyDescent="0.2">
      <c r="B119" s="3"/>
      <c r="C119" s="3"/>
      <c r="D119" s="3"/>
      <c r="E119" s="3"/>
      <c r="F119" s="2"/>
      <c r="G119" s="4"/>
      <c r="H119" s="5"/>
      <c r="I119" s="3"/>
      <c r="J119" s="3"/>
      <c r="K119" s="1"/>
      <c r="L119" s="1"/>
      <c r="M119" s="1"/>
      <c r="P119" s="18"/>
      <c r="Q119" s="18"/>
      <c r="R119" s="19">
        <f t="shared" si="119"/>
        <v>0</v>
      </c>
      <c r="S119" s="18"/>
      <c r="T119" s="18"/>
      <c r="U119" s="19">
        <f t="shared" si="63"/>
        <v>0</v>
      </c>
      <c r="V119" s="18"/>
      <c r="W119" s="18"/>
      <c r="X119" s="19">
        <f t="shared" si="120"/>
        <v>0</v>
      </c>
      <c r="Y119" s="18"/>
      <c r="Z119" s="18"/>
      <c r="AA119" s="19">
        <f t="shared" si="65"/>
        <v>0</v>
      </c>
      <c r="AB119" s="20">
        <f t="shared" si="66"/>
        <v>0</v>
      </c>
      <c r="AC119" s="18"/>
      <c r="AD119" s="18"/>
      <c r="AE119" s="19">
        <f t="shared" si="121"/>
        <v>0</v>
      </c>
      <c r="AF119" s="18"/>
      <c r="AG119" s="18"/>
      <c r="AH119" s="19">
        <f t="shared" si="68"/>
        <v>0</v>
      </c>
      <c r="AI119" s="18"/>
      <c r="AJ119" s="18"/>
      <c r="AK119" s="19">
        <f t="shared" si="122"/>
        <v>0</v>
      </c>
      <c r="AL119" s="18"/>
      <c r="AM119" s="18"/>
      <c r="AN119" s="19">
        <f t="shared" si="70"/>
        <v>0</v>
      </c>
      <c r="AO119" s="20">
        <f t="shared" si="71"/>
        <v>0</v>
      </c>
      <c r="AP119" s="18"/>
      <c r="AQ119" s="18"/>
      <c r="AR119" s="19">
        <f t="shared" si="123"/>
        <v>0</v>
      </c>
      <c r="AS119" s="18"/>
      <c r="AT119" s="18"/>
      <c r="AU119" s="19">
        <f t="shared" si="73"/>
        <v>0</v>
      </c>
      <c r="AV119" s="18"/>
      <c r="AW119" s="18"/>
      <c r="AX119" s="19">
        <f t="shared" si="124"/>
        <v>0</v>
      </c>
      <c r="AY119" s="18"/>
      <c r="AZ119" s="18"/>
      <c r="BA119" s="19">
        <f t="shared" si="75"/>
        <v>0</v>
      </c>
      <c r="BB119" s="20">
        <f t="shared" si="76"/>
        <v>0</v>
      </c>
      <c r="BC119" s="18"/>
      <c r="BD119" s="18"/>
      <c r="BE119" s="19">
        <f t="shared" si="125"/>
        <v>0</v>
      </c>
      <c r="BF119" s="18"/>
      <c r="BG119" s="18"/>
      <c r="BH119" s="19">
        <f t="shared" si="78"/>
        <v>0</v>
      </c>
      <c r="BI119" s="18"/>
      <c r="BJ119" s="18"/>
      <c r="BK119" s="19">
        <f t="shared" si="126"/>
        <v>0</v>
      </c>
      <c r="BL119" s="18"/>
      <c r="BM119" s="18"/>
      <c r="BN119" s="19">
        <f t="shared" si="80"/>
        <v>0</v>
      </c>
      <c r="BO119" s="20">
        <f t="shared" si="81"/>
        <v>0</v>
      </c>
      <c r="BP119" s="18"/>
      <c r="BQ119" s="18"/>
      <c r="BR119" s="19">
        <f t="shared" si="127"/>
        <v>0</v>
      </c>
      <c r="BS119" s="18"/>
      <c r="BT119" s="18"/>
      <c r="BU119" s="19">
        <f t="shared" si="83"/>
        <v>0</v>
      </c>
      <c r="BV119" s="18"/>
      <c r="BW119" s="18"/>
      <c r="BX119" s="19">
        <f t="shared" si="128"/>
        <v>0</v>
      </c>
      <c r="BY119" s="18"/>
      <c r="BZ119" s="18"/>
      <c r="CA119" s="19">
        <f t="shared" si="85"/>
        <v>0</v>
      </c>
      <c r="CB119" s="20">
        <f t="shared" si="86"/>
        <v>0</v>
      </c>
      <c r="CC119" s="18"/>
      <c r="CD119" s="18"/>
      <c r="CE119" s="19">
        <f t="shared" si="129"/>
        <v>0</v>
      </c>
      <c r="CF119" s="18"/>
      <c r="CG119" s="18"/>
      <c r="CH119" s="19">
        <f t="shared" si="88"/>
        <v>0</v>
      </c>
      <c r="CI119" s="18"/>
      <c r="CJ119" s="18"/>
      <c r="CK119" s="19">
        <f t="shared" si="130"/>
        <v>0</v>
      </c>
      <c r="CL119" s="18"/>
      <c r="CM119" s="18"/>
      <c r="CN119" s="19">
        <f t="shared" si="90"/>
        <v>0</v>
      </c>
      <c r="CO119" s="20">
        <f t="shared" si="91"/>
        <v>0</v>
      </c>
      <c r="CP119" s="18"/>
      <c r="CQ119" s="18"/>
      <c r="CR119" s="19">
        <f t="shared" si="131"/>
        <v>0</v>
      </c>
      <c r="CS119" s="18"/>
      <c r="CT119" s="18"/>
      <c r="CU119" s="19">
        <f t="shared" si="93"/>
        <v>0</v>
      </c>
      <c r="CV119" s="18"/>
      <c r="CW119" s="18"/>
      <c r="CX119" s="19">
        <f t="shared" si="132"/>
        <v>0</v>
      </c>
      <c r="CY119" s="18"/>
      <c r="CZ119" s="18"/>
      <c r="DA119" s="19">
        <f t="shared" si="95"/>
        <v>0</v>
      </c>
      <c r="DB119" s="20">
        <f t="shared" si="96"/>
        <v>0</v>
      </c>
      <c r="DC119" s="18"/>
      <c r="DD119" s="18"/>
      <c r="DE119" s="19">
        <f t="shared" si="133"/>
        <v>0</v>
      </c>
      <c r="DF119" s="18"/>
      <c r="DG119" s="18"/>
      <c r="DH119" s="19">
        <f t="shared" si="98"/>
        <v>0</v>
      </c>
      <c r="DI119" s="18"/>
      <c r="DJ119" s="18"/>
      <c r="DK119" s="19">
        <f t="shared" si="134"/>
        <v>0</v>
      </c>
      <c r="DL119" s="18"/>
      <c r="DM119" s="18"/>
      <c r="DN119" s="19">
        <f t="shared" si="100"/>
        <v>0</v>
      </c>
      <c r="DO119" s="20">
        <f t="shared" si="101"/>
        <v>0</v>
      </c>
      <c r="DP119" s="18"/>
      <c r="DQ119" s="18"/>
      <c r="DR119" s="19">
        <f t="shared" si="135"/>
        <v>0</v>
      </c>
      <c r="DS119" s="18"/>
      <c r="DT119" s="18"/>
      <c r="DU119" s="19">
        <f t="shared" si="103"/>
        <v>0</v>
      </c>
      <c r="DV119" s="18"/>
      <c r="DW119" s="18"/>
      <c r="DX119" s="19">
        <f t="shared" si="136"/>
        <v>0</v>
      </c>
      <c r="DY119" s="18"/>
      <c r="DZ119" s="18"/>
      <c r="EA119" s="19">
        <f t="shared" si="137"/>
        <v>0</v>
      </c>
      <c r="EB119" s="20">
        <f t="shared" si="106"/>
        <v>0</v>
      </c>
      <c r="EC119" s="18"/>
      <c r="ED119" s="18"/>
      <c r="EE119" s="19">
        <f t="shared" si="107"/>
        <v>0</v>
      </c>
      <c r="EF119" s="18"/>
      <c r="EG119" s="18"/>
      <c r="EH119" s="19">
        <f t="shared" si="138"/>
        <v>0</v>
      </c>
      <c r="EI119" s="18"/>
      <c r="EJ119" s="18"/>
      <c r="EK119" s="19">
        <f t="shared" si="109"/>
        <v>0</v>
      </c>
      <c r="EL119" s="18"/>
      <c r="EM119" s="18"/>
      <c r="EN119" s="19">
        <f t="shared" si="139"/>
        <v>0</v>
      </c>
      <c r="EO119" s="20">
        <f t="shared" si="111"/>
        <v>0</v>
      </c>
      <c r="EP119" s="18"/>
      <c r="EQ119" s="18"/>
      <c r="ER119" s="19">
        <f t="shared" si="112"/>
        <v>0</v>
      </c>
      <c r="ES119" s="18"/>
      <c r="ET119" s="18"/>
      <c r="EU119" s="19">
        <f t="shared" si="140"/>
        <v>0</v>
      </c>
      <c r="EV119" s="18"/>
      <c r="EW119" s="18"/>
      <c r="EX119" s="19">
        <f t="shared" si="114"/>
        <v>0</v>
      </c>
      <c r="EY119" s="18"/>
      <c r="EZ119" s="18"/>
      <c r="FA119" s="19">
        <f t="shared" si="141"/>
        <v>0</v>
      </c>
      <c r="FB119" s="20">
        <f t="shared" si="116"/>
        <v>0</v>
      </c>
      <c r="FC119" s="18"/>
      <c r="FD119" s="18"/>
      <c r="FE119" s="18"/>
      <c r="FF119" s="19">
        <f t="shared" si="117"/>
        <v>0</v>
      </c>
      <c r="FG119" s="92">
        <f t="shared" si="118"/>
        <v>0</v>
      </c>
    </row>
    <row r="120" spans="2:163" s="6" customFormat="1" ht="23.25" customHeight="1" x14ac:dyDescent="0.2">
      <c r="B120" s="3"/>
      <c r="C120" s="3"/>
      <c r="D120" s="3"/>
      <c r="E120" s="3"/>
      <c r="F120" s="2"/>
      <c r="G120" s="4"/>
      <c r="H120" s="5"/>
      <c r="I120" s="3"/>
      <c r="J120" s="3"/>
      <c r="K120" s="1"/>
      <c r="L120" s="1"/>
      <c r="M120" s="1"/>
      <c r="P120" s="18"/>
      <c r="Q120" s="18"/>
      <c r="R120" s="19">
        <f t="shared" si="119"/>
        <v>0</v>
      </c>
      <c r="S120" s="18"/>
      <c r="T120" s="18"/>
      <c r="U120" s="19">
        <f t="shared" si="63"/>
        <v>0</v>
      </c>
      <c r="V120" s="18"/>
      <c r="W120" s="18"/>
      <c r="X120" s="19">
        <f t="shared" si="120"/>
        <v>0</v>
      </c>
      <c r="Y120" s="18"/>
      <c r="Z120" s="18"/>
      <c r="AA120" s="19">
        <f t="shared" si="65"/>
        <v>0</v>
      </c>
      <c r="AB120" s="20">
        <f t="shared" si="66"/>
        <v>0</v>
      </c>
      <c r="AC120" s="18"/>
      <c r="AD120" s="18"/>
      <c r="AE120" s="19">
        <f t="shared" si="121"/>
        <v>0</v>
      </c>
      <c r="AF120" s="18"/>
      <c r="AG120" s="18"/>
      <c r="AH120" s="19">
        <f t="shared" si="68"/>
        <v>0</v>
      </c>
      <c r="AI120" s="18"/>
      <c r="AJ120" s="18"/>
      <c r="AK120" s="19">
        <f t="shared" si="122"/>
        <v>0</v>
      </c>
      <c r="AL120" s="18"/>
      <c r="AM120" s="18"/>
      <c r="AN120" s="19">
        <f t="shared" si="70"/>
        <v>0</v>
      </c>
      <c r="AO120" s="20">
        <f t="shared" si="71"/>
        <v>0</v>
      </c>
      <c r="AP120" s="18"/>
      <c r="AQ120" s="18"/>
      <c r="AR120" s="19">
        <f t="shared" si="123"/>
        <v>0</v>
      </c>
      <c r="AS120" s="18"/>
      <c r="AT120" s="18"/>
      <c r="AU120" s="19">
        <f t="shared" si="73"/>
        <v>0</v>
      </c>
      <c r="AV120" s="18"/>
      <c r="AW120" s="18"/>
      <c r="AX120" s="19">
        <f t="shared" si="124"/>
        <v>0</v>
      </c>
      <c r="AY120" s="18"/>
      <c r="AZ120" s="18"/>
      <c r="BA120" s="19">
        <f t="shared" si="75"/>
        <v>0</v>
      </c>
      <c r="BB120" s="20">
        <f t="shared" si="76"/>
        <v>0</v>
      </c>
      <c r="BC120" s="18"/>
      <c r="BD120" s="18"/>
      <c r="BE120" s="19">
        <f t="shared" si="125"/>
        <v>0</v>
      </c>
      <c r="BF120" s="18"/>
      <c r="BG120" s="18"/>
      <c r="BH120" s="19">
        <f t="shared" si="78"/>
        <v>0</v>
      </c>
      <c r="BI120" s="18"/>
      <c r="BJ120" s="18"/>
      <c r="BK120" s="19">
        <f t="shared" si="126"/>
        <v>0</v>
      </c>
      <c r="BL120" s="18"/>
      <c r="BM120" s="18"/>
      <c r="BN120" s="19">
        <f t="shared" si="80"/>
        <v>0</v>
      </c>
      <c r="BO120" s="20">
        <f t="shared" si="81"/>
        <v>0</v>
      </c>
      <c r="BP120" s="18"/>
      <c r="BQ120" s="18"/>
      <c r="BR120" s="19">
        <f t="shared" si="127"/>
        <v>0</v>
      </c>
      <c r="BS120" s="18"/>
      <c r="BT120" s="18"/>
      <c r="BU120" s="19">
        <f t="shared" si="83"/>
        <v>0</v>
      </c>
      <c r="BV120" s="18"/>
      <c r="BW120" s="18"/>
      <c r="BX120" s="19">
        <f t="shared" si="128"/>
        <v>0</v>
      </c>
      <c r="BY120" s="18"/>
      <c r="BZ120" s="18"/>
      <c r="CA120" s="19">
        <f t="shared" si="85"/>
        <v>0</v>
      </c>
      <c r="CB120" s="20">
        <f t="shared" si="86"/>
        <v>0</v>
      </c>
      <c r="CC120" s="18"/>
      <c r="CD120" s="18"/>
      <c r="CE120" s="19">
        <f t="shared" si="129"/>
        <v>0</v>
      </c>
      <c r="CF120" s="18"/>
      <c r="CG120" s="18"/>
      <c r="CH120" s="19">
        <f t="shared" si="88"/>
        <v>0</v>
      </c>
      <c r="CI120" s="18"/>
      <c r="CJ120" s="18"/>
      <c r="CK120" s="19">
        <f t="shared" si="130"/>
        <v>0</v>
      </c>
      <c r="CL120" s="18"/>
      <c r="CM120" s="18"/>
      <c r="CN120" s="19">
        <f t="shared" si="90"/>
        <v>0</v>
      </c>
      <c r="CO120" s="20">
        <f t="shared" si="91"/>
        <v>0</v>
      </c>
      <c r="CP120" s="18"/>
      <c r="CQ120" s="18"/>
      <c r="CR120" s="19">
        <f t="shared" si="131"/>
        <v>0</v>
      </c>
      <c r="CS120" s="18"/>
      <c r="CT120" s="18"/>
      <c r="CU120" s="19">
        <f t="shared" si="93"/>
        <v>0</v>
      </c>
      <c r="CV120" s="18"/>
      <c r="CW120" s="18"/>
      <c r="CX120" s="19">
        <f t="shared" si="132"/>
        <v>0</v>
      </c>
      <c r="CY120" s="18"/>
      <c r="CZ120" s="18"/>
      <c r="DA120" s="19">
        <f t="shared" si="95"/>
        <v>0</v>
      </c>
      <c r="DB120" s="20">
        <f t="shared" si="96"/>
        <v>0</v>
      </c>
      <c r="DC120" s="18"/>
      <c r="DD120" s="18"/>
      <c r="DE120" s="19">
        <f t="shared" si="133"/>
        <v>0</v>
      </c>
      <c r="DF120" s="18"/>
      <c r="DG120" s="18"/>
      <c r="DH120" s="19">
        <f t="shared" si="98"/>
        <v>0</v>
      </c>
      <c r="DI120" s="18"/>
      <c r="DJ120" s="18"/>
      <c r="DK120" s="19">
        <f t="shared" si="134"/>
        <v>0</v>
      </c>
      <c r="DL120" s="18"/>
      <c r="DM120" s="18"/>
      <c r="DN120" s="19">
        <f t="shared" si="100"/>
        <v>0</v>
      </c>
      <c r="DO120" s="20">
        <f t="shared" si="101"/>
        <v>0</v>
      </c>
      <c r="DP120" s="18"/>
      <c r="DQ120" s="18"/>
      <c r="DR120" s="19">
        <f t="shared" si="135"/>
        <v>0</v>
      </c>
      <c r="DS120" s="18"/>
      <c r="DT120" s="18"/>
      <c r="DU120" s="19">
        <f t="shared" si="103"/>
        <v>0</v>
      </c>
      <c r="DV120" s="18"/>
      <c r="DW120" s="18"/>
      <c r="DX120" s="19">
        <f t="shared" si="136"/>
        <v>0</v>
      </c>
      <c r="DY120" s="18"/>
      <c r="DZ120" s="18"/>
      <c r="EA120" s="19">
        <f t="shared" si="137"/>
        <v>0</v>
      </c>
      <c r="EB120" s="20">
        <f t="shared" si="106"/>
        <v>0</v>
      </c>
      <c r="EC120" s="18"/>
      <c r="ED120" s="18"/>
      <c r="EE120" s="19">
        <f t="shared" si="107"/>
        <v>0</v>
      </c>
      <c r="EF120" s="18"/>
      <c r="EG120" s="18"/>
      <c r="EH120" s="19">
        <f t="shared" si="138"/>
        <v>0</v>
      </c>
      <c r="EI120" s="18"/>
      <c r="EJ120" s="18"/>
      <c r="EK120" s="19">
        <f t="shared" si="109"/>
        <v>0</v>
      </c>
      <c r="EL120" s="18"/>
      <c r="EM120" s="18"/>
      <c r="EN120" s="19">
        <f t="shared" si="139"/>
        <v>0</v>
      </c>
      <c r="EO120" s="20">
        <f t="shared" si="111"/>
        <v>0</v>
      </c>
      <c r="EP120" s="18"/>
      <c r="EQ120" s="18"/>
      <c r="ER120" s="19">
        <f t="shared" si="112"/>
        <v>0</v>
      </c>
      <c r="ES120" s="18"/>
      <c r="ET120" s="18"/>
      <c r="EU120" s="19">
        <f t="shared" si="140"/>
        <v>0</v>
      </c>
      <c r="EV120" s="18"/>
      <c r="EW120" s="18"/>
      <c r="EX120" s="19">
        <f t="shared" si="114"/>
        <v>0</v>
      </c>
      <c r="EY120" s="18"/>
      <c r="EZ120" s="18"/>
      <c r="FA120" s="19">
        <f t="shared" si="141"/>
        <v>0</v>
      </c>
      <c r="FB120" s="20">
        <f t="shared" si="116"/>
        <v>0</v>
      </c>
      <c r="FC120" s="18"/>
      <c r="FD120" s="18"/>
      <c r="FE120" s="18"/>
      <c r="FF120" s="19">
        <f t="shared" si="117"/>
        <v>0</v>
      </c>
      <c r="FG120" s="92">
        <f t="shared" si="118"/>
        <v>0</v>
      </c>
    </row>
    <row r="121" spans="2:163" s="6" customFormat="1" ht="23.25" customHeight="1" x14ac:dyDescent="0.2">
      <c r="B121" s="3"/>
      <c r="C121" s="3"/>
      <c r="D121" s="3"/>
      <c r="E121" s="3"/>
      <c r="F121" s="2"/>
      <c r="G121" s="4"/>
      <c r="H121" s="5"/>
      <c r="I121" s="3"/>
      <c r="J121" s="3"/>
      <c r="K121" s="1"/>
      <c r="L121" s="1"/>
      <c r="M121" s="1"/>
      <c r="P121" s="18"/>
      <c r="Q121" s="18"/>
      <c r="R121" s="19">
        <f t="shared" si="119"/>
        <v>0</v>
      </c>
      <c r="S121" s="18"/>
      <c r="T121" s="18"/>
      <c r="U121" s="19">
        <f t="shared" si="63"/>
        <v>0</v>
      </c>
      <c r="V121" s="18"/>
      <c r="W121" s="18"/>
      <c r="X121" s="19">
        <f t="shared" si="120"/>
        <v>0</v>
      </c>
      <c r="Y121" s="18"/>
      <c r="Z121" s="18"/>
      <c r="AA121" s="19">
        <f t="shared" si="65"/>
        <v>0</v>
      </c>
      <c r="AB121" s="20">
        <f t="shared" si="66"/>
        <v>0</v>
      </c>
      <c r="AC121" s="18"/>
      <c r="AD121" s="18"/>
      <c r="AE121" s="19">
        <f t="shared" si="121"/>
        <v>0</v>
      </c>
      <c r="AF121" s="18"/>
      <c r="AG121" s="18"/>
      <c r="AH121" s="19">
        <f t="shared" si="68"/>
        <v>0</v>
      </c>
      <c r="AI121" s="18"/>
      <c r="AJ121" s="18"/>
      <c r="AK121" s="19">
        <f t="shared" si="122"/>
        <v>0</v>
      </c>
      <c r="AL121" s="18"/>
      <c r="AM121" s="18"/>
      <c r="AN121" s="19">
        <f t="shared" si="70"/>
        <v>0</v>
      </c>
      <c r="AO121" s="20">
        <f t="shared" si="71"/>
        <v>0</v>
      </c>
      <c r="AP121" s="18"/>
      <c r="AQ121" s="18"/>
      <c r="AR121" s="19">
        <f t="shared" si="123"/>
        <v>0</v>
      </c>
      <c r="AS121" s="18"/>
      <c r="AT121" s="18"/>
      <c r="AU121" s="19">
        <f t="shared" si="73"/>
        <v>0</v>
      </c>
      <c r="AV121" s="18"/>
      <c r="AW121" s="18"/>
      <c r="AX121" s="19">
        <f t="shared" si="124"/>
        <v>0</v>
      </c>
      <c r="AY121" s="18"/>
      <c r="AZ121" s="18"/>
      <c r="BA121" s="19">
        <f t="shared" si="75"/>
        <v>0</v>
      </c>
      <c r="BB121" s="20">
        <f t="shared" si="76"/>
        <v>0</v>
      </c>
      <c r="BC121" s="18"/>
      <c r="BD121" s="18"/>
      <c r="BE121" s="19">
        <f t="shared" si="125"/>
        <v>0</v>
      </c>
      <c r="BF121" s="18"/>
      <c r="BG121" s="18"/>
      <c r="BH121" s="19">
        <f t="shared" si="78"/>
        <v>0</v>
      </c>
      <c r="BI121" s="18"/>
      <c r="BJ121" s="18"/>
      <c r="BK121" s="19">
        <f t="shared" si="126"/>
        <v>0</v>
      </c>
      <c r="BL121" s="18"/>
      <c r="BM121" s="18"/>
      <c r="BN121" s="19">
        <f t="shared" si="80"/>
        <v>0</v>
      </c>
      <c r="BO121" s="20">
        <f t="shared" si="81"/>
        <v>0</v>
      </c>
      <c r="BP121" s="18"/>
      <c r="BQ121" s="18"/>
      <c r="BR121" s="19">
        <f t="shared" si="127"/>
        <v>0</v>
      </c>
      <c r="BS121" s="18"/>
      <c r="BT121" s="18"/>
      <c r="BU121" s="19">
        <f t="shared" si="83"/>
        <v>0</v>
      </c>
      <c r="BV121" s="18"/>
      <c r="BW121" s="18"/>
      <c r="BX121" s="19">
        <f t="shared" si="128"/>
        <v>0</v>
      </c>
      <c r="BY121" s="18"/>
      <c r="BZ121" s="18"/>
      <c r="CA121" s="19">
        <f t="shared" si="85"/>
        <v>0</v>
      </c>
      <c r="CB121" s="20">
        <f t="shared" si="86"/>
        <v>0</v>
      </c>
      <c r="CC121" s="18"/>
      <c r="CD121" s="18"/>
      <c r="CE121" s="19">
        <f t="shared" si="129"/>
        <v>0</v>
      </c>
      <c r="CF121" s="18"/>
      <c r="CG121" s="18"/>
      <c r="CH121" s="19">
        <f t="shared" si="88"/>
        <v>0</v>
      </c>
      <c r="CI121" s="18"/>
      <c r="CJ121" s="18"/>
      <c r="CK121" s="19">
        <f t="shared" si="130"/>
        <v>0</v>
      </c>
      <c r="CL121" s="18"/>
      <c r="CM121" s="18"/>
      <c r="CN121" s="19">
        <f t="shared" si="90"/>
        <v>0</v>
      </c>
      <c r="CO121" s="20">
        <f t="shared" si="91"/>
        <v>0</v>
      </c>
      <c r="CP121" s="18"/>
      <c r="CQ121" s="18"/>
      <c r="CR121" s="19">
        <f t="shared" si="131"/>
        <v>0</v>
      </c>
      <c r="CS121" s="18"/>
      <c r="CT121" s="18"/>
      <c r="CU121" s="19">
        <f t="shared" si="93"/>
        <v>0</v>
      </c>
      <c r="CV121" s="18"/>
      <c r="CW121" s="18"/>
      <c r="CX121" s="19">
        <f t="shared" si="132"/>
        <v>0</v>
      </c>
      <c r="CY121" s="18"/>
      <c r="CZ121" s="18"/>
      <c r="DA121" s="19">
        <f t="shared" si="95"/>
        <v>0</v>
      </c>
      <c r="DB121" s="20">
        <f t="shared" si="96"/>
        <v>0</v>
      </c>
      <c r="DC121" s="18"/>
      <c r="DD121" s="18"/>
      <c r="DE121" s="19">
        <f t="shared" si="133"/>
        <v>0</v>
      </c>
      <c r="DF121" s="18"/>
      <c r="DG121" s="18"/>
      <c r="DH121" s="19">
        <f t="shared" si="98"/>
        <v>0</v>
      </c>
      <c r="DI121" s="18"/>
      <c r="DJ121" s="18"/>
      <c r="DK121" s="19">
        <f t="shared" si="134"/>
        <v>0</v>
      </c>
      <c r="DL121" s="18"/>
      <c r="DM121" s="18"/>
      <c r="DN121" s="19">
        <f t="shared" si="100"/>
        <v>0</v>
      </c>
      <c r="DO121" s="20">
        <f t="shared" si="101"/>
        <v>0</v>
      </c>
      <c r="DP121" s="18"/>
      <c r="DQ121" s="18"/>
      <c r="DR121" s="19">
        <f t="shared" si="135"/>
        <v>0</v>
      </c>
      <c r="DS121" s="18"/>
      <c r="DT121" s="18"/>
      <c r="DU121" s="19">
        <f t="shared" si="103"/>
        <v>0</v>
      </c>
      <c r="DV121" s="18"/>
      <c r="DW121" s="18"/>
      <c r="DX121" s="19">
        <f t="shared" si="136"/>
        <v>0</v>
      </c>
      <c r="DY121" s="18"/>
      <c r="DZ121" s="18"/>
      <c r="EA121" s="19">
        <f t="shared" si="137"/>
        <v>0</v>
      </c>
      <c r="EB121" s="20">
        <f t="shared" si="106"/>
        <v>0</v>
      </c>
      <c r="EC121" s="18"/>
      <c r="ED121" s="18"/>
      <c r="EE121" s="19">
        <f t="shared" si="107"/>
        <v>0</v>
      </c>
      <c r="EF121" s="18"/>
      <c r="EG121" s="18"/>
      <c r="EH121" s="19">
        <f t="shared" si="138"/>
        <v>0</v>
      </c>
      <c r="EI121" s="18"/>
      <c r="EJ121" s="18"/>
      <c r="EK121" s="19">
        <f t="shared" si="109"/>
        <v>0</v>
      </c>
      <c r="EL121" s="18"/>
      <c r="EM121" s="18"/>
      <c r="EN121" s="19">
        <f t="shared" si="139"/>
        <v>0</v>
      </c>
      <c r="EO121" s="20">
        <f t="shared" si="111"/>
        <v>0</v>
      </c>
      <c r="EP121" s="18"/>
      <c r="EQ121" s="18"/>
      <c r="ER121" s="19">
        <f t="shared" si="112"/>
        <v>0</v>
      </c>
      <c r="ES121" s="18"/>
      <c r="ET121" s="18"/>
      <c r="EU121" s="19">
        <f t="shared" si="140"/>
        <v>0</v>
      </c>
      <c r="EV121" s="18"/>
      <c r="EW121" s="18"/>
      <c r="EX121" s="19">
        <f t="shared" si="114"/>
        <v>0</v>
      </c>
      <c r="EY121" s="18"/>
      <c r="EZ121" s="18"/>
      <c r="FA121" s="19">
        <f t="shared" si="141"/>
        <v>0</v>
      </c>
      <c r="FB121" s="20">
        <f t="shared" si="116"/>
        <v>0</v>
      </c>
      <c r="FC121" s="18"/>
      <c r="FD121" s="18"/>
      <c r="FE121" s="18"/>
      <c r="FF121" s="19">
        <f t="shared" si="117"/>
        <v>0</v>
      </c>
      <c r="FG121" s="92">
        <f t="shared" si="118"/>
        <v>0</v>
      </c>
    </row>
    <row r="122" spans="2:163" s="6" customFormat="1" ht="23.25" customHeight="1" x14ac:dyDescent="0.2">
      <c r="B122" s="3"/>
      <c r="C122" s="3"/>
      <c r="D122" s="3"/>
      <c r="E122" s="3"/>
      <c r="F122" s="2"/>
      <c r="G122" s="4"/>
      <c r="H122" s="5"/>
      <c r="I122" s="3"/>
      <c r="J122" s="3"/>
      <c r="K122" s="1"/>
      <c r="L122" s="1"/>
      <c r="M122" s="1"/>
      <c r="P122" s="18"/>
      <c r="Q122" s="18"/>
      <c r="R122" s="19">
        <f t="shared" si="119"/>
        <v>0</v>
      </c>
      <c r="S122" s="18"/>
      <c r="T122" s="18"/>
      <c r="U122" s="19">
        <f t="shared" si="63"/>
        <v>0</v>
      </c>
      <c r="V122" s="18"/>
      <c r="W122" s="18"/>
      <c r="X122" s="19">
        <f t="shared" si="120"/>
        <v>0</v>
      </c>
      <c r="Y122" s="18"/>
      <c r="Z122" s="18"/>
      <c r="AA122" s="19">
        <f t="shared" si="65"/>
        <v>0</v>
      </c>
      <c r="AB122" s="20">
        <f t="shared" si="66"/>
        <v>0</v>
      </c>
      <c r="AC122" s="18"/>
      <c r="AD122" s="18"/>
      <c r="AE122" s="19">
        <f t="shared" si="121"/>
        <v>0</v>
      </c>
      <c r="AF122" s="18"/>
      <c r="AG122" s="18"/>
      <c r="AH122" s="19">
        <f t="shared" si="68"/>
        <v>0</v>
      </c>
      <c r="AI122" s="18"/>
      <c r="AJ122" s="18"/>
      <c r="AK122" s="19">
        <f t="shared" si="122"/>
        <v>0</v>
      </c>
      <c r="AL122" s="18"/>
      <c r="AM122" s="18"/>
      <c r="AN122" s="19">
        <f t="shared" si="70"/>
        <v>0</v>
      </c>
      <c r="AO122" s="20">
        <f t="shared" si="71"/>
        <v>0</v>
      </c>
      <c r="AP122" s="18"/>
      <c r="AQ122" s="18"/>
      <c r="AR122" s="19">
        <f t="shared" si="123"/>
        <v>0</v>
      </c>
      <c r="AS122" s="18"/>
      <c r="AT122" s="18"/>
      <c r="AU122" s="19">
        <f t="shared" si="73"/>
        <v>0</v>
      </c>
      <c r="AV122" s="18"/>
      <c r="AW122" s="18"/>
      <c r="AX122" s="19">
        <f t="shared" si="124"/>
        <v>0</v>
      </c>
      <c r="AY122" s="18"/>
      <c r="AZ122" s="18"/>
      <c r="BA122" s="19">
        <f t="shared" si="75"/>
        <v>0</v>
      </c>
      <c r="BB122" s="20">
        <f t="shared" si="76"/>
        <v>0</v>
      </c>
      <c r="BC122" s="18"/>
      <c r="BD122" s="18"/>
      <c r="BE122" s="19">
        <f t="shared" si="125"/>
        <v>0</v>
      </c>
      <c r="BF122" s="18"/>
      <c r="BG122" s="18"/>
      <c r="BH122" s="19">
        <f t="shared" si="78"/>
        <v>0</v>
      </c>
      <c r="BI122" s="18"/>
      <c r="BJ122" s="18"/>
      <c r="BK122" s="19">
        <f t="shared" si="126"/>
        <v>0</v>
      </c>
      <c r="BL122" s="18"/>
      <c r="BM122" s="18"/>
      <c r="BN122" s="19">
        <f t="shared" si="80"/>
        <v>0</v>
      </c>
      <c r="BO122" s="20">
        <f t="shared" si="81"/>
        <v>0</v>
      </c>
      <c r="BP122" s="18"/>
      <c r="BQ122" s="18"/>
      <c r="BR122" s="19">
        <f t="shared" si="127"/>
        <v>0</v>
      </c>
      <c r="BS122" s="18"/>
      <c r="BT122" s="18"/>
      <c r="BU122" s="19">
        <f t="shared" si="83"/>
        <v>0</v>
      </c>
      <c r="BV122" s="18"/>
      <c r="BW122" s="18"/>
      <c r="BX122" s="19">
        <f t="shared" si="128"/>
        <v>0</v>
      </c>
      <c r="BY122" s="18"/>
      <c r="BZ122" s="18"/>
      <c r="CA122" s="19">
        <f t="shared" si="85"/>
        <v>0</v>
      </c>
      <c r="CB122" s="20">
        <f t="shared" si="86"/>
        <v>0</v>
      </c>
      <c r="CC122" s="18"/>
      <c r="CD122" s="18"/>
      <c r="CE122" s="19">
        <f t="shared" si="129"/>
        <v>0</v>
      </c>
      <c r="CF122" s="18"/>
      <c r="CG122" s="18"/>
      <c r="CH122" s="19">
        <f t="shared" si="88"/>
        <v>0</v>
      </c>
      <c r="CI122" s="18"/>
      <c r="CJ122" s="18"/>
      <c r="CK122" s="19">
        <f t="shared" si="130"/>
        <v>0</v>
      </c>
      <c r="CL122" s="18"/>
      <c r="CM122" s="18"/>
      <c r="CN122" s="19">
        <f t="shared" si="90"/>
        <v>0</v>
      </c>
      <c r="CO122" s="20">
        <f t="shared" si="91"/>
        <v>0</v>
      </c>
      <c r="CP122" s="18"/>
      <c r="CQ122" s="18"/>
      <c r="CR122" s="19">
        <f t="shared" si="131"/>
        <v>0</v>
      </c>
      <c r="CS122" s="18"/>
      <c r="CT122" s="18"/>
      <c r="CU122" s="19">
        <f t="shared" si="93"/>
        <v>0</v>
      </c>
      <c r="CV122" s="18"/>
      <c r="CW122" s="18"/>
      <c r="CX122" s="19">
        <f t="shared" si="132"/>
        <v>0</v>
      </c>
      <c r="CY122" s="18"/>
      <c r="CZ122" s="18"/>
      <c r="DA122" s="19">
        <f t="shared" si="95"/>
        <v>0</v>
      </c>
      <c r="DB122" s="20">
        <f t="shared" si="96"/>
        <v>0</v>
      </c>
      <c r="DC122" s="18"/>
      <c r="DD122" s="18"/>
      <c r="DE122" s="19">
        <f t="shared" si="133"/>
        <v>0</v>
      </c>
      <c r="DF122" s="18"/>
      <c r="DG122" s="18"/>
      <c r="DH122" s="19">
        <f t="shared" si="98"/>
        <v>0</v>
      </c>
      <c r="DI122" s="18"/>
      <c r="DJ122" s="18"/>
      <c r="DK122" s="19">
        <f t="shared" si="134"/>
        <v>0</v>
      </c>
      <c r="DL122" s="18"/>
      <c r="DM122" s="18"/>
      <c r="DN122" s="19">
        <f t="shared" si="100"/>
        <v>0</v>
      </c>
      <c r="DO122" s="20">
        <f t="shared" si="101"/>
        <v>0</v>
      </c>
      <c r="DP122" s="18"/>
      <c r="DQ122" s="18"/>
      <c r="DR122" s="19">
        <f t="shared" si="135"/>
        <v>0</v>
      </c>
      <c r="DS122" s="18"/>
      <c r="DT122" s="18"/>
      <c r="DU122" s="19">
        <f t="shared" si="103"/>
        <v>0</v>
      </c>
      <c r="DV122" s="18"/>
      <c r="DW122" s="18"/>
      <c r="DX122" s="19">
        <f t="shared" si="136"/>
        <v>0</v>
      </c>
      <c r="DY122" s="18"/>
      <c r="DZ122" s="18"/>
      <c r="EA122" s="19">
        <f t="shared" si="137"/>
        <v>0</v>
      </c>
      <c r="EB122" s="20">
        <f t="shared" si="106"/>
        <v>0</v>
      </c>
      <c r="EC122" s="18"/>
      <c r="ED122" s="18"/>
      <c r="EE122" s="19">
        <f t="shared" si="107"/>
        <v>0</v>
      </c>
      <c r="EF122" s="18"/>
      <c r="EG122" s="18"/>
      <c r="EH122" s="19">
        <f t="shared" si="138"/>
        <v>0</v>
      </c>
      <c r="EI122" s="18"/>
      <c r="EJ122" s="18"/>
      <c r="EK122" s="19">
        <f t="shared" si="109"/>
        <v>0</v>
      </c>
      <c r="EL122" s="18"/>
      <c r="EM122" s="18"/>
      <c r="EN122" s="19">
        <f t="shared" si="139"/>
        <v>0</v>
      </c>
      <c r="EO122" s="20">
        <f t="shared" si="111"/>
        <v>0</v>
      </c>
      <c r="EP122" s="18"/>
      <c r="EQ122" s="18"/>
      <c r="ER122" s="19">
        <f t="shared" si="112"/>
        <v>0</v>
      </c>
      <c r="ES122" s="18"/>
      <c r="ET122" s="18"/>
      <c r="EU122" s="19">
        <f t="shared" si="140"/>
        <v>0</v>
      </c>
      <c r="EV122" s="18"/>
      <c r="EW122" s="18"/>
      <c r="EX122" s="19">
        <f t="shared" si="114"/>
        <v>0</v>
      </c>
      <c r="EY122" s="18"/>
      <c r="EZ122" s="18"/>
      <c r="FA122" s="19">
        <f t="shared" si="141"/>
        <v>0</v>
      </c>
      <c r="FB122" s="20">
        <f t="shared" si="116"/>
        <v>0</v>
      </c>
      <c r="FC122" s="18"/>
      <c r="FD122" s="18"/>
      <c r="FE122" s="18"/>
      <c r="FF122" s="19">
        <f t="shared" si="117"/>
        <v>0</v>
      </c>
      <c r="FG122" s="92">
        <f t="shared" si="118"/>
        <v>0</v>
      </c>
    </row>
    <row r="123" spans="2:163" s="6" customFormat="1" ht="23.25" customHeight="1" x14ac:dyDescent="0.2">
      <c r="B123" s="3"/>
      <c r="C123" s="3"/>
      <c r="D123" s="3"/>
      <c r="E123" s="3"/>
      <c r="F123" s="2"/>
      <c r="G123" s="4"/>
      <c r="H123" s="5"/>
      <c r="I123" s="3"/>
      <c r="J123" s="3"/>
      <c r="K123" s="1"/>
      <c r="L123" s="1"/>
      <c r="M123" s="1"/>
      <c r="P123" s="18"/>
      <c r="Q123" s="18"/>
      <c r="R123" s="19">
        <f t="shared" si="119"/>
        <v>0</v>
      </c>
      <c r="S123" s="18"/>
      <c r="T123" s="18"/>
      <c r="U123" s="19">
        <f t="shared" si="63"/>
        <v>0</v>
      </c>
      <c r="V123" s="18"/>
      <c r="W123" s="18"/>
      <c r="X123" s="19">
        <f t="shared" si="120"/>
        <v>0</v>
      </c>
      <c r="Y123" s="18"/>
      <c r="Z123" s="18"/>
      <c r="AA123" s="19">
        <f t="shared" si="65"/>
        <v>0</v>
      </c>
      <c r="AB123" s="20">
        <f t="shared" si="66"/>
        <v>0</v>
      </c>
      <c r="AC123" s="18"/>
      <c r="AD123" s="18"/>
      <c r="AE123" s="19">
        <f t="shared" si="121"/>
        <v>0</v>
      </c>
      <c r="AF123" s="18"/>
      <c r="AG123" s="18"/>
      <c r="AH123" s="19">
        <f t="shared" si="68"/>
        <v>0</v>
      </c>
      <c r="AI123" s="18"/>
      <c r="AJ123" s="18"/>
      <c r="AK123" s="19">
        <f t="shared" si="122"/>
        <v>0</v>
      </c>
      <c r="AL123" s="18"/>
      <c r="AM123" s="18"/>
      <c r="AN123" s="19">
        <f t="shared" si="70"/>
        <v>0</v>
      </c>
      <c r="AO123" s="20">
        <f t="shared" si="71"/>
        <v>0</v>
      </c>
      <c r="AP123" s="18"/>
      <c r="AQ123" s="18"/>
      <c r="AR123" s="19">
        <f t="shared" si="123"/>
        <v>0</v>
      </c>
      <c r="AS123" s="18"/>
      <c r="AT123" s="18"/>
      <c r="AU123" s="19">
        <f t="shared" si="73"/>
        <v>0</v>
      </c>
      <c r="AV123" s="18"/>
      <c r="AW123" s="18"/>
      <c r="AX123" s="19">
        <f t="shared" si="124"/>
        <v>0</v>
      </c>
      <c r="AY123" s="18"/>
      <c r="AZ123" s="18"/>
      <c r="BA123" s="19">
        <f t="shared" si="75"/>
        <v>0</v>
      </c>
      <c r="BB123" s="20">
        <f t="shared" si="76"/>
        <v>0</v>
      </c>
      <c r="BC123" s="18"/>
      <c r="BD123" s="18"/>
      <c r="BE123" s="19">
        <f t="shared" si="125"/>
        <v>0</v>
      </c>
      <c r="BF123" s="18"/>
      <c r="BG123" s="18"/>
      <c r="BH123" s="19">
        <f t="shared" si="78"/>
        <v>0</v>
      </c>
      <c r="BI123" s="18"/>
      <c r="BJ123" s="18"/>
      <c r="BK123" s="19">
        <f t="shared" si="126"/>
        <v>0</v>
      </c>
      <c r="BL123" s="18"/>
      <c r="BM123" s="18"/>
      <c r="BN123" s="19">
        <f t="shared" si="80"/>
        <v>0</v>
      </c>
      <c r="BO123" s="20">
        <f t="shared" si="81"/>
        <v>0</v>
      </c>
      <c r="BP123" s="18"/>
      <c r="BQ123" s="18"/>
      <c r="BR123" s="19">
        <f t="shared" si="127"/>
        <v>0</v>
      </c>
      <c r="BS123" s="18"/>
      <c r="BT123" s="18"/>
      <c r="BU123" s="19">
        <f t="shared" si="83"/>
        <v>0</v>
      </c>
      <c r="BV123" s="18"/>
      <c r="BW123" s="18"/>
      <c r="BX123" s="19">
        <f t="shared" si="128"/>
        <v>0</v>
      </c>
      <c r="BY123" s="18"/>
      <c r="BZ123" s="18"/>
      <c r="CA123" s="19">
        <f t="shared" si="85"/>
        <v>0</v>
      </c>
      <c r="CB123" s="20">
        <f t="shared" si="86"/>
        <v>0</v>
      </c>
      <c r="CC123" s="18"/>
      <c r="CD123" s="18"/>
      <c r="CE123" s="19">
        <f t="shared" si="129"/>
        <v>0</v>
      </c>
      <c r="CF123" s="18"/>
      <c r="CG123" s="18"/>
      <c r="CH123" s="19">
        <f t="shared" si="88"/>
        <v>0</v>
      </c>
      <c r="CI123" s="18"/>
      <c r="CJ123" s="18"/>
      <c r="CK123" s="19">
        <f t="shared" si="130"/>
        <v>0</v>
      </c>
      <c r="CL123" s="18"/>
      <c r="CM123" s="18"/>
      <c r="CN123" s="19">
        <f t="shared" si="90"/>
        <v>0</v>
      </c>
      <c r="CO123" s="20">
        <f t="shared" si="91"/>
        <v>0</v>
      </c>
      <c r="CP123" s="18"/>
      <c r="CQ123" s="18"/>
      <c r="CR123" s="19">
        <f t="shared" si="131"/>
        <v>0</v>
      </c>
      <c r="CS123" s="18"/>
      <c r="CT123" s="18"/>
      <c r="CU123" s="19">
        <f t="shared" si="93"/>
        <v>0</v>
      </c>
      <c r="CV123" s="18"/>
      <c r="CW123" s="18"/>
      <c r="CX123" s="19">
        <f t="shared" si="132"/>
        <v>0</v>
      </c>
      <c r="CY123" s="18"/>
      <c r="CZ123" s="18"/>
      <c r="DA123" s="19">
        <f t="shared" si="95"/>
        <v>0</v>
      </c>
      <c r="DB123" s="20">
        <f t="shared" si="96"/>
        <v>0</v>
      </c>
      <c r="DC123" s="18"/>
      <c r="DD123" s="18"/>
      <c r="DE123" s="19">
        <f t="shared" si="133"/>
        <v>0</v>
      </c>
      <c r="DF123" s="18"/>
      <c r="DG123" s="18"/>
      <c r="DH123" s="19">
        <f t="shared" si="98"/>
        <v>0</v>
      </c>
      <c r="DI123" s="18"/>
      <c r="DJ123" s="18"/>
      <c r="DK123" s="19">
        <f t="shared" si="134"/>
        <v>0</v>
      </c>
      <c r="DL123" s="18"/>
      <c r="DM123" s="18"/>
      <c r="DN123" s="19">
        <f t="shared" si="100"/>
        <v>0</v>
      </c>
      <c r="DO123" s="20">
        <f t="shared" si="101"/>
        <v>0</v>
      </c>
      <c r="DP123" s="18"/>
      <c r="DQ123" s="18"/>
      <c r="DR123" s="19">
        <f t="shared" si="135"/>
        <v>0</v>
      </c>
      <c r="DS123" s="18"/>
      <c r="DT123" s="18"/>
      <c r="DU123" s="19">
        <f t="shared" si="103"/>
        <v>0</v>
      </c>
      <c r="DV123" s="18"/>
      <c r="DW123" s="18"/>
      <c r="DX123" s="19">
        <f t="shared" si="136"/>
        <v>0</v>
      </c>
      <c r="DY123" s="18"/>
      <c r="DZ123" s="18"/>
      <c r="EA123" s="19">
        <f t="shared" si="137"/>
        <v>0</v>
      </c>
      <c r="EB123" s="20">
        <f t="shared" si="106"/>
        <v>0</v>
      </c>
      <c r="EC123" s="18"/>
      <c r="ED123" s="18"/>
      <c r="EE123" s="19">
        <f t="shared" si="107"/>
        <v>0</v>
      </c>
      <c r="EF123" s="18"/>
      <c r="EG123" s="18"/>
      <c r="EH123" s="19">
        <f t="shared" si="138"/>
        <v>0</v>
      </c>
      <c r="EI123" s="18"/>
      <c r="EJ123" s="18"/>
      <c r="EK123" s="19">
        <f t="shared" si="109"/>
        <v>0</v>
      </c>
      <c r="EL123" s="18"/>
      <c r="EM123" s="18"/>
      <c r="EN123" s="19">
        <f t="shared" si="139"/>
        <v>0</v>
      </c>
      <c r="EO123" s="20">
        <f t="shared" si="111"/>
        <v>0</v>
      </c>
      <c r="EP123" s="18"/>
      <c r="EQ123" s="18"/>
      <c r="ER123" s="19">
        <f t="shared" si="112"/>
        <v>0</v>
      </c>
      <c r="ES123" s="18"/>
      <c r="ET123" s="18"/>
      <c r="EU123" s="19">
        <f t="shared" si="140"/>
        <v>0</v>
      </c>
      <c r="EV123" s="18"/>
      <c r="EW123" s="18"/>
      <c r="EX123" s="19">
        <f t="shared" si="114"/>
        <v>0</v>
      </c>
      <c r="EY123" s="18"/>
      <c r="EZ123" s="18"/>
      <c r="FA123" s="19">
        <f t="shared" si="141"/>
        <v>0</v>
      </c>
      <c r="FB123" s="20">
        <f t="shared" si="116"/>
        <v>0</v>
      </c>
      <c r="FC123" s="18"/>
      <c r="FD123" s="18"/>
      <c r="FE123" s="18"/>
      <c r="FF123" s="19">
        <f t="shared" si="117"/>
        <v>0</v>
      </c>
      <c r="FG123" s="92">
        <f t="shared" si="118"/>
        <v>0</v>
      </c>
    </row>
    <row r="124" spans="2:163" s="6" customFormat="1" ht="23.25" customHeight="1" x14ac:dyDescent="0.2">
      <c r="B124" s="3"/>
      <c r="C124" s="3"/>
      <c r="D124" s="3"/>
      <c r="E124" s="3"/>
      <c r="F124" s="2"/>
      <c r="G124" s="4"/>
      <c r="H124" s="5"/>
      <c r="I124" s="3"/>
      <c r="J124" s="3"/>
      <c r="K124" s="1"/>
      <c r="L124" s="1"/>
      <c r="M124" s="1"/>
      <c r="P124" s="18"/>
      <c r="Q124" s="18"/>
      <c r="R124" s="19">
        <f t="shared" si="119"/>
        <v>0</v>
      </c>
      <c r="S124" s="18"/>
      <c r="T124" s="18"/>
      <c r="U124" s="19">
        <f t="shared" si="63"/>
        <v>0</v>
      </c>
      <c r="V124" s="18"/>
      <c r="W124" s="18"/>
      <c r="X124" s="19">
        <f t="shared" si="120"/>
        <v>0</v>
      </c>
      <c r="Y124" s="18"/>
      <c r="Z124" s="18"/>
      <c r="AA124" s="19">
        <f t="shared" si="65"/>
        <v>0</v>
      </c>
      <c r="AB124" s="20">
        <f t="shared" si="66"/>
        <v>0</v>
      </c>
      <c r="AC124" s="18"/>
      <c r="AD124" s="18"/>
      <c r="AE124" s="19">
        <f t="shared" si="121"/>
        <v>0</v>
      </c>
      <c r="AF124" s="18"/>
      <c r="AG124" s="18"/>
      <c r="AH124" s="19">
        <f t="shared" si="68"/>
        <v>0</v>
      </c>
      <c r="AI124" s="18"/>
      <c r="AJ124" s="18"/>
      <c r="AK124" s="19">
        <f t="shared" si="122"/>
        <v>0</v>
      </c>
      <c r="AL124" s="18"/>
      <c r="AM124" s="18"/>
      <c r="AN124" s="19">
        <f t="shared" si="70"/>
        <v>0</v>
      </c>
      <c r="AO124" s="20">
        <f t="shared" si="71"/>
        <v>0</v>
      </c>
      <c r="AP124" s="18"/>
      <c r="AQ124" s="18"/>
      <c r="AR124" s="19">
        <f t="shared" si="123"/>
        <v>0</v>
      </c>
      <c r="AS124" s="18"/>
      <c r="AT124" s="18"/>
      <c r="AU124" s="19">
        <f t="shared" si="73"/>
        <v>0</v>
      </c>
      <c r="AV124" s="18"/>
      <c r="AW124" s="18"/>
      <c r="AX124" s="19">
        <f t="shared" si="124"/>
        <v>0</v>
      </c>
      <c r="AY124" s="18"/>
      <c r="AZ124" s="18"/>
      <c r="BA124" s="19">
        <f t="shared" si="75"/>
        <v>0</v>
      </c>
      <c r="BB124" s="20">
        <f t="shared" si="76"/>
        <v>0</v>
      </c>
      <c r="BC124" s="18"/>
      <c r="BD124" s="18"/>
      <c r="BE124" s="19">
        <f t="shared" si="125"/>
        <v>0</v>
      </c>
      <c r="BF124" s="18"/>
      <c r="BG124" s="18"/>
      <c r="BH124" s="19">
        <f t="shared" si="78"/>
        <v>0</v>
      </c>
      <c r="BI124" s="18"/>
      <c r="BJ124" s="18"/>
      <c r="BK124" s="19">
        <f t="shared" si="126"/>
        <v>0</v>
      </c>
      <c r="BL124" s="18"/>
      <c r="BM124" s="18"/>
      <c r="BN124" s="19">
        <f t="shared" si="80"/>
        <v>0</v>
      </c>
      <c r="BO124" s="20">
        <f t="shared" si="81"/>
        <v>0</v>
      </c>
      <c r="BP124" s="18"/>
      <c r="BQ124" s="18"/>
      <c r="BR124" s="19">
        <f t="shared" si="127"/>
        <v>0</v>
      </c>
      <c r="BS124" s="18"/>
      <c r="BT124" s="18"/>
      <c r="BU124" s="19">
        <f t="shared" si="83"/>
        <v>0</v>
      </c>
      <c r="BV124" s="18"/>
      <c r="BW124" s="18"/>
      <c r="BX124" s="19">
        <f t="shared" si="128"/>
        <v>0</v>
      </c>
      <c r="BY124" s="18"/>
      <c r="BZ124" s="18"/>
      <c r="CA124" s="19">
        <f t="shared" si="85"/>
        <v>0</v>
      </c>
      <c r="CB124" s="20">
        <f t="shared" si="86"/>
        <v>0</v>
      </c>
      <c r="CC124" s="18"/>
      <c r="CD124" s="18"/>
      <c r="CE124" s="19">
        <f t="shared" si="129"/>
        <v>0</v>
      </c>
      <c r="CF124" s="18"/>
      <c r="CG124" s="18"/>
      <c r="CH124" s="19">
        <f t="shared" si="88"/>
        <v>0</v>
      </c>
      <c r="CI124" s="18"/>
      <c r="CJ124" s="18"/>
      <c r="CK124" s="19">
        <f t="shared" si="130"/>
        <v>0</v>
      </c>
      <c r="CL124" s="18"/>
      <c r="CM124" s="18"/>
      <c r="CN124" s="19">
        <f t="shared" si="90"/>
        <v>0</v>
      </c>
      <c r="CO124" s="20">
        <f t="shared" si="91"/>
        <v>0</v>
      </c>
      <c r="CP124" s="18"/>
      <c r="CQ124" s="18"/>
      <c r="CR124" s="19">
        <f t="shared" si="131"/>
        <v>0</v>
      </c>
      <c r="CS124" s="18"/>
      <c r="CT124" s="18"/>
      <c r="CU124" s="19">
        <f t="shared" si="93"/>
        <v>0</v>
      </c>
      <c r="CV124" s="18"/>
      <c r="CW124" s="18"/>
      <c r="CX124" s="19">
        <f t="shared" si="132"/>
        <v>0</v>
      </c>
      <c r="CY124" s="18"/>
      <c r="CZ124" s="18"/>
      <c r="DA124" s="19">
        <f t="shared" si="95"/>
        <v>0</v>
      </c>
      <c r="DB124" s="20">
        <f t="shared" si="96"/>
        <v>0</v>
      </c>
      <c r="DC124" s="18"/>
      <c r="DD124" s="18"/>
      <c r="DE124" s="19">
        <f t="shared" si="133"/>
        <v>0</v>
      </c>
      <c r="DF124" s="18"/>
      <c r="DG124" s="18"/>
      <c r="DH124" s="19">
        <f t="shared" si="98"/>
        <v>0</v>
      </c>
      <c r="DI124" s="18"/>
      <c r="DJ124" s="18"/>
      <c r="DK124" s="19">
        <f t="shared" si="134"/>
        <v>0</v>
      </c>
      <c r="DL124" s="18"/>
      <c r="DM124" s="18"/>
      <c r="DN124" s="19">
        <f t="shared" si="100"/>
        <v>0</v>
      </c>
      <c r="DO124" s="20">
        <f t="shared" si="101"/>
        <v>0</v>
      </c>
      <c r="DP124" s="18"/>
      <c r="DQ124" s="18"/>
      <c r="DR124" s="19">
        <f t="shared" si="135"/>
        <v>0</v>
      </c>
      <c r="DS124" s="18"/>
      <c r="DT124" s="18"/>
      <c r="DU124" s="19">
        <f t="shared" si="103"/>
        <v>0</v>
      </c>
      <c r="DV124" s="18"/>
      <c r="DW124" s="18"/>
      <c r="DX124" s="19">
        <f t="shared" si="136"/>
        <v>0</v>
      </c>
      <c r="DY124" s="18"/>
      <c r="DZ124" s="18"/>
      <c r="EA124" s="19">
        <f t="shared" si="137"/>
        <v>0</v>
      </c>
      <c r="EB124" s="20">
        <f t="shared" si="106"/>
        <v>0</v>
      </c>
      <c r="EC124" s="18"/>
      <c r="ED124" s="18"/>
      <c r="EE124" s="19">
        <f t="shared" si="107"/>
        <v>0</v>
      </c>
      <c r="EF124" s="18"/>
      <c r="EG124" s="18"/>
      <c r="EH124" s="19">
        <f t="shared" si="138"/>
        <v>0</v>
      </c>
      <c r="EI124" s="18"/>
      <c r="EJ124" s="18"/>
      <c r="EK124" s="19">
        <f t="shared" si="109"/>
        <v>0</v>
      </c>
      <c r="EL124" s="18"/>
      <c r="EM124" s="18"/>
      <c r="EN124" s="19">
        <f t="shared" si="139"/>
        <v>0</v>
      </c>
      <c r="EO124" s="20">
        <f t="shared" si="111"/>
        <v>0</v>
      </c>
      <c r="EP124" s="18"/>
      <c r="EQ124" s="18"/>
      <c r="ER124" s="19">
        <f t="shared" si="112"/>
        <v>0</v>
      </c>
      <c r="ES124" s="18"/>
      <c r="ET124" s="18"/>
      <c r="EU124" s="19">
        <f t="shared" si="140"/>
        <v>0</v>
      </c>
      <c r="EV124" s="18"/>
      <c r="EW124" s="18"/>
      <c r="EX124" s="19">
        <f t="shared" si="114"/>
        <v>0</v>
      </c>
      <c r="EY124" s="18"/>
      <c r="EZ124" s="18"/>
      <c r="FA124" s="19">
        <f t="shared" si="141"/>
        <v>0</v>
      </c>
      <c r="FB124" s="20">
        <f t="shared" si="116"/>
        <v>0</v>
      </c>
      <c r="FC124" s="18"/>
      <c r="FD124" s="18"/>
      <c r="FE124" s="18"/>
      <c r="FF124" s="19">
        <f t="shared" si="117"/>
        <v>0</v>
      </c>
      <c r="FG124" s="92">
        <f t="shared" si="118"/>
        <v>0</v>
      </c>
    </row>
    <row r="125" spans="2:163" s="6" customFormat="1" ht="23.25" customHeight="1" x14ac:dyDescent="0.2">
      <c r="B125" s="3"/>
      <c r="C125" s="3"/>
      <c r="D125" s="3"/>
      <c r="E125" s="3"/>
      <c r="F125" s="2"/>
      <c r="G125" s="4"/>
      <c r="H125" s="5"/>
      <c r="I125" s="3"/>
      <c r="J125" s="3"/>
      <c r="K125" s="1"/>
      <c r="L125" s="1"/>
      <c r="M125" s="1"/>
      <c r="P125" s="18"/>
      <c r="Q125" s="18"/>
      <c r="R125" s="19">
        <f t="shared" si="119"/>
        <v>0</v>
      </c>
      <c r="S125" s="18"/>
      <c r="T125" s="18"/>
      <c r="U125" s="19">
        <f t="shared" si="63"/>
        <v>0</v>
      </c>
      <c r="V125" s="18"/>
      <c r="W125" s="18"/>
      <c r="X125" s="19">
        <f t="shared" si="120"/>
        <v>0</v>
      </c>
      <c r="Y125" s="18"/>
      <c r="Z125" s="18"/>
      <c r="AA125" s="19">
        <f t="shared" si="65"/>
        <v>0</v>
      </c>
      <c r="AB125" s="20">
        <f t="shared" si="66"/>
        <v>0</v>
      </c>
      <c r="AC125" s="18"/>
      <c r="AD125" s="18"/>
      <c r="AE125" s="19">
        <f t="shared" si="121"/>
        <v>0</v>
      </c>
      <c r="AF125" s="18"/>
      <c r="AG125" s="18"/>
      <c r="AH125" s="19">
        <f t="shared" si="68"/>
        <v>0</v>
      </c>
      <c r="AI125" s="18"/>
      <c r="AJ125" s="18"/>
      <c r="AK125" s="19">
        <f t="shared" si="122"/>
        <v>0</v>
      </c>
      <c r="AL125" s="18"/>
      <c r="AM125" s="18"/>
      <c r="AN125" s="19">
        <f t="shared" si="70"/>
        <v>0</v>
      </c>
      <c r="AO125" s="20">
        <f t="shared" si="71"/>
        <v>0</v>
      </c>
      <c r="AP125" s="18"/>
      <c r="AQ125" s="18"/>
      <c r="AR125" s="19">
        <f t="shared" si="123"/>
        <v>0</v>
      </c>
      <c r="AS125" s="18"/>
      <c r="AT125" s="18"/>
      <c r="AU125" s="19">
        <f t="shared" si="73"/>
        <v>0</v>
      </c>
      <c r="AV125" s="18"/>
      <c r="AW125" s="18"/>
      <c r="AX125" s="19">
        <f t="shared" si="124"/>
        <v>0</v>
      </c>
      <c r="AY125" s="18"/>
      <c r="AZ125" s="18"/>
      <c r="BA125" s="19">
        <f t="shared" si="75"/>
        <v>0</v>
      </c>
      <c r="BB125" s="20">
        <f t="shared" si="76"/>
        <v>0</v>
      </c>
      <c r="BC125" s="18"/>
      <c r="BD125" s="18"/>
      <c r="BE125" s="19">
        <f t="shared" si="125"/>
        <v>0</v>
      </c>
      <c r="BF125" s="18"/>
      <c r="BG125" s="18"/>
      <c r="BH125" s="19">
        <f t="shared" si="78"/>
        <v>0</v>
      </c>
      <c r="BI125" s="18"/>
      <c r="BJ125" s="18"/>
      <c r="BK125" s="19">
        <f t="shared" si="126"/>
        <v>0</v>
      </c>
      <c r="BL125" s="18"/>
      <c r="BM125" s="18"/>
      <c r="BN125" s="19">
        <f t="shared" si="80"/>
        <v>0</v>
      </c>
      <c r="BO125" s="20">
        <f t="shared" si="81"/>
        <v>0</v>
      </c>
      <c r="BP125" s="18"/>
      <c r="BQ125" s="18"/>
      <c r="BR125" s="19">
        <f t="shared" si="127"/>
        <v>0</v>
      </c>
      <c r="BS125" s="18"/>
      <c r="BT125" s="18"/>
      <c r="BU125" s="19">
        <f t="shared" si="83"/>
        <v>0</v>
      </c>
      <c r="BV125" s="18"/>
      <c r="BW125" s="18"/>
      <c r="BX125" s="19">
        <f t="shared" si="128"/>
        <v>0</v>
      </c>
      <c r="BY125" s="18"/>
      <c r="BZ125" s="18"/>
      <c r="CA125" s="19">
        <f t="shared" si="85"/>
        <v>0</v>
      </c>
      <c r="CB125" s="20">
        <f t="shared" si="86"/>
        <v>0</v>
      </c>
      <c r="CC125" s="18"/>
      <c r="CD125" s="18"/>
      <c r="CE125" s="19">
        <f t="shared" si="129"/>
        <v>0</v>
      </c>
      <c r="CF125" s="18"/>
      <c r="CG125" s="18"/>
      <c r="CH125" s="19">
        <f t="shared" si="88"/>
        <v>0</v>
      </c>
      <c r="CI125" s="18"/>
      <c r="CJ125" s="18"/>
      <c r="CK125" s="19">
        <f t="shared" si="130"/>
        <v>0</v>
      </c>
      <c r="CL125" s="18"/>
      <c r="CM125" s="18"/>
      <c r="CN125" s="19">
        <f t="shared" si="90"/>
        <v>0</v>
      </c>
      <c r="CO125" s="20">
        <f t="shared" si="91"/>
        <v>0</v>
      </c>
      <c r="CP125" s="18"/>
      <c r="CQ125" s="18"/>
      <c r="CR125" s="19">
        <f t="shared" si="131"/>
        <v>0</v>
      </c>
      <c r="CS125" s="18"/>
      <c r="CT125" s="18"/>
      <c r="CU125" s="19">
        <f t="shared" si="93"/>
        <v>0</v>
      </c>
      <c r="CV125" s="18"/>
      <c r="CW125" s="18"/>
      <c r="CX125" s="19">
        <f t="shared" si="132"/>
        <v>0</v>
      </c>
      <c r="CY125" s="18"/>
      <c r="CZ125" s="18"/>
      <c r="DA125" s="19">
        <f t="shared" si="95"/>
        <v>0</v>
      </c>
      <c r="DB125" s="20">
        <f t="shared" si="96"/>
        <v>0</v>
      </c>
      <c r="DC125" s="18"/>
      <c r="DD125" s="18"/>
      <c r="DE125" s="19">
        <f t="shared" si="133"/>
        <v>0</v>
      </c>
      <c r="DF125" s="18"/>
      <c r="DG125" s="18"/>
      <c r="DH125" s="19">
        <f t="shared" si="98"/>
        <v>0</v>
      </c>
      <c r="DI125" s="18"/>
      <c r="DJ125" s="18"/>
      <c r="DK125" s="19">
        <f t="shared" si="134"/>
        <v>0</v>
      </c>
      <c r="DL125" s="18"/>
      <c r="DM125" s="18"/>
      <c r="DN125" s="19">
        <f t="shared" si="100"/>
        <v>0</v>
      </c>
      <c r="DO125" s="20">
        <f t="shared" si="101"/>
        <v>0</v>
      </c>
      <c r="DP125" s="18"/>
      <c r="DQ125" s="18"/>
      <c r="DR125" s="19">
        <f t="shared" si="135"/>
        <v>0</v>
      </c>
      <c r="DS125" s="18"/>
      <c r="DT125" s="18"/>
      <c r="DU125" s="19">
        <f t="shared" si="103"/>
        <v>0</v>
      </c>
      <c r="DV125" s="18"/>
      <c r="DW125" s="18"/>
      <c r="DX125" s="19">
        <f t="shared" si="136"/>
        <v>0</v>
      </c>
      <c r="DY125" s="18"/>
      <c r="DZ125" s="18"/>
      <c r="EA125" s="19">
        <f t="shared" si="137"/>
        <v>0</v>
      </c>
      <c r="EB125" s="20">
        <f t="shared" si="106"/>
        <v>0</v>
      </c>
      <c r="EC125" s="18"/>
      <c r="ED125" s="18"/>
      <c r="EE125" s="19">
        <f t="shared" si="107"/>
        <v>0</v>
      </c>
      <c r="EF125" s="18"/>
      <c r="EG125" s="18"/>
      <c r="EH125" s="19">
        <f t="shared" si="138"/>
        <v>0</v>
      </c>
      <c r="EI125" s="18"/>
      <c r="EJ125" s="18"/>
      <c r="EK125" s="19">
        <f t="shared" si="109"/>
        <v>0</v>
      </c>
      <c r="EL125" s="18"/>
      <c r="EM125" s="18"/>
      <c r="EN125" s="19">
        <f t="shared" si="139"/>
        <v>0</v>
      </c>
      <c r="EO125" s="20">
        <f t="shared" si="111"/>
        <v>0</v>
      </c>
      <c r="EP125" s="18"/>
      <c r="EQ125" s="18"/>
      <c r="ER125" s="19">
        <f t="shared" si="112"/>
        <v>0</v>
      </c>
      <c r="ES125" s="18"/>
      <c r="ET125" s="18"/>
      <c r="EU125" s="19">
        <f t="shared" si="140"/>
        <v>0</v>
      </c>
      <c r="EV125" s="18"/>
      <c r="EW125" s="18"/>
      <c r="EX125" s="19">
        <f t="shared" si="114"/>
        <v>0</v>
      </c>
      <c r="EY125" s="18"/>
      <c r="EZ125" s="18"/>
      <c r="FA125" s="19">
        <f t="shared" si="141"/>
        <v>0</v>
      </c>
      <c r="FB125" s="20">
        <f t="shared" si="116"/>
        <v>0</v>
      </c>
      <c r="FC125" s="18"/>
      <c r="FD125" s="18"/>
      <c r="FE125" s="18"/>
      <c r="FF125" s="19">
        <f t="shared" si="117"/>
        <v>0</v>
      </c>
      <c r="FG125" s="92">
        <f t="shared" si="118"/>
        <v>0</v>
      </c>
    </row>
    <row r="126" spans="2:163" s="6" customFormat="1" ht="23.25" customHeight="1" x14ac:dyDescent="0.2">
      <c r="B126" s="3"/>
      <c r="C126" s="3"/>
      <c r="D126" s="3"/>
      <c r="E126" s="3"/>
      <c r="F126" s="2"/>
      <c r="G126" s="4"/>
      <c r="H126" s="5"/>
      <c r="I126" s="3"/>
      <c r="J126" s="3"/>
      <c r="K126" s="1"/>
      <c r="L126" s="1"/>
      <c r="M126" s="1"/>
      <c r="P126" s="18"/>
      <c r="Q126" s="18"/>
      <c r="R126" s="19">
        <f t="shared" si="119"/>
        <v>0</v>
      </c>
      <c r="S126" s="18"/>
      <c r="T126" s="18"/>
      <c r="U126" s="19">
        <f t="shared" si="63"/>
        <v>0</v>
      </c>
      <c r="V126" s="18"/>
      <c r="W126" s="18"/>
      <c r="X126" s="19">
        <f t="shared" si="120"/>
        <v>0</v>
      </c>
      <c r="Y126" s="18"/>
      <c r="Z126" s="18"/>
      <c r="AA126" s="19">
        <f t="shared" si="65"/>
        <v>0</v>
      </c>
      <c r="AB126" s="20">
        <f t="shared" si="66"/>
        <v>0</v>
      </c>
      <c r="AC126" s="18"/>
      <c r="AD126" s="18"/>
      <c r="AE126" s="19">
        <f t="shared" si="121"/>
        <v>0</v>
      </c>
      <c r="AF126" s="18"/>
      <c r="AG126" s="18"/>
      <c r="AH126" s="19">
        <f t="shared" si="68"/>
        <v>0</v>
      </c>
      <c r="AI126" s="18"/>
      <c r="AJ126" s="18"/>
      <c r="AK126" s="19">
        <f t="shared" si="122"/>
        <v>0</v>
      </c>
      <c r="AL126" s="18"/>
      <c r="AM126" s="18"/>
      <c r="AN126" s="19">
        <f t="shared" si="70"/>
        <v>0</v>
      </c>
      <c r="AO126" s="20">
        <f t="shared" si="71"/>
        <v>0</v>
      </c>
      <c r="AP126" s="18"/>
      <c r="AQ126" s="18"/>
      <c r="AR126" s="19">
        <f t="shared" si="123"/>
        <v>0</v>
      </c>
      <c r="AS126" s="18"/>
      <c r="AT126" s="18"/>
      <c r="AU126" s="19">
        <f t="shared" si="73"/>
        <v>0</v>
      </c>
      <c r="AV126" s="18"/>
      <c r="AW126" s="18"/>
      <c r="AX126" s="19">
        <f t="shared" si="124"/>
        <v>0</v>
      </c>
      <c r="AY126" s="18"/>
      <c r="AZ126" s="18"/>
      <c r="BA126" s="19">
        <f t="shared" si="75"/>
        <v>0</v>
      </c>
      <c r="BB126" s="20">
        <f t="shared" si="76"/>
        <v>0</v>
      </c>
      <c r="BC126" s="18"/>
      <c r="BD126" s="18"/>
      <c r="BE126" s="19">
        <f t="shared" si="125"/>
        <v>0</v>
      </c>
      <c r="BF126" s="18"/>
      <c r="BG126" s="18"/>
      <c r="BH126" s="19">
        <f t="shared" si="78"/>
        <v>0</v>
      </c>
      <c r="BI126" s="18"/>
      <c r="BJ126" s="18"/>
      <c r="BK126" s="19">
        <f t="shared" si="126"/>
        <v>0</v>
      </c>
      <c r="BL126" s="18"/>
      <c r="BM126" s="18"/>
      <c r="BN126" s="19">
        <f t="shared" si="80"/>
        <v>0</v>
      </c>
      <c r="BO126" s="20">
        <f t="shared" si="81"/>
        <v>0</v>
      </c>
      <c r="BP126" s="18"/>
      <c r="BQ126" s="18"/>
      <c r="BR126" s="19">
        <f t="shared" si="127"/>
        <v>0</v>
      </c>
      <c r="BS126" s="18"/>
      <c r="BT126" s="18"/>
      <c r="BU126" s="19">
        <f t="shared" si="83"/>
        <v>0</v>
      </c>
      <c r="BV126" s="18"/>
      <c r="BW126" s="18"/>
      <c r="BX126" s="19">
        <f t="shared" si="128"/>
        <v>0</v>
      </c>
      <c r="BY126" s="18"/>
      <c r="BZ126" s="18"/>
      <c r="CA126" s="19">
        <f t="shared" si="85"/>
        <v>0</v>
      </c>
      <c r="CB126" s="20">
        <f t="shared" si="86"/>
        <v>0</v>
      </c>
      <c r="CC126" s="18"/>
      <c r="CD126" s="18"/>
      <c r="CE126" s="19">
        <f t="shared" si="129"/>
        <v>0</v>
      </c>
      <c r="CF126" s="18"/>
      <c r="CG126" s="18"/>
      <c r="CH126" s="19">
        <f t="shared" si="88"/>
        <v>0</v>
      </c>
      <c r="CI126" s="18"/>
      <c r="CJ126" s="18"/>
      <c r="CK126" s="19">
        <f t="shared" si="130"/>
        <v>0</v>
      </c>
      <c r="CL126" s="18"/>
      <c r="CM126" s="18"/>
      <c r="CN126" s="19">
        <f t="shared" si="90"/>
        <v>0</v>
      </c>
      <c r="CO126" s="20">
        <f t="shared" si="91"/>
        <v>0</v>
      </c>
      <c r="CP126" s="18"/>
      <c r="CQ126" s="18"/>
      <c r="CR126" s="19">
        <f t="shared" si="131"/>
        <v>0</v>
      </c>
      <c r="CS126" s="18"/>
      <c r="CT126" s="18"/>
      <c r="CU126" s="19">
        <f t="shared" si="93"/>
        <v>0</v>
      </c>
      <c r="CV126" s="18"/>
      <c r="CW126" s="18"/>
      <c r="CX126" s="19">
        <f t="shared" si="132"/>
        <v>0</v>
      </c>
      <c r="CY126" s="18"/>
      <c r="CZ126" s="18"/>
      <c r="DA126" s="19">
        <f t="shared" si="95"/>
        <v>0</v>
      </c>
      <c r="DB126" s="20">
        <f t="shared" si="96"/>
        <v>0</v>
      </c>
      <c r="DC126" s="18"/>
      <c r="DD126" s="18"/>
      <c r="DE126" s="19">
        <f t="shared" si="133"/>
        <v>0</v>
      </c>
      <c r="DF126" s="18"/>
      <c r="DG126" s="18"/>
      <c r="DH126" s="19">
        <f t="shared" si="98"/>
        <v>0</v>
      </c>
      <c r="DI126" s="18"/>
      <c r="DJ126" s="18"/>
      <c r="DK126" s="19">
        <f t="shared" si="134"/>
        <v>0</v>
      </c>
      <c r="DL126" s="18"/>
      <c r="DM126" s="18"/>
      <c r="DN126" s="19">
        <f t="shared" si="100"/>
        <v>0</v>
      </c>
      <c r="DO126" s="20">
        <f t="shared" si="101"/>
        <v>0</v>
      </c>
      <c r="DP126" s="18"/>
      <c r="DQ126" s="18"/>
      <c r="DR126" s="19">
        <f t="shared" si="135"/>
        <v>0</v>
      </c>
      <c r="DS126" s="18"/>
      <c r="DT126" s="18"/>
      <c r="DU126" s="19">
        <f t="shared" si="103"/>
        <v>0</v>
      </c>
      <c r="DV126" s="18"/>
      <c r="DW126" s="18"/>
      <c r="DX126" s="19">
        <f t="shared" si="136"/>
        <v>0</v>
      </c>
      <c r="DY126" s="18"/>
      <c r="DZ126" s="18"/>
      <c r="EA126" s="19">
        <f t="shared" si="137"/>
        <v>0</v>
      </c>
      <c r="EB126" s="20">
        <f t="shared" si="106"/>
        <v>0</v>
      </c>
      <c r="EC126" s="18"/>
      <c r="ED126" s="18"/>
      <c r="EE126" s="19">
        <f t="shared" si="107"/>
        <v>0</v>
      </c>
      <c r="EF126" s="18"/>
      <c r="EG126" s="18"/>
      <c r="EH126" s="19">
        <f t="shared" si="138"/>
        <v>0</v>
      </c>
      <c r="EI126" s="18"/>
      <c r="EJ126" s="18"/>
      <c r="EK126" s="19">
        <f t="shared" si="109"/>
        <v>0</v>
      </c>
      <c r="EL126" s="18"/>
      <c r="EM126" s="18"/>
      <c r="EN126" s="19">
        <f t="shared" si="139"/>
        <v>0</v>
      </c>
      <c r="EO126" s="20">
        <f t="shared" si="111"/>
        <v>0</v>
      </c>
      <c r="EP126" s="18"/>
      <c r="EQ126" s="18"/>
      <c r="ER126" s="19">
        <f t="shared" si="112"/>
        <v>0</v>
      </c>
      <c r="ES126" s="18"/>
      <c r="ET126" s="18"/>
      <c r="EU126" s="19">
        <f t="shared" si="140"/>
        <v>0</v>
      </c>
      <c r="EV126" s="18"/>
      <c r="EW126" s="18"/>
      <c r="EX126" s="19">
        <f t="shared" si="114"/>
        <v>0</v>
      </c>
      <c r="EY126" s="18"/>
      <c r="EZ126" s="18"/>
      <c r="FA126" s="19">
        <f t="shared" si="141"/>
        <v>0</v>
      </c>
      <c r="FB126" s="20">
        <f t="shared" si="116"/>
        <v>0</v>
      </c>
      <c r="FC126" s="18"/>
      <c r="FD126" s="18"/>
      <c r="FE126" s="18"/>
      <c r="FF126" s="19">
        <f t="shared" si="117"/>
        <v>0</v>
      </c>
      <c r="FG126" s="92">
        <f t="shared" si="118"/>
        <v>0</v>
      </c>
    </row>
    <row r="127" spans="2:163" s="6" customFormat="1" ht="23.25" customHeight="1" x14ac:dyDescent="0.2">
      <c r="B127" s="3"/>
      <c r="C127" s="3"/>
      <c r="D127" s="3"/>
      <c r="E127" s="3"/>
      <c r="F127" s="2"/>
      <c r="G127" s="4"/>
      <c r="H127" s="5"/>
      <c r="I127" s="3"/>
      <c r="J127" s="3"/>
      <c r="K127" s="1"/>
      <c r="L127" s="1"/>
      <c r="M127" s="1"/>
      <c r="P127" s="18"/>
      <c r="Q127" s="18"/>
      <c r="R127" s="19">
        <f t="shared" si="119"/>
        <v>0</v>
      </c>
      <c r="S127" s="18"/>
      <c r="T127" s="18"/>
      <c r="U127" s="19">
        <f t="shared" si="63"/>
        <v>0</v>
      </c>
      <c r="V127" s="18"/>
      <c r="W127" s="18"/>
      <c r="X127" s="19">
        <f t="shared" si="120"/>
        <v>0</v>
      </c>
      <c r="Y127" s="18"/>
      <c r="Z127" s="18"/>
      <c r="AA127" s="19">
        <f t="shared" si="65"/>
        <v>0</v>
      </c>
      <c r="AB127" s="20">
        <f t="shared" si="66"/>
        <v>0</v>
      </c>
      <c r="AC127" s="18"/>
      <c r="AD127" s="18"/>
      <c r="AE127" s="19">
        <f t="shared" si="121"/>
        <v>0</v>
      </c>
      <c r="AF127" s="18"/>
      <c r="AG127" s="18"/>
      <c r="AH127" s="19">
        <f t="shared" si="68"/>
        <v>0</v>
      </c>
      <c r="AI127" s="18"/>
      <c r="AJ127" s="18"/>
      <c r="AK127" s="19">
        <f t="shared" si="122"/>
        <v>0</v>
      </c>
      <c r="AL127" s="18"/>
      <c r="AM127" s="18"/>
      <c r="AN127" s="19">
        <f t="shared" si="70"/>
        <v>0</v>
      </c>
      <c r="AO127" s="20">
        <f t="shared" si="71"/>
        <v>0</v>
      </c>
      <c r="AP127" s="18"/>
      <c r="AQ127" s="18"/>
      <c r="AR127" s="19">
        <f t="shared" si="123"/>
        <v>0</v>
      </c>
      <c r="AS127" s="18"/>
      <c r="AT127" s="18"/>
      <c r="AU127" s="19">
        <f t="shared" si="73"/>
        <v>0</v>
      </c>
      <c r="AV127" s="18"/>
      <c r="AW127" s="18"/>
      <c r="AX127" s="19">
        <f t="shared" si="124"/>
        <v>0</v>
      </c>
      <c r="AY127" s="18"/>
      <c r="AZ127" s="18"/>
      <c r="BA127" s="19">
        <f t="shared" si="75"/>
        <v>0</v>
      </c>
      <c r="BB127" s="20">
        <f t="shared" si="76"/>
        <v>0</v>
      </c>
      <c r="BC127" s="18"/>
      <c r="BD127" s="18"/>
      <c r="BE127" s="19">
        <f t="shared" si="125"/>
        <v>0</v>
      </c>
      <c r="BF127" s="18"/>
      <c r="BG127" s="18"/>
      <c r="BH127" s="19">
        <f t="shared" si="78"/>
        <v>0</v>
      </c>
      <c r="BI127" s="18"/>
      <c r="BJ127" s="18"/>
      <c r="BK127" s="19">
        <f t="shared" si="126"/>
        <v>0</v>
      </c>
      <c r="BL127" s="18"/>
      <c r="BM127" s="18"/>
      <c r="BN127" s="19">
        <f t="shared" si="80"/>
        <v>0</v>
      </c>
      <c r="BO127" s="20">
        <f t="shared" si="81"/>
        <v>0</v>
      </c>
      <c r="BP127" s="18"/>
      <c r="BQ127" s="18"/>
      <c r="BR127" s="19">
        <f t="shared" si="127"/>
        <v>0</v>
      </c>
      <c r="BS127" s="18"/>
      <c r="BT127" s="18"/>
      <c r="BU127" s="19">
        <f t="shared" si="83"/>
        <v>0</v>
      </c>
      <c r="BV127" s="18"/>
      <c r="BW127" s="18"/>
      <c r="BX127" s="19">
        <f t="shared" si="128"/>
        <v>0</v>
      </c>
      <c r="BY127" s="18"/>
      <c r="BZ127" s="18"/>
      <c r="CA127" s="19">
        <f t="shared" si="85"/>
        <v>0</v>
      </c>
      <c r="CB127" s="20">
        <f t="shared" si="86"/>
        <v>0</v>
      </c>
      <c r="CC127" s="18"/>
      <c r="CD127" s="18"/>
      <c r="CE127" s="19">
        <f t="shared" si="129"/>
        <v>0</v>
      </c>
      <c r="CF127" s="18"/>
      <c r="CG127" s="18"/>
      <c r="CH127" s="19">
        <f t="shared" si="88"/>
        <v>0</v>
      </c>
      <c r="CI127" s="18"/>
      <c r="CJ127" s="18"/>
      <c r="CK127" s="19">
        <f t="shared" si="130"/>
        <v>0</v>
      </c>
      <c r="CL127" s="18"/>
      <c r="CM127" s="18"/>
      <c r="CN127" s="19">
        <f t="shared" si="90"/>
        <v>0</v>
      </c>
      <c r="CO127" s="20">
        <f t="shared" si="91"/>
        <v>0</v>
      </c>
      <c r="CP127" s="18"/>
      <c r="CQ127" s="18"/>
      <c r="CR127" s="19">
        <f t="shared" si="131"/>
        <v>0</v>
      </c>
      <c r="CS127" s="18"/>
      <c r="CT127" s="18"/>
      <c r="CU127" s="19">
        <f t="shared" si="93"/>
        <v>0</v>
      </c>
      <c r="CV127" s="18"/>
      <c r="CW127" s="18"/>
      <c r="CX127" s="19">
        <f t="shared" si="132"/>
        <v>0</v>
      </c>
      <c r="CY127" s="18"/>
      <c r="CZ127" s="18"/>
      <c r="DA127" s="19">
        <f t="shared" si="95"/>
        <v>0</v>
      </c>
      <c r="DB127" s="20">
        <f t="shared" si="96"/>
        <v>0</v>
      </c>
      <c r="DC127" s="18"/>
      <c r="DD127" s="18"/>
      <c r="DE127" s="19">
        <f t="shared" si="133"/>
        <v>0</v>
      </c>
      <c r="DF127" s="18"/>
      <c r="DG127" s="18"/>
      <c r="DH127" s="19">
        <f t="shared" si="98"/>
        <v>0</v>
      </c>
      <c r="DI127" s="18"/>
      <c r="DJ127" s="18"/>
      <c r="DK127" s="19">
        <f t="shared" si="134"/>
        <v>0</v>
      </c>
      <c r="DL127" s="18"/>
      <c r="DM127" s="18"/>
      <c r="DN127" s="19">
        <f t="shared" si="100"/>
        <v>0</v>
      </c>
      <c r="DO127" s="20">
        <f t="shared" si="101"/>
        <v>0</v>
      </c>
      <c r="DP127" s="18"/>
      <c r="DQ127" s="18"/>
      <c r="DR127" s="19">
        <f t="shared" si="135"/>
        <v>0</v>
      </c>
      <c r="DS127" s="18"/>
      <c r="DT127" s="18"/>
      <c r="DU127" s="19">
        <f t="shared" si="103"/>
        <v>0</v>
      </c>
      <c r="DV127" s="18"/>
      <c r="DW127" s="18"/>
      <c r="DX127" s="19">
        <f t="shared" si="136"/>
        <v>0</v>
      </c>
      <c r="DY127" s="18"/>
      <c r="DZ127" s="18"/>
      <c r="EA127" s="19">
        <f t="shared" si="137"/>
        <v>0</v>
      </c>
      <c r="EB127" s="20">
        <f t="shared" si="106"/>
        <v>0</v>
      </c>
      <c r="EC127" s="18"/>
      <c r="ED127" s="18"/>
      <c r="EE127" s="19">
        <f t="shared" si="107"/>
        <v>0</v>
      </c>
      <c r="EF127" s="18"/>
      <c r="EG127" s="18"/>
      <c r="EH127" s="19">
        <f t="shared" si="138"/>
        <v>0</v>
      </c>
      <c r="EI127" s="18"/>
      <c r="EJ127" s="18"/>
      <c r="EK127" s="19">
        <f t="shared" si="109"/>
        <v>0</v>
      </c>
      <c r="EL127" s="18"/>
      <c r="EM127" s="18"/>
      <c r="EN127" s="19">
        <f t="shared" si="139"/>
        <v>0</v>
      </c>
      <c r="EO127" s="20">
        <f t="shared" si="111"/>
        <v>0</v>
      </c>
      <c r="EP127" s="18"/>
      <c r="EQ127" s="18"/>
      <c r="ER127" s="19">
        <f t="shared" si="112"/>
        <v>0</v>
      </c>
      <c r="ES127" s="18"/>
      <c r="ET127" s="18"/>
      <c r="EU127" s="19">
        <f t="shared" si="140"/>
        <v>0</v>
      </c>
      <c r="EV127" s="18"/>
      <c r="EW127" s="18"/>
      <c r="EX127" s="19">
        <f t="shared" si="114"/>
        <v>0</v>
      </c>
      <c r="EY127" s="18"/>
      <c r="EZ127" s="18"/>
      <c r="FA127" s="19">
        <f t="shared" si="141"/>
        <v>0</v>
      </c>
      <c r="FB127" s="20">
        <f t="shared" si="116"/>
        <v>0</v>
      </c>
      <c r="FC127" s="18"/>
      <c r="FD127" s="18"/>
      <c r="FE127" s="18"/>
      <c r="FF127" s="19">
        <f t="shared" si="117"/>
        <v>0</v>
      </c>
      <c r="FG127" s="92">
        <f t="shared" si="118"/>
        <v>0</v>
      </c>
    </row>
    <row r="128" spans="2:163" s="6" customFormat="1" ht="23.25" customHeight="1" x14ac:dyDescent="0.2">
      <c r="B128" s="3"/>
      <c r="C128" s="3"/>
      <c r="D128" s="3"/>
      <c r="E128" s="3"/>
      <c r="F128" s="2"/>
      <c r="G128" s="4"/>
      <c r="H128" s="5"/>
      <c r="I128" s="3"/>
      <c r="J128" s="3"/>
      <c r="K128" s="1"/>
      <c r="L128" s="1"/>
      <c r="M128" s="1"/>
      <c r="P128" s="18"/>
      <c r="Q128" s="18"/>
      <c r="R128" s="19">
        <f t="shared" si="119"/>
        <v>0</v>
      </c>
      <c r="S128" s="18"/>
      <c r="T128" s="18"/>
      <c r="U128" s="19">
        <f t="shared" si="63"/>
        <v>0</v>
      </c>
      <c r="V128" s="18"/>
      <c r="W128" s="18"/>
      <c r="X128" s="19">
        <f t="shared" si="120"/>
        <v>0</v>
      </c>
      <c r="Y128" s="18"/>
      <c r="Z128" s="18"/>
      <c r="AA128" s="19">
        <f t="shared" si="65"/>
        <v>0</v>
      </c>
      <c r="AB128" s="20">
        <f t="shared" si="66"/>
        <v>0</v>
      </c>
      <c r="AC128" s="18"/>
      <c r="AD128" s="18"/>
      <c r="AE128" s="19">
        <f t="shared" si="121"/>
        <v>0</v>
      </c>
      <c r="AF128" s="18"/>
      <c r="AG128" s="18"/>
      <c r="AH128" s="19">
        <f t="shared" si="68"/>
        <v>0</v>
      </c>
      <c r="AI128" s="18"/>
      <c r="AJ128" s="18"/>
      <c r="AK128" s="19">
        <f t="shared" si="122"/>
        <v>0</v>
      </c>
      <c r="AL128" s="18"/>
      <c r="AM128" s="18"/>
      <c r="AN128" s="19">
        <f t="shared" si="70"/>
        <v>0</v>
      </c>
      <c r="AO128" s="20">
        <f t="shared" si="71"/>
        <v>0</v>
      </c>
      <c r="AP128" s="18"/>
      <c r="AQ128" s="18"/>
      <c r="AR128" s="19">
        <f t="shared" si="123"/>
        <v>0</v>
      </c>
      <c r="AS128" s="18"/>
      <c r="AT128" s="18"/>
      <c r="AU128" s="19">
        <f t="shared" si="73"/>
        <v>0</v>
      </c>
      <c r="AV128" s="18"/>
      <c r="AW128" s="18"/>
      <c r="AX128" s="19">
        <f t="shared" si="124"/>
        <v>0</v>
      </c>
      <c r="AY128" s="18"/>
      <c r="AZ128" s="18"/>
      <c r="BA128" s="19">
        <f t="shared" si="75"/>
        <v>0</v>
      </c>
      <c r="BB128" s="20">
        <f t="shared" si="76"/>
        <v>0</v>
      </c>
      <c r="BC128" s="18"/>
      <c r="BD128" s="18"/>
      <c r="BE128" s="19">
        <f t="shared" si="125"/>
        <v>0</v>
      </c>
      <c r="BF128" s="18"/>
      <c r="BG128" s="18"/>
      <c r="BH128" s="19">
        <f t="shared" si="78"/>
        <v>0</v>
      </c>
      <c r="BI128" s="18"/>
      <c r="BJ128" s="18"/>
      <c r="BK128" s="19">
        <f t="shared" si="126"/>
        <v>0</v>
      </c>
      <c r="BL128" s="18"/>
      <c r="BM128" s="18"/>
      <c r="BN128" s="19">
        <f t="shared" si="80"/>
        <v>0</v>
      </c>
      <c r="BO128" s="20">
        <f t="shared" si="81"/>
        <v>0</v>
      </c>
      <c r="BP128" s="18"/>
      <c r="BQ128" s="18"/>
      <c r="BR128" s="19">
        <f t="shared" si="127"/>
        <v>0</v>
      </c>
      <c r="BS128" s="18"/>
      <c r="BT128" s="18"/>
      <c r="BU128" s="19">
        <f t="shared" si="83"/>
        <v>0</v>
      </c>
      <c r="BV128" s="18"/>
      <c r="BW128" s="18"/>
      <c r="BX128" s="19">
        <f t="shared" si="128"/>
        <v>0</v>
      </c>
      <c r="BY128" s="18"/>
      <c r="BZ128" s="18"/>
      <c r="CA128" s="19">
        <f t="shared" si="85"/>
        <v>0</v>
      </c>
      <c r="CB128" s="20">
        <f t="shared" si="86"/>
        <v>0</v>
      </c>
      <c r="CC128" s="18"/>
      <c r="CD128" s="18"/>
      <c r="CE128" s="19">
        <f t="shared" si="129"/>
        <v>0</v>
      </c>
      <c r="CF128" s="18"/>
      <c r="CG128" s="18"/>
      <c r="CH128" s="19">
        <f t="shared" si="88"/>
        <v>0</v>
      </c>
      <c r="CI128" s="18"/>
      <c r="CJ128" s="18"/>
      <c r="CK128" s="19">
        <f t="shared" si="130"/>
        <v>0</v>
      </c>
      <c r="CL128" s="18"/>
      <c r="CM128" s="18"/>
      <c r="CN128" s="19">
        <f t="shared" si="90"/>
        <v>0</v>
      </c>
      <c r="CO128" s="20">
        <f t="shared" si="91"/>
        <v>0</v>
      </c>
      <c r="CP128" s="18"/>
      <c r="CQ128" s="18"/>
      <c r="CR128" s="19">
        <f t="shared" si="131"/>
        <v>0</v>
      </c>
      <c r="CS128" s="18"/>
      <c r="CT128" s="18"/>
      <c r="CU128" s="19">
        <f t="shared" si="93"/>
        <v>0</v>
      </c>
      <c r="CV128" s="18"/>
      <c r="CW128" s="18"/>
      <c r="CX128" s="19">
        <f t="shared" si="132"/>
        <v>0</v>
      </c>
      <c r="CY128" s="18"/>
      <c r="CZ128" s="18"/>
      <c r="DA128" s="19">
        <f t="shared" si="95"/>
        <v>0</v>
      </c>
      <c r="DB128" s="20">
        <f t="shared" si="96"/>
        <v>0</v>
      </c>
      <c r="DC128" s="18"/>
      <c r="DD128" s="18"/>
      <c r="DE128" s="19">
        <f t="shared" si="133"/>
        <v>0</v>
      </c>
      <c r="DF128" s="18"/>
      <c r="DG128" s="18"/>
      <c r="DH128" s="19">
        <f t="shared" si="98"/>
        <v>0</v>
      </c>
      <c r="DI128" s="18"/>
      <c r="DJ128" s="18"/>
      <c r="DK128" s="19">
        <f t="shared" si="134"/>
        <v>0</v>
      </c>
      <c r="DL128" s="18"/>
      <c r="DM128" s="18"/>
      <c r="DN128" s="19">
        <f t="shared" si="100"/>
        <v>0</v>
      </c>
      <c r="DO128" s="20">
        <f t="shared" si="101"/>
        <v>0</v>
      </c>
      <c r="DP128" s="18"/>
      <c r="DQ128" s="18"/>
      <c r="DR128" s="19">
        <f t="shared" si="135"/>
        <v>0</v>
      </c>
      <c r="DS128" s="18"/>
      <c r="DT128" s="18"/>
      <c r="DU128" s="19">
        <f t="shared" si="103"/>
        <v>0</v>
      </c>
      <c r="DV128" s="18"/>
      <c r="DW128" s="18"/>
      <c r="DX128" s="19">
        <f t="shared" si="136"/>
        <v>0</v>
      </c>
      <c r="DY128" s="18"/>
      <c r="DZ128" s="18"/>
      <c r="EA128" s="19">
        <f t="shared" si="137"/>
        <v>0</v>
      </c>
      <c r="EB128" s="20">
        <f t="shared" si="106"/>
        <v>0</v>
      </c>
      <c r="EC128" s="18"/>
      <c r="ED128" s="18"/>
      <c r="EE128" s="19">
        <f t="shared" si="107"/>
        <v>0</v>
      </c>
      <c r="EF128" s="18"/>
      <c r="EG128" s="18"/>
      <c r="EH128" s="19">
        <f t="shared" si="138"/>
        <v>0</v>
      </c>
      <c r="EI128" s="18"/>
      <c r="EJ128" s="18"/>
      <c r="EK128" s="19">
        <f t="shared" si="109"/>
        <v>0</v>
      </c>
      <c r="EL128" s="18"/>
      <c r="EM128" s="18"/>
      <c r="EN128" s="19">
        <f t="shared" si="139"/>
        <v>0</v>
      </c>
      <c r="EO128" s="20">
        <f t="shared" si="111"/>
        <v>0</v>
      </c>
      <c r="EP128" s="18"/>
      <c r="EQ128" s="18"/>
      <c r="ER128" s="19">
        <f t="shared" si="112"/>
        <v>0</v>
      </c>
      <c r="ES128" s="18"/>
      <c r="ET128" s="18"/>
      <c r="EU128" s="19">
        <f t="shared" si="140"/>
        <v>0</v>
      </c>
      <c r="EV128" s="18"/>
      <c r="EW128" s="18"/>
      <c r="EX128" s="19">
        <f t="shared" si="114"/>
        <v>0</v>
      </c>
      <c r="EY128" s="18"/>
      <c r="EZ128" s="18"/>
      <c r="FA128" s="19">
        <f t="shared" si="141"/>
        <v>0</v>
      </c>
      <c r="FB128" s="20">
        <f t="shared" si="116"/>
        <v>0</v>
      </c>
      <c r="FC128" s="18"/>
      <c r="FD128" s="18"/>
      <c r="FE128" s="18"/>
      <c r="FF128" s="19">
        <f t="shared" si="117"/>
        <v>0</v>
      </c>
      <c r="FG128" s="92">
        <f t="shared" si="118"/>
        <v>0</v>
      </c>
    </row>
    <row r="129" spans="2:163" s="6" customFormat="1" ht="23.25" customHeight="1" x14ac:dyDescent="0.2">
      <c r="B129" s="3"/>
      <c r="C129" s="3"/>
      <c r="D129" s="3"/>
      <c r="E129" s="3"/>
      <c r="F129" s="2"/>
      <c r="G129" s="4"/>
      <c r="H129" s="5"/>
      <c r="I129" s="3"/>
      <c r="J129" s="3"/>
      <c r="K129" s="1"/>
      <c r="L129" s="1"/>
      <c r="M129" s="1"/>
      <c r="P129" s="18"/>
      <c r="Q129" s="18"/>
      <c r="R129" s="19">
        <f t="shared" si="119"/>
        <v>0</v>
      </c>
      <c r="S129" s="18"/>
      <c r="T129" s="18"/>
      <c r="U129" s="19">
        <f t="shared" si="63"/>
        <v>0</v>
      </c>
      <c r="V129" s="18"/>
      <c r="W129" s="18"/>
      <c r="X129" s="19">
        <f t="shared" si="120"/>
        <v>0</v>
      </c>
      <c r="Y129" s="18"/>
      <c r="Z129" s="18"/>
      <c r="AA129" s="19">
        <f t="shared" si="65"/>
        <v>0</v>
      </c>
      <c r="AB129" s="20">
        <f t="shared" si="66"/>
        <v>0</v>
      </c>
      <c r="AC129" s="18"/>
      <c r="AD129" s="18"/>
      <c r="AE129" s="19">
        <f t="shared" si="121"/>
        <v>0</v>
      </c>
      <c r="AF129" s="18"/>
      <c r="AG129" s="18"/>
      <c r="AH129" s="19">
        <f t="shared" si="68"/>
        <v>0</v>
      </c>
      <c r="AI129" s="18"/>
      <c r="AJ129" s="18"/>
      <c r="AK129" s="19">
        <f t="shared" si="122"/>
        <v>0</v>
      </c>
      <c r="AL129" s="18"/>
      <c r="AM129" s="18"/>
      <c r="AN129" s="19">
        <f t="shared" si="70"/>
        <v>0</v>
      </c>
      <c r="AO129" s="20">
        <f t="shared" si="71"/>
        <v>0</v>
      </c>
      <c r="AP129" s="18"/>
      <c r="AQ129" s="18"/>
      <c r="AR129" s="19">
        <f t="shared" si="123"/>
        <v>0</v>
      </c>
      <c r="AS129" s="18"/>
      <c r="AT129" s="18"/>
      <c r="AU129" s="19">
        <f t="shared" si="73"/>
        <v>0</v>
      </c>
      <c r="AV129" s="18"/>
      <c r="AW129" s="18"/>
      <c r="AX129" s="19">
        <f t="shared" si="124"/>
        <v>0</v>
      </c>
      <c r="AY129" s="18"/>
      <c r="AZ129" s="18"/>
      <c r="BA129" s="19">
        <f t="shared" si="75"/>
        <v>0</v>
      </c>
      <c r="BB129" s="20">
        <f t="shared" si="76"/>
        <v>0</v>
      </c>
      <c r="BC129" s="18"/>
      <c r="BD129" s="18"/>
      <c r="BE129" s="19">
        <f t="shared" si="125"/>
        <v>0</v>
      </c>
      <c r="BF129" s="18"/>
      <c r="BG129" s="18"/>
      <c r="BH129" s="19">
        <f t="shared" si="78"/>
        <v>0</v>
      </c>
      <c r="BI129" s="18"/>
      <c r="BJ129" s="18"/>
      <c r="BK129" s="19">
        <f t="shared" si="126"/>
        <v>0</v>
      </c>
      <c r="BL129" s="18"/>
      <c r="BM129" s="18"/>
      <c r="BN129" s="19">
        <f t="shared" si="80"/>
        <v>0</v>
      </c>
      <c r="BO129" s="20">
        <f t="shared" si="81"/>
        <v>0</v>
      </c>
      <c r="BP129" s="18"/>
      <c r="BQ129" s="18"/>
      <c r="BR129" s="19">
        <f t="shared" si="127"/>
        <v>0</v>
      </c>
      <c r="BS129" s="18"/>
      <c r="BT129" s="18"/>
      <c r="BU129" s="19">
        <f t="shared" si="83"/>
        <v>0</v>
      </c>
      <c r="BV129" s="18"/>
      <c r="BW129" s="18"/>
      <c r="BX129" s="19">
        <f t="shared" si="128"/>
        <v>0</v>
      </c>
      <c r="BY129" s="18"/>
      <c r="BZ129" s="18"/>
      <c r="CA129" s="19">
        <f t="shared" si="85"/>
        <v>0</v>
      </c>
      <c r="CB129" s="20">
        <f t="shared" si="86"/>
        <v>0</v>
      </c>
      <c r="CC129" s="18"/>
      <c r="CD129" s="18"/>
      <c r="CE129" s="19">
        <f t="shared" si="129"/>
        <v>0</v>
      </c>
      <c r="CF129" s="18"/>
      <c r="CG129" s="18"/>
      <c r="CH129" s="19">
        <f t="shared" si="88"/>
        <v>0</v>
      </c>
      <c r="CI129" s="18"/>
      <c r="CJ129" s="18"/>
      <c r="CK129" s="19">
        <f t="shared" si="130"/>
        <v>0</v>
      </c>
      <c r="CL129" s="18"/>
      <c r="CM129" s="18"/>
      <c r="CN129" s="19">
        <f t="shared" si="90"/>
        <v>0</v>
      </c>
      <c r="CO129" s="20">
        <f t="shared" si="91"/>
        <v>0</v>
      </c>
      <c r="CP129" s="18"/>
      <c r="CQ129" s="18"/>
      <c r="CR129" s="19">
        <f t="shared" si="131"/>
        <v>0</v>
      </c>
      <c r="CS129" s="18"/>
      <c r="CT129" s="18"/>
      <c r="CU129" s="19">
        <f t="shared" si="93"/>
        <v>0</v>
      </c>
      <c r="CV129" s="18"/>
      <c r="CW129" s="18"/>
      <c r="CX129" s="19">
        <f t="shared" si="132"/>
        <v>0</v>
      </c>
      <c r="CY129" s="18"/>
      <c r="CZ129" s="18"/>
      <c r="DA129" s="19">
        <f t="shared" si="95"/>
        <v>0</v>
      </c>
      <c r="DB129" s="20">
        <f t="shared" si="96"/>
        <v>0</v>
      </c>
      <c r="DC129" s="18"/>
      <c r="DD129" s="18"/>
      <c r="DE129" s="19">
        <f t="shared" si="133"/>
        <v>0</v>
      </c>
      <c r="DF129" s="18"/>
      <c r="DG129" s="18"/>
      <c r="DH129" s="19">
        <f t="shared" si="98"/>
        <v>0</v>
      </c>
      <c r="DI129" s="18"/>
      <c r="DJ129" s="18"/>
      <c r="DK129" s="19">
        <f t="shared" si="134"/>
        <v>0</v>
      </c>
      <c r="DL129" s="18"/>
      <c r="DM129" s="18"/>
      <c r="DN129" s="19">
        <f t="shared" si="100"/>
        <v>0</v>
      </c>
      <c r="DO129" s="20">
        <f t="shared" si="101"/>
        <v>0</v>
      </c>
      <c r="DP129" s="18"/>
      <c r="DQ129" s="18"/>
      <c r="DR129" s="19">
        <f t="shared" si="135"/>
        <v>0</v>
      </c>
      <c r="DS129" s="18"/>
      <c r="DT129" s="18"/>
      <c r="DU129" s="19">
        <f t="shared" si="103"/>
        <v>0</v>
      </c>
      <c r="DV129" s="18"/>
      <c r="DW129" s="18"/>
      <c r="DX129" s="19">
        <f t="shared" si="136"/>
        <v>0</v>
      </c>
      <c r="DY129" s="18"/>
      <c r="DZ129" s="18"/>
      <c r="EA129" s="19">
        <f t="shared" si="137"/>
        <v>0</v>
      </c>
      <c r="EB129" s="20">
        <f t="shared" si="106"/>
        <v>0</v>
      </c>
      <c r="EC129" s="18"/>
      <c r="ED129" s="18"/>
      <c r="EE129" s="19">
        <f t="shared" si="107"/>
        <v>0</v>
      </c>
      <c r="EF129" s="18"/>
      <c r="EG129" s="18"/>
      <c r="EH129" s="19">
        <f t="shared" si="138"/>
        <v>0</v>
      </c>
      <c r="EI129" s="18"/>
      <c r="EJ129" s="18"/>
      <c r="EK129" s="19">
        <f t="shared" si="109"/>
        <v>0</v>
      </c>
      <c r="EL129" s="18"/>
      <c r="EM129" s="18"/>
      <c r="EN129" s="19">
        <f t="shared" si="139"/>
        <v>0</v>
      </c>
      <c r="EO129" s="20">
        <f t="shared" si="111"/>
        <v>0</v>
      </c>
      <c r="EP129" s="18"/>
      <c r="EQ129" s="18"/>
      <c r="ER129" s="19">
        <f t="shared" si="112"/>
        <v>0</v>
      </c>
      <c r="ES129" s="18"/>
      <c r="ET129" s="18"/>
      <c r="EU129" s="19">
        <f t="shared" si="140"/>
        <v>0</v>
      </c>
      <c r="EV129" s="18"/>
      <c r="EW129" s="18"/>
      <c r="EX129" s="19">
        <f t="shared" si="114"/>
        <v>0</v>
      </c>
      <c r="EY129" s="18"/>
      <c r="EZ129" s="18"/>
      <c r="FA129" s="19">
        <f t="shared" si="141"/>
        <v>0</v>
      </c>
      <c r="FB129" s="20">
        <f t="shared" si="116"/>
        <v>0</v>
      </c>
      <c r="FC129" s="18"/>
      <c r="FD129" s="18"/>
      <c r="FE129" s="18"/>
      <c r="FF129" s="19">
        <f t="shared" si="117"/>
        <v>0</v>
      </c>
      <c r="FG129" s="92">
        <f t="shared" si="118"/>
        <v>0</v>
      </c>
    </row>
    <row r="130" spans="2:163" s="6" customFormat="1" ht="23.25" customHeight="1" x14ac:dyDescent="0.2">
      <c r="B130" s="3"/>
      <c r="C130" s="3"/>
      <c r="D130" s="3"/>
      <c r="E130" s="3"/>
      <c r="F130" s="2"/>
      <c r="G130" s="4"/>
      <c r="H130" s="5"/>
      <c r="I130" s="3"/>
      <c r="J130" s="3"/>
      <c r="K130" s="1"/>
      <c r="L130" s="1"/>
      <c r="M130" s="1"/>
      <c r="P130" s="18"/>
      <c r="Q130" s="18"/>
      <c r="R130" s="19">
        <f t="shared" si="119"/>
        <v>0</v>
      </c>
      <c r="S130" s="18"/>
      <c r="T130" s="18"/>
      <c r="U130" s="19">
        <f t="shared" si="63"/>
        <v>0</v>
      </c>
      <c r="V130" s="18"/>
      <c r="W130" s="18"/>
      <c r="X130" s="19">
        <f t="shared" si="120"/>
        <v>0</v>
      </c>
      <c r="Y130" s="18"/>
      <c r="Z130" s="18"/>
      <c r="AA130" s="19">
        <f t="shared" si="65"/>
        <v>0</v>
      </c>
      <c r="AB130" s="20">
        <f t="shared" si="66"/>
        <v>0</v>
      </c>
      <c r="AC130" s="18"/>
      <c r="AD130" s="18"/>
      <c r="AE130" s="19">
        <f t="shared" si="121"/>
        <v>0</v>
      </c>
      <c r="AF130" s="18"/>
      <c r="AG130" s="18"/>
      <c r="AH130" s="19">
        <f t="shared" si="68"/>
        <v>0</v>
      </c>
      <c r="AI130" s="18"/>
      <c r="AJ130" s="18"/>
      <c r="AK130" s="19">
        <f t="shared" si="122"/>
        <v>0</v>
      </c>
      <c r="AL130" s="18"/>
      <c r="AM130" s="18"/>
      <c r="AN130" s="19">
        <f t="shared" si="70"/>
        <v>0</v>
      </c>
      <c r="AO130" s="20">
        <f t="shared" si="71"/>
        <v>0</v>
      </c>
      <c r="AP130" s="18"/>
      <c r="AQ130" s="18"/>
      <c r="AR130" s="19">
        <f t="shared" si="123"/>
        <v>0</v>
      </c>
      <c r="AS130" s="18"/>
      <c r="AT130" s="18"/>
      <c r="AU130" s="19">
        <f t="shared" si="73"/>
        <v>0</v>
      </c>
      <c r="AV130" s="18"/>
      <c r="AW130" s="18"/>
      <c r="AX130" s="19">
        <f t="shared" si="124"/>
        <v>0</v>
      </c>
      <c r="AY130" s="18"/>
      <c r="AZ130" s="18"/>
      <c r="BA130" s="19">
        <f t="shared" si="75"/>
        <v>0</v>
      </c>
      <c r="BB130" s="20">
        <f t="shared" si="76"/>
        <v>0</v>
      </c>
      <c r="BC130" s="18"/>
      <c r="BD130" s="18"/>
      <c r="BE130" s="19">
        <f t="shared" si="125"/>
        <v>0</v>
      </c>
      <c r="BF130" s="18"/>
      <c r="BG130" s="18"/>
      <c r="BH130" s="19">
        <f t="shared" si="78"/>
        <v>0</v>
      </c>
      <c r="BI130" s="18"/>
      <c r="BJ130" s="18"/>
      <c r="BK130" s="19">
        <f t="shared" si="126"/>
        <v>0</v>
      </c>
      <c r="BL130" s="18"/>
      <c r="BM130" s="18"/>
      <c r="BN130" s="19">
        <f t="shared" si="80"/>
        <v>0</v>
      </c>
      <c r="BO130" s="20">
        <f t="shared" si="81"/>
        <v>0</v>
      </c>
      <c r="BP130" s="18"/>
      <c r="BQ130" s="18"/>
      <c r="BR130" s="19">
        <f t="shared" si="127"/>
        <v>0</v>
      </c>
      <c r="BS130" s="18"/>
      <c r="BT130" s="18"/>
      <c r="BU130" s="19">
        <f t="shared" si="83"/>
        <v>0</v>
      </c>
      <c r="BV130" s="18"/>
      <c r="BW130" s="18"/>
      <c r="BX130" s="19">
        <f t="shared" si="128"/>
        <v>0</v>
      </c>
      <c r="BY130" s="18"/>
      <c r="BZ130" s="18"/>
      <c r="CA130" s="19">
        <f t="shared" si="85"/>
        <v>0</v>
      </c>
      <c r="CB130" s="20">
        <f t="shared" si="86"/>
        <v>0</v>
      </c>
      <c r="CC130" s="18"/>
      <c r="CD130" s="18"/>
      <c r="CE130" s="19">
        <f t="shared" si="129"/>
        <v>0</v>
      </c>
      <c r="CF130" s="18"/>
      <c r="CG130" s="18"/>
      <c r="CH130" s="19">
        <f t="shared" si="88"/>
        <v>0</v>
      </c>
      <c r="CI130" s="18"/>
      <c r="CJ130" s="18"/>
      <c r="CK130" s="19">
        <f t="shared" si="130"/>
        <v>0</v>
      </c>
      <c r="CL130" s="18"/>
      <c r="CM130" s="18"/>
      <c r="CN130" s="19">
        <f t="shared" si="90"/>
        <v>0</v>
      </c>
      <c r="CO130" s="20">
        <f t="shared" si="91"/>
        <v>0</v>
      </c>
      <c r="CP130" s="18"/>
      <c r="CQ130" s="18"/>
      <c r="CR130" s="19">
        <f t="shared" si="131"/>
        <v>0</v>
      </c>
      <c r="CS130" s="18"/>
      <c r="CT130" s="18"/>
      <c r="CU130" s="19">
        <f t="shared" si="93"/>
        <v>0</v>
      </c>
      <c r="CV130" s="18"/>
      <c r="CW130" s="18"/>
      <c r="CX130" s="19">
        <f t="shared" si="132"/>
        <v>0</v>
      </c>
      <c r="CY130" s="18"/>
      <c r="CZ130" s="18"/>
      <c r="DA130" s="19">
        <f t="shared" si="95"/>
        <v>0</v>
      </c>
      <c r="DB130" s="20">
        <f t="shared" si="96"/>
        <v>0</v>
      </c>
      <c r="DC130" s="18"/>
      <c r="DD130" s="18"/>
      <c r="DE130" s="19">
        <f t="shared" si="133"/>
        <v>0</v>
      </c>
      <c r="DF130" s="18"/>
      <c r="DG130" s="18"/>
      <c r="DH130" s="19">
        <f t="shared" si="98"/>
        <v>0</v>
      </c>
      <c r="DI130" s="18"/>
      <c r="DJ130" s="18"/>
      <c r="DK130" s="19">
        <f t="shared" si="134"/>
        <v>0</v>
      </c>
      <c r="DL130" s="18"/>
      <c r="DM130" s="18"/>
      <c r="DN130" s="19">
        <f t="shared" si="100"/>
        <v>0</v>
      </c>
      <c r="DO130" s="20">
        <f t="shared" si="101"/>
        <v>0</v>
      </c>
      <c r="DP130" s="18"/>
      <c r="DQ130" s="18"/>
      <c r="DR130" s="19">
        <f t="shared" si="135"/>
        <v>0</v>
      </c>
      <c r="DS130" s="18"/>
      <c r="DT130" s="18"/>
      <c r="DU130" s="19">
        <f t="shared" si="103"/>
        <v>0</v>
      </c>
      <c r="DV130" s="18"/>
      <c r="DW130" s="18"/>
      <c r="DX130" s="19">
        <f t="shared" si="136"/>
        <v>0</v>
      </c>
      <c r="DY130" s="18"/>
      <c r="DZ130" s="18"/>
      <c r="EA130" s="19">
        <f t="shared" si="137"/>
        <v>0</v>
      </c>
      <c r="EB130" s="20">
        <f t="shared" si="106"/>
        <v>0</v>
      </c>
      <c r="EC130" s="18"/>
      <c r="ED130" s="18"/>
      <c r="EE130" s="19">
        <f t="shared" si="107"/>
        <v>0</v>
      </c>
      <c r="EF130" s="18"/>
      <c r="EG130" s="18"/>
      <c r="EH130" s="19">
        <f t="shared" si="138"/>
        <v>0</v>
      </c>
      <c r="EI130" s="18"/>
      <c r="EJ130" s="18"/>
      <c r="EK130" s="19">
        <f t="shared" si="109"/>
        <v>0</v>
      </c>
      <c r="EL130" s="18"/>
      <c r="EM130" s="18"/>
      <c r="EN130" s="19">
        <f t="shared" si="139"/>
        <v>0</v>
      </c>
      <c r="EO130" s="20">
        <f t="shared" si="111"/>
        <v>0</v>
      </c>
      <c r="EP130" s="18"/>
      <c r="EQ130" s="18"/>
      <c r="ER130" s="19">
        <f t="shared" si="112"/>
        <v>0</v>
      </c>
      <c r="ES130" s="18"/>
      <c r="ET130" s="18"/>
      <c r="EU130" s="19">
        <f t="shared" si="140"/>
        <v>0</v>
      </c>
      <c r="EV130" s="18"/>
      <c r="EW130" s="18"/>
      <c r="EX130" s="19">
        <f t="shared" si="114"/>
        <v>0</v>
      </c>
      <c r="EY130" s="18"/>
      <c r="EZ130" s="18"/>
      <c r="FA130" s="19">
        <f t="shared" si="141"/>
        <v>0</v>
      </c>
      <c r="FB130" s="20">
        <f t="shared" si="116"/>
        <v>0</v>
      </c>
      <c r="FC130" s="18"/>
      <c r="FD130" s="18"/>
      <c r="FE130" s="18"/>
      <c r="FF130" s="19">
        <f t="shared" si="117"/>
        <v>0</v>
      </c>
      <c r="FG130" s="92">
        <f t="shared" si="118"/>
        <v>0</v>
      </c>
    </row>
    <row r="131" spans="2:163" s="6" customFormat="1" ht="23.25" customHeight="1" x14ac:dyDescent="0.2">
      <c r="B131" s="3"/>
      <c r="C131" s="3"/>
      <c r="D131" s="3"/>
      <c r="E131" s="3"/>
      <c r="F131" s="2"/>
      <c r="G131" s="4"/>
      <c r="H131" s="5"/>
      <c r="I131" s="3"/>
      <c r="J131" s="3"/>
      <c r="K131" s="1"/>
      <c r="L131" s="1"/>
      <c r="M131" s="1"/>
      <c r="P131" s="18"/>
      <c r="Q131" s="18"/>
      <c r="R131" s="19">
        <f t="shared" si="119"/>
        <v>0</v>
      </c>
      <c r="S131" s="18"/>
      <c r="T131" s="18"/>
      <c r="U131" s="19">
        <f t="shared" si="63"/>
        <v>0</v>
      </c>
      <c r="V131" s="18"/>
      <c r="W131" s="18"/>
      <c r="X131" s="19">
        <f t="shared" si="120"/>
        <v>0</v>
      </c>
      <c r="Y131" s="18"/>
      <c r="Z131" s="18"/>
      <c r="AA131" s="19">
        <f t="shared" si="65"/>
        <v>0</v>
      </c>
      <c r="AB131" s="20">
        <f t="shared" si="66"/>
        <v>0</v>
      </c>
      <c r="AC131" s="18"/>
      <c r="AD131" s="18"/>
      <c r="AE131" s="19">
        <f t="shared" si="121"/>
        <v>0</v>
      </c>
      <c r="AF131" s="18"/>
      <c r="AG131" s="18"/>
      <c r="AH131" s="19">
        <f t="shared" si="68"/>
        <v>0</v>
      </c>
      <c r="AI131" s="18"/>
      <c r="AJ131" s="18"/>
      <c r="AK131" s="19">
        <f t="shared" si="122"/>
        <v>0</v>
      </c>
      <c r="AL131" s="18"/>
      <c r="AM131" s="18"/>
      <c r="AN131" s="19">
        <f t="shared" si="70"/>
        <v>0</v>
      </c>
      <c r="AO131" s="20">
        <f t="shared" si="71"/>
        <v>0</v>
      </c>
      <c r="AP131" s="18"/>
      <c r="AQ131" s="18"/>
      <c r="AR131" s="19">
        <f t="shared" si="123"/>
        <v>0</v>
      </c>
      <c r="AS131" s="18"/>
      <c r="AT131" s="18"/>
      <c r="AU131" s="19">
        <f t="shared" si="73"/>
        <v>0</v>
      </c>
      <c r="AV131" s="18"/>
      <c r="AW131" s="18"/>
      <c r="AX131" s="19">
        <f t="shared" si="124"/>
        <v>0</v>
      </c>
      <c r="AY131" s="18"/>
      <c r="AZ131" s="18"/>
      <c r="BA131" s="19">
        <f t="shared" si="75"/>
        <v>0</v>
      </c>
      <c r="BB131" s="20">
        <f t="shared" si="76"/>
        <v>0</v>
      </c>
      <c r="BC131" s="18"/>
      <c r="BD131" s="18"/>
      <c r="BE131" s="19">
        <f t="shared" si="125"/>
        <v>0</v>
      </c>
      <c r="BF131" s="18"/>
      <c r="BG131" s="18"/>
      <c r="BH131" s="19">
        <f t="shared" si="78"/>
        <v>0</v>
      </c>
      <c r="BI131" s="18"/>
      <c r="BJ131" s="18"/>
      <c r="BK131" s="19">
        <f t="shared" si="126"/>
        <v>0</v>
      </c>
      <c r="BL131" s="18"/>
      <c r="BM131" s="18"/>
      <c r="BN131" s="19">
        <f t="shared" si="80"/>
        <v>0</v>
      </c>
      <c r="BO131" s="20">
        <f t="shared" si="81"/>
        <v>0</v>
      </c>
      <c r="BP131" s="18"/>
      <c r="BQ131" s="18"/>
      <c r="BR131" s="19">
        <f t="shared" si="127"/>
        <v>0</v>
      </c>
      <c r="BS131" s="18"/>
      <c r="BT131" s="18"/>
      <c r="BU131" s="19">
        <f t="shared" si="83"/>
        <v>0</v>
      </c>
      <c r="BV131" s="18"/>
      <c r="BW131" s="18"/>
      <c r="BX131" s="19">
        <f t="shared" si="128"/>
        <v>0</v>
      </c>
      <c r="BY131" s="18"/>
      <c r="BZ131" s="18"/>
      <c r="CA131" s="19">
        <f t="shared" si="85"/>
        <v>0</v>
      </c>
      <c r="CB131" s="20">
        <f t="shared" si="86"/>
        <v>0</v>
      </c>
      <c r="CC131" s="18"/>
      <c r="CD131" s="18"/>
      <c r="CE131" s="19">
        <f t="shared" si="129"/>
        <v>0</v>
      </c>
      <c r="CF131" s="18"/>
      <c r="CG131" s="18"/>
      <c r="CH131" s="19">
        <f t="shared" si="88"/>
        <v>0</v>
      </c>
      <c r="CI131" s="18"/>
      <c r="CJ131" s="18"/>
      <c r="CK131" s="19">
        <f t="shared" si="130"/>
        <v>0</v>
      </c>
      <c r="CL131" s="18"/>
      <c r="CM131" s="18"/>
      <c r="CN131" s="19">
        <f t="shared" si="90"/>
        <v>0</v>
      </c>
      <c r="CO131" s="20">
        <f t="shared" si="91"/>
        <v>0</v>
      </c>
      <c r="CP131" s="18"/>
      <c r="CQ131" s="18"/>
      <c r="CR131" s="19">
        <f t="shared" si="131"/>
        <v>0</v>
      </c>
      <c r="CS131" s="18"/>
      <c r="CT131" s="18"/>
      <c r="CU131" s="19">
        <f t="shared" si="93"/>
        <v>0</v>
      </c>
      <c r="CV131" s="18"/>
      <c r="CW131" s="18"/>
      <c r="CX131" s="19">
        <f t="shared" si="132"/>
        <v>0</v>
      </c>
      <c r="CY131" s="18"/>
      <c r="CZ131" s="18"/>
      <c r="DA131" s="19">
        <f t="shared" si="95"/>
        <v>0</v>
      </c>
      <c r="DB131" s="20">
        <f t="shared" si="96"/>
        <v>0</v>
      </c>
      <c r="DC131" s="18"/>
      <c r="DD131" s="18"/>
      <c r="DE131" s="19">
        <f t="shared" si="133"/>
        <v>0</v>
      </c>
      <c r="DF131" s="18"/>
      <c r="DG131" s="18"/>
      <c r="DH131" s="19">
        <f t="shared" si="98"/>
        <v>0</v>
      </c>
      <c r="DI131" s="18"/>
      <c r="DJ131" s="18"/>
      <c r="DK131" s="19">
        <f t="shared" si="134"/>
        <v>0</v>
      </c>
      <c r="DL131" s="18"/>
      <c r="DM131" s="18"/>
      <c r="DN131" s="19">
        <f t="shared" si="100"/>
        <v>0</v>
      </c>
      <c r="DO131" s="20">
        <f t="shared" si="101"/>
        <v>0</v>
      </c>
      <c r="DP131" s="18"/>
      <c r="DQ131" s="18"/>
      <c r="DR131" s="19">
        <f t="shared" si="135"/>
        <v>0</v>
      </c>
      <c r="DS131" s="18"/>
      <c r="DT131" s="18"/>
      <c r="DU131" s="19">
        <f t="shared" si="103"/>
        <v>0</v>
      </c>
      <c r="DV131" s="18"/>
      <c r="DW131" s="18"/>
      <c r="DX131" s="19">
        <f t="shared" si="136"/>
        <v>0</v>
      </c>
      <c r="DY131" s="18"/>
      <c r="DZ131" s="18"/>
      <c r="EA131" s="19">
        <f t="shared" si="137"/>
        <v>0</v>
      </c>
      <c r="EB131" s="20">
        <f t="shared" si="106"/>
        <v>0</v>
      </c>
      <c r="EC131" s="18"/>
      <c r="ED131" s="18"/>
      <c r="EE131" s="19">
        <f t="shared" si="107"/>
        <v>0</v>
      </c>
      <c r="EF131" s="18"/>
      <c r="EG131" s="18"/>
      <c r="EH131" s="19">
        <f t="shared" si="138"/>
        <v>0</v>
      </c>
      <c r="EI131" s="18"/>
      <c r="EJ131" s="18"/>
      <c r="EK131" s="19">
        <f t="shared" si="109"/>
        <v>0</v>
      </c>
      <c r="EL131" s="18"/>
      <c r="EM131" s="18"/>
      <c r="EN131" s="19">
        <f t="shared" si="139"/>
        <v>0</v>
      </c>
      <c r="EO131" s="20">
        <f t="shared" si="111"/>
        <v>0</v>
      </c>
      <c r="EP131" s="18"/>
      <c r="EQ131" s="18"/>
      <c r="ER131" s="19">
        <f t="shared" si="112"/>
        <v>0</v>
      </c>
      <c r="ES131" s="18"/>
      <c r="ET131" s="18"/>
      <c r="EU131" s="19">
        <f t="shared" si="140"/>
        <v>0</v>
      </c>
      <c r="EV131" s="18"/>
      <c r="EW131" s="18"/>
      <c r="EX131" s="19">
        <f t="shared" si="114"/>
        <v>0</v>
      </c>
      <c r="EY131" s="18"/>
      <c r="EZ131" s="18"/>
      <c r="FA131" s="19">
        <f t="shared" si="141"/>
        <v>0</v>
      </c>
      <c r="FB131" s="20">
        <f t="shared" si="116"/>
        <v>0</v>
      </c>
      <c r="FC131" s="18"/>
      <c r="FD131" s="18"/>
      <c r="FE131" s="18"/>
      <c r="FF131" s="19">
        <f t="shared" si="117"/>
        <v>0</v>
      </c>
      <c r="FG131" s="92">
        <f t="shared" si="118"/>
        <v>0</v>
      </c>
    </row>
    <row r="132" spans="2:163" s="6" customFormat="1" ht="23.25" customHeight="1" x14ac:dyDescent="0.2">
      <c r="B132" s="3"/>
      <c r="C132" s="3"/>
      <c r="D132" s="3"/>
      <c r="E132" s="3"/>
      <c r="F132" s="2"/>
      <c r="G132" s="4"/>
      <c r="H132" s="5"/>
      <c r="I132" s="3"/>
      <c r="J132" s="3"/>
      <c r="K132" s="1"/>
      <c r="L132" s="1"/>
      <c r="M132" s="1"/>
      <c r="P132" s="18"/>
      <c r="Q132" s="18"/>
      <c r="R132" s="19">
        <f t="shared" si="119"/>
        <v>0</v>
      </c>
      <c r="S132" s="18"/>
      <c r="T132" s="18"/>
      <c r="U132" s="19">
        <f t="shared" si="63"/>
        <v>0</v>
      </c>
      <c r="V132" s="18"/>
      <c r="W132" s="18"/>
      <c r="X132" s="19">
        <f t="shared" si="120"/>
        <v>0</v>
      </c>
      <c r="Y132" s="18"/>
      <c r="Z132" s="18"/>
      <c r="AA132" s="19">
        <f t="shared" si="65"/>
        <v>0</v>
      </c>
      <c r="AB132" s="20">
        <f t="shared" si="66"/>
        <v>0</v>
      </c>
      <c r="AC132" s="18"/>
      <c r="AD132" s="18"/>
      <c r="AE132" s="19">
        <f t="shared" si="121"/>
        <v>0</v>
      </c>
      <c r="AF132" s="18"/>
      <c r="AG132" s="18"/>
      <c r="AH132" s="19">
        <f t="shared" si="68"/>
        <v>0</v>
      </c>
      <c r="AI132" s="18"/>
      <c r="AJ132" s="18"/>
      <c r="AK132" s="19">
        <f t="shared" si="122"/>
        <v>0</v>
      </c>
      <c r="AL132" s="18"/>
      <c r="AM132" s="18"/>
      <c r="AN132" s="19">
        <f t="shared" si="70"/>
        <v>0</v>
      </c>
      <c r="AO132" s="20">
        <f t="shared" si="71"/>
        <v>0</v>
      </c>
      <c r="AP132" s="18"/>
      <c r="AQ132" s="18"/>
      <c r="AR132" s="19">
        <f t="shared" si="123"/>
        <v>0</v>
      </c>
      <c r="AS132" s="18"/>
      <c r="AT132" s="18"/>
      <c r="AU132" s="19">
        <f t="shared" si="73"/>
        <v>0</v>
      </c>
      <c r="AV132" s="18"/>
      <c r="AW132" s="18"/>
      <c r="AX132" s="19">
        <f t="shared" si="124"/>
        <v>0</v>
      </c>
      <c r="AY132" s="18"/>
      <c r="AZ132" s="18"/>
      <c r="BA132" s="19">
        <f t="shared" si="75"/>
        <v>0</v>
      </c>
      <c r="BB132" s="20">
        <f t="shared" si="76"/>
        <v>0</v>
      </c>
      <c r="BC132" s="18"/>
      <c r="BD132" s="18"/>
      <c r="BE132" s="19">
        <f t="shared" si="125"/>
        <v>0</v>
      </c>
      <c r="BF132" s="18"/>
      <c r="BG132" s="18"/>
      <c r="BH132" s="19">
        <f t="shared" si="78"/>
        <v>0</v>
      </c>
      <c r="BI132" s="18"/>
      <c r="BJ132" s="18"/>
      <c r="BK132" s="19">
        <f t="shared" si="126"/>
        <v>0</v>
      </c>
      <c r="BL132" s="18"/>
      <c r="BM132" s="18"/>
      <c r="BN132" s="19">
        <f t="shared" si="80"/>
        <v>0</v>
      </c>
      <c r="BO132" s="20">
        <f t="shared" si="81"/>
        <v>0</v>
      </c>
      <c r="BP132" s="18"/>
      <c r="BQ132" s="18"/>
      <c r="BR132" s="19">
        <f t="shared" si="127"/>
        <v>0</v>
      </c>
      <c r="BS132" s="18"/>
      <c r="BT132" s="18"/>
      <c r="BU132" s="19">
        <f t="shared" si="83"/>
        <v>0</v>
      </c>
      <c r="BV132" s="18"/>
      <c r="BW132" s="18"/>
      <c r="BX132" s="19">
        <f t="shared" si="128"/>
        <v>0</v>
      </c>
      <c r="BY132" s="18"/>
      <c r="BZ132" s="18"/>
      <c r="CA132" s="19">
        <f t="shared" si="85"/>
        <v>0</v>
      </c>
      <c r="CB132" s="20">
        <f t="shared" si="86"/>
        <v>0</v>
      </c>
      <c r="CC132" s="18"/>
      <c r="CD132" s="18"/>
      <c r="CE132" s="19">
        <f t="shared" si="129"/>
        <v>0</v>
      </c>
      <c r="CF132" s="18"/>
      <c r="CG132" s="18"/>
      <c r="CH132" s="19">
        <f t="shared" si="88"/>
        <v>0</v>
      </c>
      <c r="CI132" s="18"/>
      <c r="CJ132" s="18"/>
      <c r="CK132" s="19">
        <f t="shared" si="130"/>
        <v>0</v>
      </c>
      <c r="CL132" s="18"/>
      <c r="CM132" s="18"/>
      <c r="CN132" s="19">
        <f t="shared" si="90"/>
        <v>0</v>
      </c>
      <c r="CO132" s="20">
        <f t="shared" si="91"/>
        <v>0</v>
      </c>
      <c r="CP132" s="18"/>
      <c r="CQ132" s="18"/>
      <c r="CR132" s="19">
        <f t="shared" si="131"/>
        <v>0</v>
      </c>
      <c r="CS132" s="18"/>
      <c r="CT132" s="18"/>
      <c r="CU132" s="19">
        <f t="shared" si="93"/>
        <v>0</v>
      </c>
      <c r="CV132" s="18"/>
      <c r="CW132" s="18"/>
      <c r="CX132" s="19">
        <f t="shared" si="132"/>
        <v>0</v>
      </c>
      <c r="CY132" s="18"/>
      <c r="CZ132" s="18"/>
      <c r="DA132" s="19">
        <f t="shared" si="95"/>
        <v>0</v>
      </c>
      <c r="DB132" s="20">
        <f t="shared" si="96"/>
        <v>0</v>
      </c>
      <c r="DC132" s="18"/>
      <c r="DD132" s="18"/>
      <c r="DE132" s="19">
        <f t="shared" si="133"/>
        <v>0</v>
      </c>
      <c r="DF132" s="18"/>
      <c r="DG132" s="18"/>
      <c r="DH132" s="19">
        <f t="shared" si="98"/>
        <v>0</v>
      </c>
      <c r="DI132" s="18"/>
      <c r="DJ132" s="18"/>
      <c r="DK132" s="19">
        <f t="shared" si="134"/>
        <v>0</v>
      </c>
      <c r="DL132" s="18"/>
      <c r="DM132" s="18"/>
      <c r="DN132" s="19">
        <f t="shared" si="100"/>
        <v>0</v>
      </c>
      <c r="DO132" s="20">
        <f t="shared" si="101"/>
        <v>0</v>
      </c>
      <c r="DP132" s="18"/>
      <c r="DQ132" s="18"/>
      <c r="DR132" s="19">
        <f t="shared" si="135"/>
        <v>0</v>
      </c>
      <c r="DS132" s="18"/>
      <c r="DT132" s="18"/>
      <c r="DU132" s="19">
        <f t="shared" si="103"/>
        <v>0</v>
      </c>
      <c r="DV132" s="18"/>
      <c r="DW132" s="18"/>
      <c r="DX132" s="19">
        <f t="shared" si="136"/>
        <v>0</v>
      </c>
      <c r="DY132" s="18"/>
      <c r="DZ132" s="18"/>
      <c r="EA132" s="19">
        <f t="shared" si="137"/>
        <v>0</v>
      </c>
      <c r="EB132" s="20">
        <f t="shared" si="106"/>
        <v>0</v>
      </c>
      <c r="EC132" s="18"/>
      <c r="ED132" s="18"/>
      <c r="EE132" s="19">
        <f t="shared" si="107"/>
        <v>0</v>
      </c>
      <c r="EF132" s="18"/>
      <c r="EG132" s="18"/>
      <c r="EH132" s="19">
        <f t="shared" si="138"/>
        <v>0</v>
      </c>
      <c r="EI132" s="18"/>
      <c r="EJ132" s="18"/>
      <c r="EK132" s="19">
        <f t="shared" si="109"/>
        <v>0</v>
      </c>
      <c r="EL132" s="18"/>
      <c r="EM132" s="18"/>
      <c r="EN132" s="19">
        <f t="shared" si="139"/>
        <v>0</v>
      </c>
      <c r="EO132" s="20">
        <f t="shared" si="111"/>
        <v>0</v>
      </c>
      <c r="EP132" s="18"/>
      <c r="EQ132" s="18"/>
      <c r="ER132" s="19">
        <f t="shared" si="112"/>
        <v>0</v>
      </c>
      <c r="ES132" s="18"/>
      <c r="ET132" s="18"/>
      <c r="EU132" s="19">
        <f t="shared" si="140"/>
        <v>0</v>
      </c>
      <c r="EV132" s="18"/>
      <c r="EW132" s="18"/>
      <c r="EX132" s="19">
        <f t="shared" si="114"/>
        <v>0</v>
      </c>
      <c r="EY132" s="18"/>
      <c r="EZ132" s="18"/>
      <c r="FA132" s="19">
        <f t="shared" si="141"/>
        <v>0</v>
      </c>
      <c r="FB132" s="20">
        <f t="shared" si="116"/>
        <v>0</v>
      </c>
      <c r="FC132" s="18"/>
      <c r="FD132" s="18"/>
      <c r="FE132" s="18"/>
      <c r="FF132" s="19">
        <f t="shared" si="117"/>
        <v>0</v>
      </c>
      <c r="FG132" s="92">
        <f t="shared" si="118"/>
        <v>0</v>
      </c>
    </row>
    <row r="133" spans="2:163" s="6" customFormat="1" ht="23.25" customHeight="1" x14ac:dyDescent="0.2">
      <c r="B133" s="3"/>
      <c r="C133" s="3"/>
      <c r="D133" s="3"/>
      <c r="E133" s="3"/>
      <c r="F133" s="2"/>
      <c r="G133" s="4"/>
      <c r="H133" s="5"/>
      <c r="I133" s="3"/>
      <c r="J133" s="3"/>
      <c r="K133" s="1"/>
      <c r="L133" s="1"/>
      <c r="M133" s="1"/>
      <c r="P133" s="18"/>
      <c r="Q133" s="18"/>
      <c r="R133" s="19">
        <f t="shared" si="119"/>
        <v>0</v>
      </c>
      <c r="S133" s="18"/>
      <c r="T133" s="18"/>
      <c r="U133" s="19">
        <f t="shared" si="63"/>
        <v>0</v>
      </c>
      <c r="V133" s="18"/>
      <c r="W133" s="18"/>
      <c r="X133" s="19">
        <f t="shared" si="120"/>
        <v>0</v>
      </c>
      <c r="Y133" s="18"/>
      <c r="Z133" s="18"/>
      <c r="AA133" s="19">
        <f t="shared" si="65"/>
        <v>0</v>
      </c>
      <c r="AB133" s="20">
        <f t="shared" si="66"/>
        <v>0</v>
      </c>
      <c r="AC133" s="18"/>
      <c r="AD133" s="18"/>
      <c r="AE133" s="19">
        <f t="shared" si="121"/>
        <v>0</v>
      </c>
      <c r="AF133" s="18"/>
      <c r="AG133" s="18"/>
      <c r="AH133" s="19">
        <f t="shared" si="68"/>
        <v>0</v>
      </c>
      <c r="AI133" s="18"/>
      <c r="AJ133" s="18"/>
      <c r="AK133" s="19">
        <f t="shared" si="122"/>
        <v>0</v>
      </c>
      <c r="AL133" s="18"/>
      <c r="AM133" s="18"/>
      <c r="AN133" s="19">
        <f t="shared" si="70"/>
        <v>0</v>
      </c>
      <c r="AO133" s="20">
        <f t="shared" si="71"/>
        <v>0</v>
      </c>
      <c r="AP133" s="18"/>
      <c r="AQ133" s="18"/>
      <c r="AR133" s="19">
        <f t="shared" si="123"/>
        <v>0</v>
      </c>
      <c r="AS133" s="18"/>
      <c r="AT133" s="18"/>
      <c r="AU133" s="19">
        <f t="shared" si="73"/>
        <v>0</v>
      </c>
      <c r="AV133" s="18"/>
      <c r="AW133" s="18"/>
      <c r="AX133" s="19">
        <f t="shared" si="124"/>
        <v>0</v>
      </c>
      <c r="AY133" s="18"/>
      <c r="AZ133" s="18"/>
      <c r="BA133" s="19">
        <f t="shared" si="75"/>
        <v>0</v>
      </c>
      <c r="BB133" s="20">
        <f t="shared" si="76"/>
        <v>0</v>
      </c>
      <c r="BC133" s="18"/>
      <c r="BD133" s="18"/>
      <c r="BE133" s="19">
        <f t="shared" si="125"/>
        <v>0</v>
      </c>
      <c r="BF133" s="18"/>
      <c r="BG133" s="18"/>
      <c r="BH133" s="19">
        <f t="shared" si="78"/>
        <v>0</v>
      </c>
      <c r="BI133" s="18"/>
      <c r="BJ133" s="18"/>
      <c r="BK133" s="19">
        <f t="shared" si="126"/>
        <v>0</v>
      </c>
      <c r="BL133" s="18"/>
      <c r="BM133" s="18"/>
      <c r="BN133" s="19">
        <f t="shared" si="80"/>
        <v>0</v>
      </c>
      <c r="BO133" s="20">
        <f t="shared" si="81"/>
        <v>0</v>
      </c>
      <c r="BP133" s="18"/>
      <c r="BQ133" s="18"/>
      <c r="BR133" s="19">
        <f t="shared" si="127"/>
        <v>0</v>
      </c>
      <c r="BS133" s="18"/>
      <c r="BT133" s="18"/>
      <c r="BU133" s="19">
        <f t="shared" si="83"/>
        <v>0</v>
      </c>
      <c r="BV133" s="18"/>
      <c r="BW133" s="18"/>
      <c r="BX133" s="19">
        <f t="shared" si="128"/>
        <v>0</v>
      </c>
      <c r="BY133" s="18"/>
      <c r="BZ133" s="18"/>
      <c r="CA133" s="19">
        <f t="shared" si="85"/>
        <v>0</v>
      </c>
      <c r="CB133" s="20">
        <f t="shared" si="86"/>
        <v>0</v>
      </c>
      <c r="CC133" s="18"/>
      <c r="CD133" s="18"/>
      <c r="CE133" s="19">
        <f t="shared" si="129"/>
        <v>0</v>
      </c>
      <c r="CF133" s="18"/>
      <c r="CG133" s="18"/>
      <c r="CH133" s="19">
        <f t="shared" si="88"/>
        <v>0</v>
      </c>
      <c r="CI133" s="18"/>
      <c r="CJ133" s="18"/>
      <c r="CK133" s="19">
        <f t="shared" si="130"/>
        <v>0</v>
      </c>
      <c r="CL133" s="18"/>
      <c r="CM133" s="18"/>
      <c r="CN133" s="19">
        <f t="shared" si="90"/>
        <v>0</v>
      </c>
      <c r="CO133" s="20">
        <f t="shared" si="91"/>
        <v>0</v>
      </c>
      <c r="CP133" s="18"/>
      <c r="CQ133" s="18"/>
      <c r="CR133" s="19">
        <f t="shared" si="131"/>
        <v>0</v>
      </c>
      <c r="CS133" s="18"/>
      <c r="CT133" s="18"/>
      <c r="CU133" s="19">
        <f t="shared" si="93"/>
        <v>0</v>
      </c>
      <c r="CV133" s="18"/>
      <c r="CW133" s="18"/>
      <c r="CX133" s="19">
        <f t="shared" si="132"/>
        <v>0</v>
      </c>
      <c r="CY133" s="18"/>
      <c r="CZ133" s="18"/>
      <c r="DA133" s="19">
        <f t="shared" si="95"/>
        <v>0</v>
      </c>
      <c r="DB133" s="20">
        <f t="shared" si="96"/>
        <v>0</v>
      </c>
      <c r="DC133" s="18"/>
      <c r="DD133" s="18"/>
      <c r="DE133" s="19">
        <f t="shared" si="133"/>
        <v>0</v>
      </c>
      <c r="DF133" s="18"/>
      <c r="DG133" s="18"/>
      <c r="DH133" s="19">
        <f t="shared" si="98"/>
        <v>0</v>
      </c>
      <c r="DI133" s="18"/>
      <c r="DJ133" s="18"/>
      <c r="DK133" s="19">
        <f t="shared" si="134"/>
        <v>0</v>
      </c>
      <c r="DL133" s="18"/>
      <c r="DM133" s="18"/>
      <c r="DN133" s="19">
        <f t="shared" si="100"/>
        <v>0</v>
      </c>
      <c r="DO133" s="20">
        <f t="shared" si="101"/>
        <v>0</v>
      </c>
      <c r="DP133" s="18"/>
      <c r="DQ133" s="18"/>
      <c r="DR133" s="19">
        <f t="shared" si="135"/>
        <v>0</v>
      </c>
      <c r="DS133" s="18"/>
      <c r="DT133" s="18"/>
      <c r="DU133" s="19">
        <f t="shared" si="103"/>
        <v>0</v>
      </c>
      <c r="DV133" s="18"/>
      <c r="DW133" s="18"/>
      <c r="DX133" s="19">
        <f t="shared" si="136"/>
        <v>0</v>
      </c>
      <c r="DY133" s="18"/>
      <c r="DZ133" s="18"/>
      <c r="EA133" s="19">
        <f t="shared" si="137"/>
        <v>0</v>
      </c>
      <c r="EB133" s="20">
        <f t="shared" si="106"/>
        <v>0</v>
      </c>
      <c r="EC133" s="18"/>
      <c r="ED133" s="18"/>
      <c r="EE133" s="19">
        <f t="shared" si="107"/>
        <v>0</v>
      </c>
      <c r="EF133" s="18"/>
      <c r="EG133" s="18"/>
      <c r="EH133" s="19">
        <f t="shared" si="138"/>
        <v>0</v>
      </c>
      <c r="EI133" s="18"/>
      <c r="EJ133" s="18"/>
      <c r="EK133" s="19">
        <f t="shared" si="109"/>
        <v>0</v>
      </c>
      <c r="EL133" s="18"/>
      <c r="EM133" s="18"/>
      <c r="EN133" s="19">
        <f t="shared" si="139"/>
        <v>0</v>
      </c>
      <c r="EO133" s="20">
        <f t="shared" si="111"/>
        <v>0</v>
      </c>
      <c r="EP133" s="18"/>
      <c r="EQ133" s="18"/>
      <c r="ER133" s="19">
        <f t="shared" si="112"/>
        <v>0</v>
      </c>
      <c r="ES133" s="18"/>
      <c r="ET133" s="18"/>
      <c r="EU133" s="19">
        <f t="shared" si="140"/>
        <v>0</v>
      </c>
      <c r="EV133" s="18"/>
      <c r="EW133" s="18"/>
      <c r="EX133" s="19">
        <f t="shared" si="114"/>
        <v>0</v>
      </c>
      <c r="EY133" s="18"/>
      <c r="EZ133" s="18"/>
      <c r="FA133" s="19">
        <f t="shared" si="141"/>
        <v>0</v>
      </c>
      <c r="FB133" s="20">
        <f t="shared" si="116"/>
        <v>0</v>
      </c>
      <c r="FC133" s="18"/>
      <c r="FD133" s="18"/>
      <c r="FE133" s="18"/>
      <c r="FF133" s="19">
        <f t="shared" si="117"/>
        <v>0</v>
      </c>
      <c r="FG133" s="92">
        <f t="shared" si="118"/>
        <v>0</v>
      </c>
    </row>
    <row r="134" spans="2:163" s="6" customFormat="1" ht="23.25" customHeight="1" x14ac:dyDescent="0.2">
      <c r="B134" s="3"/>
      <c r="C134" s="3"/>
      <c r="D134" s="3"/>
      <c r="E134" s="3"/>
      <c r="F134" s="2"/>
      <c r="G134" s="4"/>
      <c r="H134" s="5"/>
      <c r="I134" s="3"/>
      <c r="J134" s="3"/>
      <c r="K134" s="1"/>
      <c r="L134" s="1"/>
      <c r="M134" s="1"/>
      <c r="P134" s="18"/>
      <c r="Q134" s="18"/>
      <c r="R134" s="19">
        <f t="shared" si="119"/>
        <v>0</v>
      </c>
      <c r="S134" s="18"/>
      <c r="T134" s="18"/>
      <c r="U134" s="19">
        <f t="shared" si="63"/>
        <v>0</v>
      </c>
      <c r="V134" s="18"/>
      <c r="W134" s="18"/>
      <c r="X134" s="19">
        <f t="shared" si="120"/>
        <v>0</v>
      </c>
      <c r="Y134" s="18"/>
      <c r="Z134" s="18"/>
      <c r="AA134" s="19">
        <f t="shared" si="65"/>
        <v>0</v>
      </c>
      <c r="AB134" s="20">
        <f t="shared" si="66"/>
        <v>0</v>
      </c>
      <c r="AC134" s="18"/>
      <c r="AD134" s="18"/>
      <c r="AE134" s="19">
        <f t="shared" si="121"/>
        <v>0</v>
      </c>
      <c r="AF134" s="18"/>
      <c r="AG134" s="18"/>
      <c r="AH134" s="19">
        <f t="shared" si="68"/>
        <v>0</v>
      </c>
      <c r="AI134" s="18"/>
      <c r="AJ134" s="18"/>
      <c r="AK134" s="19">
        <f t="shared" si="122"/>
        <v>0</v>
      </c>
      <c r="AL134" s="18"/>
      <c r="AM134" s="18"/>
      <c r="AN134" s="19">
        <f t="shared" si="70"/>
        <v>0</v>
      </c>
      <c r="AO134" s="20">
        <f t="shared" si="71"/>
        <v>0</v>
      </c>
      <c r="AP134" s="18"/>
      <c r="AQ134" s="18"/>
      <c r="AR134" s="19">
        <f t="shared" si="123"/>
        <v>0</v>
      </c>
      <c r="AS134" s="18"/>
      <c r="AT134" s="18"/>
      <c r="AU134" s="19">
        <f t="shared" si="73"/>
        <v>0</v>
      </c>
      <c r="AV134" s="18"/>
      <c r="AW134" s="18"/>
      <c r="AX134" s="19">
        <f t="shared" si="124"/>
        <v>0</v>
      </c>
      <c r="AY134" s="18"/>
      <c r="AZ134" s="18"/>
      <c r="BA134" s="19">
        <f t="shared" si="75"/>
        <v>0</v>
      </c>
      <c r="BB134" s="20">
        <f t="shared" si="76"/>
        <v>0</v>
      </c>
      <c r="BC134" s="18"/>
      <c r="BD134" s="18"/>
      <c r="BE134" s="19">
        <f t="shared" si="125"/>
        <v>0</v>
      </c>
      <c r="BF134" s="18"/>
      <c r="BG134" s="18"/>
      <c r="BH134" s="19">
        <f t="shared" si="78"/>
        <v>0</v>
      </c>
      <c r="BI134" s="18"/>
      <c r="BJ134" s="18"/>
      <c r="BK134" s="19">
        <f t="shared" si="126"/>
        <v>0</v>
      </c>
      <c r="BL134" s="18"/>
      <c r="BM134" s="18"/>
      <c r="BN134" s="19">
        <f t="shared" si="80"/>
        <v>0</v>
      </c>
      <c r="BO134" s="20">
        <f t="shared" si="81"/>
        <v>0</v>
      </c>
      <c r="BP134" s="18"/>
      <c r="BQ134" s="18"/>
      <c r="BR134" s="19">
        <f t="shared" si="127"/>
        <v>0</v>
      </c>
      <c r="BS134" s="18"/>
      <c r="BT134" s="18"/>
      <c r="BU134" s="19">
        <f t="shared" si="83"/>
        <v>0</v>
      </c>
      <c r="BV134" s="18"/>
      <c r="BW134" s="18"/>
      <c r="BX134" s="19">
        <f t="shared" si="128"/>
        <v>0</v>
      </c>
      <c r="BY134" s="18"/>
      <c r="BZ134" s="18"/>
      <c r="CA134" s="19">
        <f t="shared" si="85"/>
        <v>0</v>
      </c>
      <c r="CB134" s="20">
        <f t="shared" si="86"/>
        <v>0</v>
      </c>
      <c r="CC134" s="18"/>
      <c r="CD134" s="18"/>
      <c r="CE134" s="19">
        <f t="shared" si="129"/>
        <v>0</v>
      </c>
      <c r="CF134" s="18"/>
      <c r="CG134" s="18"/>
      <c r="CH134" s="19">
        <f t="shared" si="88"/>
        <v>0</v>
      </c>
      <c r="CI134" s="18"/>
      <c r="CJ134" s="18"/>
      <c r="CK134" s="19">
        <f t="shared" si="130"/>
        <v>0</v>
      </c>
      <c r="CL134" s="18"/>
      <c r="CM134" s="18"/>
      <c r="CN134" s="19">
        <f t="shared" si="90"/>
        <v>0</v>
      </c>
      <c r="CO134" s="20">
        <f t="shared" si="91"/>
        <v>0</v>
      </c>
      <c r="CP134" s="18"/>
      <c r="CQ134" s="18"/>
      <c r="CR134" s="19">
        <f t="shared" si="131"/>
        <v>0</v>
      </c>
      <c r="CS134" s="18"/>
      <c r="CT134" s="18"/>
      <c r="CU134" s="19">
        <f t="shared" si="93"/>
        <v>0</v>
      </c>
      <c r="CV134" s="18"/>
      <c r="CW134" s="18"/>
      <c r="CX134" s="19">
        <f t="shared" si="132"/>
        <v>0</v>
      </c>
      <c r="CY134" s="18"/>
      <c r="CZ134" s="18"/>
      <c r="DA134" s="19">
        <f t="shared" si="95"/>
        <v>0</v>
      </c>
      <c r="DB134" s="20">
        <f t="shared" si="96"/>
        <v>0</v>
      </c>
      <c r="DC134" s="18"/>
      <c r="DD134" s="18"/>
      <c r="DE134" s="19">
        <f t="shared" si="133"/>
        <v>0</v>
      </c>
      <c r="DF134" s="18"/>
      <c r="DG134" s="18"/>
      <c r="DH134" s="19">
        <f t="shared" si="98"/>
        <v>0</v>
      </c>
      <c r="DI134" s="18"/>
      <c r="DJ134" s="18"/>
      <c r="DK134" s="19">
        <f t="shared" si="134"/>
        <v>0</v>
      </c>
      <c r="DL134" s="18"/>
      <c r="DM134" s="18"/>
      <c r="DN134" s="19">
        <f t="shared" si="100"/>
        <v>0</v>
      </c>
      <c r="DO134" s="20">
        <f t="shared" si="101"/>
        <v>0</v>
      </c>
      <c r="DP134" s="18"/>
      <c r="DQ134" s="18"/>
      <c r="DR134" s="19">
        <f t="shared" si="135"/>
        <v>0</v>
      </c>
      <c r="DS134" s="18"/>
      <c r="DT134" s="18"/>
      <c r="DU134" s="19">
        <f t="shared" si="103"/>
        <v>0</v>
      </c>
      <c r="DV134" s="18"/>
      <c r="DW134" s="18"/>
      <c r="DX134" s="19">
        <f t="shared" si="136"/>
        <v>0</v>
      </c>
      <c r="DY134" s="18"/>
      <c r="DZ134" s="18"/>
      <c r="EA134" s="19">
        <f t="shared" si="137"/>
        <v>0</v>
      </c>
      <c r="EB134" s="20">
        <f t="shared" si="106"/>
        <v>0</v>
      </c>
      <c r="EC134" s="18"/>
      <c r="ED134" s="18"/>
      <c r="EE134" s="19">
        <f t="shared" si="107"/>
        <v>0</v>
      </c>
      <c r="EF134" s="18"/>
      <c r="EG134" s="18"/>
      <c r="EH134" s="19">
        <f t="shared" si="138"/>
        <v>0</v>
      </c>
      <c r="EI134" s="18"/>
      <c r="EJ134" s="18"/>
      <c r="EK134" s="19">
        <f t="shared" si="109"/>
        <v>0</v>
      </c>
      <c r="EL134" s="18"/>
      <c r="EM134" s="18"/>
      <c r="EN134" s="19">
        <f t="shared" si="139"/>
        <v>0</v>
      </c>
      <c r="EO134" s="20">
        <f t="shared" si="111"/>
        <v>0</v>
      </c>
      <c r="EP134" s="18"/>
      <c r="EQ134" s="18"/>
      <c r="ER134" s="19">
        <f t="shared" si="112"/>
        <v>0</v>
      </c>
      <c r="ES134" s="18"/>
      <c r="ET134" s="18"/>
      <c r="EU134" s="19">
        <f t="shared" si="140"/>
        <v>0</v>
      </c>
      <c r="EV134" s="18"/>
      <c r="EW134" s="18"/>
      <c r="EX134" s="19">
        <f t="shared" si="114"/>
        <v>0</v>
      </c>
      <c r="EY134" s="18"/>
      <c r="EZ134" s="18"/>
      <c r="FA134" s="19">
        <f t="shared" si="141"/>
        <v>0</v>
      </c>
      <c r="FB134" s="20">
        <f t="shared" si="116"/>
        <v>0</v>
      </c>
      <c r="FC134" s="18"/>
      <c r="FD134" s="18"/>
      <c r="FE134" s="18"/>
      <c r="FF134" s="19">
        <f t="shared" si="117"/>
        <v>0</v>
      </c>
      <c r="FG134" s="92">
        <f t="shared" si="118"/>
        <v>0</v>
      </c>
    </row>
    <row r="135" spans="2:163" s="6" customFormat="1" ht="23.25" customHeight="1" x14ac:dyDescent="0.2">
      <c r="B135" s="3"/>
      <c r="C135" s="3"/>
      <c r="D135" s="3"/>
      <c r="E135" s="3"/>
      <c r="F135" s="2"/>
      <c r="G135" s="4"/>
      <c r="H135" s="5"/>
      <c r="I135" s="3"/>
      <c r="J135" s="3"/>
      <c r="K135" s="1"/>
      <c r="L135" s="1"/>
      <c r="M135" s="1"/>
      <c r="P135" s="18"/>
      <c r="Q135" s="18"/>
      <c r="R135" s="19">
        <f t="shared" si="119"/>
        <v>0</v>
      </c>
      <c r="S135" s="18"/>
      <c r="T135" s="18"/>
      <c r="U135" s="19">
        <f t="shared" si="63"/>
        <v>0</v>
      </c>
      <c r="V135" s="18"/>
      <c r="W135" s="18"/>
      <c r="X135" s="19">
        <f t="shared" si="120"/>
        <v>0</v>
      </c>
      <c r="Y135" s="18"/>
      <c r="Z135" s="18"/>
      <c r="AA135" s="19">
        <f t="shared" si="65"/>
        <v>0</v>
      </c>
      <c r="AB135" s="20">
        <f t="shared" si="66"/>
        <v>0</v>
      </c>
      <c r="AC135" s="18"/>
      <c r="AD135" s="18"/>
      <c r="AE135" s="19">
        <f t="shared" si="121"/>
        <v>0</v>
      </c>
      <c r="AF135" s="18"/>
      <c r="AG135" s="18"/>
      <c r="AH135" s="19">
        <f t="shared" si="68"/>
        <v>0</v>
      </c>
      <c r="AI135" s="18"/>
      <c r="AJ135" s="18"/>
      <c r="AK135" s="19">
        <f t="shared" si="122"/>
        <v>0</v>
      </c>
      <c r="AL135" s="18"/>
      <c r="AM135" s="18"/>
      <c r="AN135" s="19">
        <f t="shared" si="70"/>
        <v>0</v>
      </c>
      <c r="AO135" s="20">
        <f t="shared" si="71"/>
        <v>0</v>
      </c>
      <c r="AP135" s="18"/>
      <c r="AQ135" s="18"/>
      <c r="AR135" s="19">
        <f t="shared" si="123"/>
        <v>0</v>
      </c>
      <c r="AS135" s="18"/>
      <c r="AT135" s="18"/>
      <c r="AU135" s="19">
        <f t="shared" si="73"/>
        <v>0</v>
      </c>
      <c r="AV135" s="18"/>
      <c r="AW135" s="18"/>
      <c r="AX135" s="19">
        <f t="shared" si="124"/>
        <v>0</v>
      </c>
      <c r="AY135" s="18"/>
      <c r="AZ135" s="18"/>
      <c r="BA135" s="19">
        <f t="shared" si="75"/>
        <v>0</v>
      </c>
      <c r="BB135" s="20">
        <f t="shared" si="76"/>
        <v>0</v>
      </c>
      <c r="BC135" s="18"/>
      <c r="BD135" s="18"/>
      <c r="BE135" s="19">
        <f t="shared" si="125"/>
        <v>0</v>
      </c>
      <c r="BF135" s="18"/>
      <c r="BG135" s="18"/>
      <c r="BH135" s="19">
        <f t="shared" si="78"/>
        <v>0</v>
      </c>
      <c r="BI135" s="18"/>
      <c r="BJ135" s="18"/>
      <c r="BK135" s="19">
        <f t="shared" si="126"/>
        <v>0</v>
      </c>
      <c r="BL135" s="18"/>
      <c r="BM135" s="18"/>
      <c r="BN135" s="19">
        <f t="shared" si="80"/>
        <v>0</v>
      </c>
      <c r="BO135" s="20">
        <f t="shared" si="81"/>
        <v>0</v>
      </c>
      <c r="BP135" s="18"/>
      <c r="BQ135" s="18"/>
      <c r="BR135" s="19">
        <f t="shared" si="127"/>
        <v>0</v>
      </c>
      <c r="BS135" s="18"/>
      <c r="BT135" s="18"/>
      <c r="BU135" s="19">
        <f t="shared" si="83"/>
        <v>0</v>
      </c>
      <c r="BV135" s="18"/>
      <c r="BW135" s="18"/>
      <c r="BX135" s="19">
        <f t="shared" si="128"/>
        <v>0</v>
      </c>
      <c r="BY135" s="18"/>
      <c r="BZ135" s="18"/>
      <c r="CA135" s="19">
        <f t="shared" si="85"/>
        <v>0</v>
      </c>
      <c r="CB135" s="20">
        <f t="shared" si="86"/>
        <v>0</v>
      </c>
      <c r="CC135" s="18"/>
      <c r="CD135" s="18"/>
      <c r="CE135" s="19">
        <f t="shared" si="129"/>
        <v>0</v>
      </c>
      <c r="CF135" s="18"/>
      <c r="CG135" s="18"/>
      <c r="CH135" s="19">
        <f t="shared" si="88"/>
        <v>0</v>
      </c>
      <c r="CI135" s="18"/>
      <c r="CJ135" s="18"/>
      <c r="CK135" s="19">
        <f t="shared" si="130"/>
        <v>0</v>
      </c>
      <c r="CL135" s="18"/>
      <c r="CM135" s="18"/>
      <c r="CN135" s="19">
        <f t="shared" si="90"/>
        <v>0</v>
      </c>
      <c r="CO135" s="20">
        <f t="shared" si="91"/>
        <v>0</v>
      </c>
      <c r="CP135" s="18"/>
      <c r="CQ135" s="18"/>
      <c r="CR135" s="19">
        <f t="shared" si="131"/>
        <v>0</v>
      </c>
      <c r="CS135" s="18"/>
      <c r="CT135" s="18"/>
      <c r="CU135" s="19">
        <f t="shared" si="93"/>
        <v>0</v>
      </c>
      <c r="CV135" s="18"/>
      <c r="CW135" s="18"/>
      <c r="CX135" s="19">
        <f t="shared" si="132"/>
        <v>0</v>
      </c>
      <c r="CY135" s="18"/>
      <c r="CZ135" s="18"/>
      <c r="DA135" s="19">
        <f t="shared" si="95"/>
        <v>0</v>
      </c>
      <c r="DB135" s="20">
        <f t="shared" si="96"/>
        <v>0</v>
      </c>
      <c r="DC135" s="18"/>
      <c r="DD135" s="18"/>
      <c r="DE135" s="19">
        <f t="shared" si="133"/>
        <v>0</v>
      </c>
      <c r="DF135" s="18"/>
      <c r="DG135" s="18"/>
      <c r="DH135" s="19">
        <f t="shared" si="98"/>
        <v>0</v>
      </c>
      <c r="DI135" s="18"/>
      <c r="DJ135" s="18"/>
      <c r="DK135" s="19">
        <f t="shared" si="134"/>
        <v>0</v>
      </c>
      <c r="DL135" s="18"/>
      <c r="DM135" s="18"/>
      <c r="DN135" s="19">
        <f t="shared" si="100"/>
        <v>0</v>
      </c>
      <c r="DO135" s="20">
        <f t="shared" si="101"/>
        <v>0</v>
      </c>
      <c r="DP135" s="18"/>
      <c r="DQ135" s="18"/>
      <c r="DR135" s="19">
        <f t="shared" si="135"/>
        <v>0</v>
      </c>
      <c r="DS135" s="18"/>
      <c r="DT135" s="18"/>
      <c r="DU135" s="19">
        <f t="shared" si="103"/>
        <v>0</v>
      </c>
      <c r="DV135" s="18"/>
      <c r="DW135" s="18"/>
      <c r="DX135" s="19">
        <f t="shared" si="136"/>
        <v>0</v>
      </c>
      <c r="DY135" s="18"/>
      <c r="DZ135" s="18"/>
      <c r="EA135" s="19">
        <f t="shared" si="137"/>
        <v>0</v>
      </c>
      <c r="EB135" s="20">
        <f t="shared" si="106"/>
        <v>0</v>
      </c>
      <c r="EC135" s="18"/>
      <c r="ED135" s="18"/>
      <c r="EE135" s="19">
        <f t="shared" si="107"/>
        <v>0</v>
      </c>
      <c r="EF135" s="18"/>
      <c r="EG135" s="18"/>
      <c r="EH135" s="19">
        <f t="shared" si="138"/>
        <v>0</v>
      </c>
      <c r="EI135" s="18"/>
      <c r="EJ135" s="18"/>
      <c r="EK135" s="19">
        <f t="shared" si="109"/>
        <v>0</v>
      </c>
      <c r="EL135" s="18"/>
      <c r="EM135" s="18"/>
      <c r="EN135" s="19">
        <f t="shared" si="139"/>
        <v>0</v>
      </c>
      <c r="EO135" s="20">
        <f t="shared" si="111"/>
        <v>0</v>
      </c>
      <c r="EP135" s="18"/>
      <c r="EQ135" s="18"/>
      <c r="ER135" s="19">
        <f t="shared" si="112"/>
        <v>0</v>
      </c>
      <c r="ES135" s="18"/>
      <c r="ET135" s="18"/>
      <c r="EU135" s="19">
        <f t="shared" si="140"/>
        <v>0</v>
      </c>
      <c r="EV135" s="18"/>
      <c r="EW135" s="18"/>
      <c r="EX135" s="19">
        <f t="shared" si="114"/>
        <v>0</v>
      </c>
      <c r="EY135" s="18"/>
      <c r="EZ135" s="18"/>
      <c r="FA135" s="19">
        <f t="shared" si="141"/>
        <v>0</v>
      </c>
      <c r="FB135" s="20">
        <f t="shared" si="116"/>
        <v>0</v>
      </c>
      <c r="FC135" s="18"/>
      <c r="FD135" s="18"/>
      <c r="FE135" s="18"/>
      <c r="FF135" s="19">
        <f t="shared" si="117"/>
        <v>0</v>
      </c>
      <c r="FG135" s="92">
        <f t="shared" si="118"/>
        <v>0</v>
      </c>
    </row>
    <row r="136" spans="2:163" s="6" customFormat="1" ht="23.25" customHeight="1" x14ac:dyDescent="0.2">
      <c r="B136" s="3"/>
      <c r="C136" s="3"/>
      <c r="D136" s="3"/>
      <c r="E136" s="3"/>
      <c r="F136" s="2"/>
      <c r="G136" s="4"/>
      <c r="H136" s="5"/>
      <c r="I136" s="3"/>
      <c r="J136" s="3"/>
      <c r="K136" s="1"/>
      <c r="L136" s="1"/>
      <c r="M136" s="1"/>
      <c r="P136" s="18"/>
      <c r="Q136" s="18"/>
      <c r="R136" s="19">
        <f t="shared" si="119"/>
        <v>0</v>
      </c>
      <c r="S136" s="18"/>
      <c r="T136" s="18"/>
      <c r="U136" s="19">
        <f t="shared" si="63"/>
        <v>0</v>
      </c>
      <c r="V136" s="18"/>
      <c r="W136" s="18"/>
      <c r="X136" s="19">
        <f t="shared" si="120"/>
        <v>0</v>
      </c>
      <c r="Y136" s="18"/>
      <c r="Z136" s="18"/>
      <c r="AA136" s="19">
        <f t="shared" si="65"/>
        <v>0</v>
      </c>
      <c r="AB136" s="20">
        <f t="shared" si="66"/>
        <v>0</v>
      </c>
      <c r="AC136" s="18"/>
      <c r="AD136" s="18"/>
      <c r="AE136" s="19">
        <f t="shared" si="121"/>
        <v>0</v>
      </c>
      <c r="AF136" s="18"/>
      <c r="AG136" s="18"/>
      <c r="AH136" s="19">
        <f t="shared" si="68"/>
        <v>0</v>
      </c>
      <c r="AI136" s="18"/>
      <c r="AJ136" s="18"/>
      <c r="AK136" s="19">
        <f t="shared" si="122"/>
        <v>0</v>
      </c>
      <c r="AL136" s="18"/>
      <c r="AM136" s="18"/>
      <c r="AN136" s="19">
        <f t="shared" si="70"/>
        <v>0</v>
      </c>
      <c r="AO136" s="20">
        <f t="shared" si="71"/>
        <v>0</v>
      </c>
      <c r="AP136" s="18"/>
      <c r="AQ136" s="18"/>
      <c r="AR136" s="19">
        <f t="shared" si="123"/>
        <v>0</v>
      </c>
      <c r="AS136" s="18"/>
      <c r="AT136" s="18"/>
      <c r="AU136" s="19">
        <f t="shared" si="73"/>
        <v>0</v>
      </c>
      <c r="AV136" s="18"/>
      <c r="AW136" s="18"/>
      <c r="AX136" s="19">
        <f t="shared" si="124"/>
        <v>0</v>
      </c>
      <c r="AY136" s="18"/>
      <c r="AZ136" s="18"/>
      <c r="BA136" s="19">
        <f t="shared" si="75"/>
        <v>0</v>
      </c>
      <c r="BB136" s="20">
        <f t="shared" si="76"/>
        <v>0</v>
      </c>
      <c r="BC136" s="18"/>
      <c r="BD136" s="18"/>
      <c r="BE136" s="19">
        <f t="shared" si="125"/>
        <v>0</v>
      </c>
      <c r="BF136" s="18"/>
      <c r="BG136" s="18"/>
      <c r="BH136" s="19">
        <f t="shared" si="78"/>
        <v>0</v>
      </c>
      <c r="BI136" s="18"/>
      <c r="BJ136" s="18"/>
      <c r="BK136" s="19">
        <f t="shared" si="126"/>
        <v>0</v>
      </c>
      <c r="BL136" s="18"/>
      <c r="BM136" s="18"/>
      <c r="BN136" s="19">
        <f t="shared" si="80"/>
        <v>0</v>
      </c>
      <c r="BO136" s="20">
        <f t="shared" si="81"/>
        <v>0</v>
      </c>
      <c r="BP136" s="18"/>
      <c r="BQ136" s="18"/>
      <c r="BR136" s="19">
        <f t="shared" si="127"/>
        <v>0</v>
      </c>
      <c r="BS136" s="18"/>
      <c r="BT136" s="18"/>
      <c r="BU136" s="19">
        <f t="shared" si="83"/>
        <v>0</v>
      </c>
      <c r="BV136" s="18"/>
      <c r="BW136" s="18"/>
      <c r="BX136" s="19">
        <f t="shared" si="128"/>
        <v>0</v>
      </c>
      <c r="BY136" s="18"/>
      <c r="BZ136" s="18"/>
      <c r="CA136" s="19">
        <f t="shared" si="85"/>
        <v>0</v>
      </c>
      <c r="CB136" s="20">
        <f t="shared" si="86"/>
        <v>0</v>
      </c>
      <c r="CC136" s="18"/>
      <c r="CD136" s="18"/>
      <c r="CE136" s="19">
        <f t="shared" si="129"/>
        <v>0</v>
      </c>
      <c r="CF136" s="18"/>
      <c r="CG136" s="18"/>
      <c r="CH136" s="19">
        <f t="shared" si="88"/>
        <v>0</v>
      </c>
      <c r="CI136" s="18"/>
      <c r="CJ136" s="18"/>
      <c r="CK136" s="19">
        <f t="shared" si="130"/>
        <v>0</v>
      </c>
      <c r="CL136" s="18"/>
      <c r="CM136" s="18"/>
      <c r="CN136" s="19">
        <f t="shared" si="90"/>
        <v>0</v>
      </c>
      <c r="CO136" s="20">
        <f t="shared" si="91"/>
        <v>0</v>
      </c>
      <c r="CP136" s="18"/>
      <c r="CQ136" s="18"/>
      <c r="CR136" s="19">
        <f t="shared" si="131"/>
        <v>0</v>
      </c>
      <c r="CS136" s="18"/>
      <c r="CT136" s="18"/>
      <c r="CU136" s="19">
        <f t="shared" si="93"/>
        <v>0</v>
      </c>
      <c r="CV136" s="18"/>
      <c r="CW136" s="18"/>
      <c r="CX136" s="19">
        <f t="shared" si="132"/>
        <v>0</v>
      </c>
      <c r="CY136" s="18"/>
      <c r="CZ136" s="18"/>
      <c r="DA136" s="19">
        <f t="shared" si="95"/>
        <v>0</v>
      </c>
      <c r="DB136" s="20">
        <f t="shared" si="96"/>
        <v>0</v>
      </c>
      <c r="DC136" s="18"/>
      <c r="DD136" s="18"/>
      <c r="DE136" s="19">
        <f t="shared" si="133"/>
        <v>0</v>
      </c>
      <c r="DF136" s="18"/>
      <c r="DG136" s="18"/>
      <c r="DH136" s="19">
        <f t="shared" si="98"/>
        <v>0</v>
      </c>
      <c r="DI136" s="18"/>
      <c r="DJ136" s="18"/>
      <c r="DK136" s="19">
        <f t="shared" si="134"/>
        <v>0</v>
      </c>
      <c r="DL136" s="18"/>
      <c r="DM136" s="18"/>
      <c r="DN136" s="19">
        <f t="shared" si="100"/>
        <v>0</v>
      </c>
      <c r="DO136" s="20">
        <f t="shared" si="101"/>
        <v>0</v>
      </c>
      <c r="DP136" s="18"/>
      <c r="DQ136" s="18"/>
      <c r="DR136" s="19">
        <f t="shared" si="135"/>
        <v>0</v>
      </c>
      <c r="DS136" s="18"/>
      <c r="DT136" s="18"/>
      <c r="DU136" s="19">
        <f t="shared" si="103"/>
        <v>0</v>
      </c>
      <c r="DV136" s="18"/>
      <c r="DW136" s="18"/>
      <c r="DX136" s="19">
        <f t="shared" si="136"/>
        <v>0</v>
      </c>
      <c r="DY136" s="18"/>
      <c r="DZ136" s="18"/>
      <c r="EA136" s="19">
        <f t="shared" si="137"/>
        <v>0</v>
      </c>
      <c r="EB136" s="20">
        <f t="shared" si="106"/>
        <v>0</v>
      </c>
      <c r="EC136" s="18"/>
      <c r="ED136" s="18"/>
      <c r="EE136" s="19">
        <f t="shared" si="107"/>
        <v>0</v>
      </c>
      <c r="EF136" s="18"/>
      <c r="EG136" s="18"/>
      <c r="EH136" s="19">
        <f t="shared" si="138"/>
        <v>0</v>
      </c>
      <c r="EI136" s="18"/>
      <c r="EJ136" s="18"/>
      <c r="EK136" s="19">
        <f t="shared" si="109"/>
        <v>0</v>
      </c>
      <c r="EL136" s="18"/>
      <c r="EM136" s="18"/>
      <c r="EN136" s="19">
        <f t="shared" si="139"/>
        <v>0</v>
      </c>
      <c r="EO136" s="20">
        <f t="shared" si="111"/>
        <v>0</v>
      </c>
      <c r="EP136" s="18"/>
      <c r="EQ136" s="18"/>
      <c r="ER136" s="19">
        <f t="shared" si="112"/>
        <v>0</v>
      </c>
      <c r="ES136" s="18"/>
      <c r="ET136" s="18"/>
      <c r="EU136" s="19">
        <f t="shared" si="140"/>
        <v>0</v>
      </c>
      <c r="EV136" s="18"/>
      <c r="EW136" s="18"/>
      <c r="EX136" s="19">
        <f t="shared" si="114"/>
        <v>0</v>
      </c>
      <c r="EY136" s="18"/>
      <c r="EZ136" s="18"/>
      <c r="FA136" s="19">
        <f t="shared" si="141"/>
        <v>0</v>
      </c>
      <c r="FB136" s="20">
        <f t="shared" si="116"/>
        <v>0</v>
      </c>
      <c r="FC136" s="18"/>
      <c r="FD136" s="18"/>
      <c r="FE136" s="18"/>
      <c r="FF136" s="19">
        <f t="shared" si="117"/>
        <v>0</v>
      </c>
      <c r="FG136" s="92">
        <f t="shared" si="118"/>
        <v>0</v>
      </c>
    </row>
    <row r="137" spans="2:163" s="6" customFormat="1" ht="23.25" customHeight="1" x14ac:dyDescent="0.2">
      <c r="B137" s="3"/>
      <c r="C137" s="3"/>
      <c r="D137" s="3"/>
      <c r="E137" s="3"/>
      <c r="F137" s="2"/>
      <c r="G137" s="4"/>
      <c r="H137" s="5"/>
      <c r="I137" s="3"/>
      <c r="J137" s="3"/>
      <c r="K137" s="1"/>
      <c r="L137" s="1"/>
      <c r="M137" s="1"/>
      <c r="P137" s="18"/>
      <c r="Q137" s="18"/>
      <c r="R137" s="19">
        <f t="shared" si="119"/>
        <v>0</v>
      </c>
      <c r="S137" s="18"/>
      <c r="T137" s="18"/>
      <c r="U137" s="19">
        <f t="shared" si="63"/>
        <v>0</v>
      </c>
      <c r="V137" s="18"/>
      <c r="W137" s="18"/>
      <c r="X137" s="19">
        <f t="shared" si="120"/>
        <v>0</v>
      </c>
      <c r="Y137" s="18"/>
      <c r="Z137" s="18"/>
      <c r="AA137" s="19">
        <f t="shared" si="65"/>
        <v>0</v>
      </c>
      <c r="AB137" s="20">
        <f t="shared" si="66"/>
        <v>0</v>
      </c>
      <c r="AC137" s="18"/>
      <c r="AD137" s="18"/>
      <c r="AE137" s="19">
        <f t="shared" si="121"/>
        <v>0</v>
      </c>
      <c r="AF137" s="18"/>
      <c r="AG137" s="18"/>
      <c r="AH137" s="19">
        <f t="shared" si="68"/>
        <v>0</v>
      </c>
      <c r="AI137" s="18"/>
      <c r="AJ137" s="18"/>
      <c r="AK137" s="19">
        <f t="shared" si="122"/>
        <v>0</v>
      </c>
      <c r="AL137" s="18"/>
      <c r="AM137" s="18"/>
      <c r="AN137" s="19">
        <f t="shared" si="70"/>
        <v>0</v>
      </c>
      <c r="AO137" s="20">
        <f t="shared" si="71"/>
        <v>0</v>
      </c>
      <c r="AP137" s="18"/>
      <c r="AQ137" s="18"/>
      <c r="AR137" s="19">
        <f t="shared" si="123"/>
        <v>0</v>
      </c>
      <c r="AS137" s="18"/>
      <c r="AT137" s="18"/>
      <c r="AU137" s="19">
        <f t="shared" si="73"/>
        <v>0</v>
      </c>
      <c r="AV137" s="18"/>
      <c r="AW137" s="18"/>
      <c r="AX137" s="19">
        <f t="shared" si="124"/>
        <v>0</v>
      </c>
      <c r="AY137" s="18"/>
      <c r="AZ137" s="18"/>
      <c r="BA137" s="19">
        <f t="shared" si="75"/>
        <v>0</v>
      </c>
      <c r="BB137" s="20">
        <f t="shared" si="76"/>
        <v>0</v>
      </c>
      <c r="BC137" s="18"/>
      <c r="BD137" s="18"/>
      <c r="BE137" s="19">
        <f t="shared" si="125"/>
        <v>0</v>
      </c>
      <c r="BF137" s="18"/>
      <c r="BG137" s="18"/>
      <c r="BH137" s="19">
        <f t="shared" si="78"/>
        <v>0</v>
      </c>
      <c r="BI137" s="18"/>
      <c r="BJ137" s="18"/>
      <c r="BK137" s="19">
        <f t="shared" si="126"/>
        <v>0</v>
      </c>
      <c r="BL137" s="18"/>
      <c r="BM137" s="18"/>
      <c r="BN137" s="19">
        <f t="shared" si="80"/>
        <v>0</v>
      </c>
      <c r="BO137" s="20">
        <f t="shared" si="81"/>
        <v>0</v>
      </c>
      <c r="BP137" s="18"/>
      <c r="BQ137" s="18"/>
      <c r="BR137" s="19">
        <f t="shared" si="127"/>
        <v>0</v>
      </c>
      <c r="BS137" s="18"/>
      <c r="BT137" s="18"/>
      <c r="BU137" s="19">
        <f t="shared" si="83"/>
        <v>0</v>
      </c>
      <c r="BV137" s="18"/>
      <c r="BW137" s="18"/>
      <c r="BX137" s="19">
        <f t="shared" si="128"/>
        <v>0</v>
      </c>
      <c r="BY137" s="18"/>
      <c r="BZ137" s="18"/>
      <c r="CA137" s="19">
        <f t="shared" si="85"/>
        <v>0</v>
      </c>
      <c r="CB137" s="20">
        <f t="shared" si="86"/>
        <v>0</v>
      </c>
      <c r="CC137" s="18"/>
      <c r="CD137" s="18"/>
      <c r="CE137" s="19">
        <f t="shared" si="129"/>
        <v>0</v>
      </c>
      <c r="CF137" s="18"/>
      <c r="CG137" s="18"/>
      <c r="CH137" s="19">
        <f t="shared" si="88"/>
        <v>0</v>
      </c>
      <c r="CI137" s="18"/>
      <c r="CJ137" s="18"/>
      <c r="CK137" s="19">
        <f t="shared" si="130"/>
        <v>0</v>
      </c>
      <c r="CL137" s="18"/>
      <c r="CM137" s="18"/>
      <c r="CN137" s="19">
        <f t="shared" si="90"/>
        <v>0</v>
      </c>
      <c r="CO137" s="20">
        <f t="shared" si="91"/>
        <v>0</v>
      </c>
      <c r="CP137" s="18"/>
      <c r="CQ137" s="18"/>
      <c r="CR137" s="19">
        <f t="shared" si="131"/>
        <v>0</v>
      </c>
      <c r="CS137" s="18"/>
      <c r="CT137" s="18"/>
      <c r="CU137" s="19">
        <f t="shared" si="93"/>
        <v>0</v>
      </c>
      <c r="CV137" s="18"/>
      <c r="CW137" s="18"/>
      <c r="CX137" s="19">
        <f t="shared" si="132"/>
        <v>0</v>
      </c>
      <c r="CY137" s="18"/>
      <c r="CZ137" s="18"/>
      <c r="DA137" s="19">
        <f t="shared" si="95"/>
        <v>0</v>
      </c>
      <c r="DB137" s="20">
        <f t="shared" si="96"/>
        <v>0</v>
      </c>
      <c r="DC137" s="18"/>
      <c r="DD137" s="18"/>
      <c r="DE137" s="19">
        <f t="shared" si="133"/>
        <v>0</v>
      </c>
      <c r="DF137" s="18"/>
      <c r="DG137" s="18"/>
      <c r="DH137" s="19">
        <f t="shared" si="98"/>
        <v>0</v>
      </c>
      <c r="DI137" s="18"/>
      <c r="DJ137" s="18"/>
      <c r="DK137" s="19">
        <f t="shared" si="134"/>
        <v>0</v>
      </c>
      <c r="DL137" s="18"/>
      <c r="DM137" s="18"/>
      <c r="DN137" s="19">
        <f t="shared" si="100"/>
        <v>0</v>
      </c>
      <c r="DO137" s="20">
        <f t="shared" si="101"/>
        <v>0</v>
      </c>
      <c r="DP137" s="18"/>
      <c r="DQ137" s="18"/>
      <c r="DR137" s="19">
        <f t="shared" si="135"/>
        <v>0</v>
      </c>
      <c r="DS137" s="18"/>
      <c r="DT137" s="18"/>
      <c r="DU137" s="19">
        <f t="shared" si="103"/>
        <v>0</v>
      </c>
      <c r="DV137" s="18"/>
      <c r="DW137" s="18"/>
      <c r="DX137" s="19">
        <f t="shared" si="136"/>
        <v>0</v>
      </c>
      <c r="DY137" s="18"/>
      <c r="DZ137" s="18"/>
      <c r="EA137" s="19">
        <f t="shared" si="137"/>
        <v>0</v>
      </c>
      <c r="EB137" s="20">
        <f t="shared" si="106"/>
        <v>0</v>
      </c>
      <c r="EC137" s="18"/>
      <c r="ED137" s="18"/>
      <c r="EE137" s="19">
        <f t="shared" si="107"/>
        <v>0</v>
      </c>
      <c r="EF137" s="18"/>
      <c r="EG137" s="18"/>
      <c r="EH137" s="19">
        <f t="shared" si="138"/>
        <v>0</v>
      </c>
      <c r="EI137" s="18"/>
      <c r="EJ137" s="18"/>
      <c r="EK137" s="19">
        <f t="shared" si="109"/>
        <v>0</v>
      </c>
      <c r="EL137" s="18"/>
      <c r="EM137" s="18"/>
      <c r="EN137" s="19">
        <f t="shared" si="139"/>
        <v>0</v>
      </c>
      <c r="EO137" s="20">
        <f t="shared" si="111"/>
        <v>0</v>
      </c>
      <c r="EP137" s="18"/>
      <c r="EQ137" s="18"/>
      <c r="ER137" s="19">
        <f t="shared" si="112"/>
        <v>0</v>
      </c>
      <c r="ES137" s="18"/>
      <c r="ET137" s="18"/>
      <c r="EU137" s="19">
        <f t="shared" si="140"/>
        <v>0</v>
      </c>
      <c r="EV137" s="18"/>
      <c r="EW137" s="18"/>
      <c r="EX137" s="19">
        <f t="shared" si="114"/>
        <v>0</v>
      </c>
      <c r="EY137" s="18"/>
      <c r="EZ137" s="18"/>
      <c r="FA137" s="19">
        <f t="shared" si="141"/>
        <v>0</v>
      </c>
      <c r="FB137" s="20">
        <f t="shared" si="116"/>
        <v>0</v>
      </c>
      <c r="FC137" s="18"/>
      <c r="FD137" s="18"/>
      <c r="FE137" s="18"/>
      <c r="FF137" s="19">
        <f t="shared" si="117"/>
        <v>0</v>
      </c>
      <c r="FG137" s="92">
        <f t="shared" si="118"/>
        <v>0</v>
      </c>
    </row>
    <row r="138" spans="2:163" s="6" customFormat="1" ht="23.25" customHeight="1" x14ac:dyDescent="0.2">
      <c r="B138" s="3"/>
      <c r="C138" s="3"/>
      <c r="D138" s="3"/>
      <c r="E138" s="3"/>
      <c r="F138" s="2"/>
      <c r="G138" s="4"/>
      <c r="H138" s="5"/>
      <c r="I138" s="3"/>
      <c r="J138" s="3"/>
      <c r="K138" s="1"/>
      <c r="L138" s="1"/>
      <c r="M138" s="1"/>
      <c r="P138" s="18"/>
      <c r="Q138" s="18"/>
      <c r="R138" s="19">
        <f t="shared" si="119"/>
        <v>0</v>
      </c>
      <c r="S138" s="18"/>
      <c r="T138" s="18"/>
      <c r="U138" s="19">
        <f t="shared" ref="U138:U201" si="142">ROUND((MAX(S138:T138)*0.6+R138*0.4),1)</f>
        <v>0</v>
      </c>
      <c r="V138" s="18"/>
      <c r="W138" s="18"/>
      <c r="X138" s="19">
        <f t="shared" si="120"/>
        <v>0</v>
      </c>
      <c r="Y138" s="18"/>
      <c r="Z138" s="18"/>
      <c r="AA138" s="19">
        <f t="shared" ref="AA138:AA201" si="143">ROUND((MAX(Y138:Z138)*0.6+X138*0.4),1)</f>
        <v>0</v>
      </c>
      <c r="AB138" s="20">
        <f t="shared" ref="AB138:AB201" si="144">ROUND(IF(X138=0,(MAX(S138,T138)*0.6+R138*0.4),(MAX(Y138,Z138)*0.6+X138*0.4)),1)</f>
        <v>0</v>
      </c>
      <c r="AC138" s="18"/>
      <c r="AD138" s="18"/>
      <c r="AE138" s="19">
        <f t="shared" si="121"/>
        <v>0</v>
      </c>
      <c r="AF138" s="18"/>
      <c r="AG138" s="18"/>
      <c r="AH138" s="19">
        <f t="shared" ref="AH138:AH201" si="145">ROUND((MAX(AF138:AG138)*0.6+AE138*0.4),1)</f>
        <v>0</v>
      </c>
      <c r="AI138" s="18"/>
      <c r="AJ138" s="18"/>
      <c r="AK138" s="19">
        <f t="shared" si="122"/>
        <v>0</v>
      </c>
      <c r="AL138" s="18"/>
      <c r="AM138" s="18"/>
      <c r="AN138" s="19">
        <f t="shared" ref="AN138:AN201" si="146">ROUND((MAX(AL138:AM138)*0.6+AK138*0.4),1)</f>
        <v>0</v>
      </c>
      <c r="AO138" s="20">
        <f t="shared" ref="AO138:AO201" si="147">ROUND(IF(AK138=0,(MAX(AF138,AG138)*0.6+AE138*0.4),(MAX(AL138,AM138)*0.6+AK138*0.4)),1)</f>
        <v>0</v>
      </c>
      <c r="AP138" s="18"/>
      <c r="AQ138" s="18"/>
      <c r="AR138" s="19">
        <f t="shared" si="123"/>
        <v>0</v>
      </c>
      <c r="AS138" s="18"/>
      <c r="AT138" s="18"/>
      <c r="AU138" s="19">
        <f t="shared" ref="AU138:AU201" si="148">ROUND((MAX(AS138:AT138)*0.6+AR138*0.4),1)</f>
        <v>0</v>
      </c>
      <c r="AV138" s="18"/>
      <c r="AW138" s="18"/>
      <c r="AX138" s="19">
        <f t="shared" si="124"/>
        <v>0</v>
      </c>
      <c r="AY138" s="18"/>
      <c r="AZ138" s="18"/>
      <c r="BA138" s="19">
        <f t="shared" ref="BA138:BA201" si="149">ROUND((MAX(AY138:AZ138)*0.6+AX138*0.4),1)</f>
        <v>0</v>
      </c>
      <c r="BB138" s="20">
        <f t="shared" ref="BB138:BB201" si="150">ROUND(IF(AX138=0,(MAX(AS138,AT138)*0.6+AR138*0.4),(MAX(AY138,AZ138)*0.6+AX138*0.4)),1)</f>
        <v>0</v>
      </c>
      <c r="BC138" s="18"/>
      <c r="BD138" s="18"/>
      <c r="BE138" s="19">
        <f t="shared" si="125"/>
        <v>0</v>
      </c>
      <c r="BF138" s="18"/>
      <c r="BG138" s="18"/>
      <c r="BH138" s="19">
        <f t="shared" ref="BH138:BH201" si="151">ROUND((MAX(BF138:BG138)*0.6+BE138*0.4),1)</f>
        <v>0</v>
      </c>
      <c r="BI138" s="18"/>
      <c r="BJ138" s="18"/>
      <c r="BK138" s="19">
        <f t="shared" si="126"/>
        <v>0</v>
      </c>
      <c r="BL138" s="18"/>
      <c r="BM138" s="18"/>
      <c r="BN138" s="19">
        <f t="shared" ref="BN138:BN201" si="152">ROUND((MAX(BL138:BM138)*0.6+BK138*0.4),1)</f>
        <v>0</v>
      </c>
      <c r="BO138" s="20">
        <f t="shared" ref="BO138:BO201" si="153">ROUND(IF(BK138=0,(MAX(BF138,BG138)*0.6+BE138*0.4),(MAX(BL138,BM138)*0.6+BK138*0.4)),1)</f>
        <v>0</v>
      </c>
      <c r="BP138" s="18"/>
      <c r="BQ138" s="18"/>
      <c r="BR138" s="19">
        <f t="shared" si="127"/>
        <v>0</v>
      </c>
      <c r="BS138" s="18"/>
      <c r="BT138" s="18"/>
      <c r="BU138" s="19">
        <f t="shared" ref="BU138:BU201" si="154">ROUND((MAX(BS138:BT138)*0.6+BR138*0.4),1)</f>
        <v>0</v>
      </c>
      <c r="BV138" s="18"/>
      <c r="BW138" s="18"/>
      <c r="BX138" s="19">
        <f t="shared" si="128"/>
        <v>0</v>
      </c>
      <c r="BY138" s="18"/>
      <c r="BZ138" s="18"/>
      <c r="CA138" s="19">
        <f t="shared" ref="CA138:CA201" si="155">ROUND((MAX(BY138:BZ138)*0.6+BX138*0.4),1)</f>
        <v>0</v>
      </c>
      <c r="CB138" s="20">
        <f t="shared" ref="CB138:CB201" si="156">ROUND(IF(BX138=0,(MAX(BS138,BT138)*0.6+BR138*0.4),(MAX(BY138,BZ138)*0.6+BX138*0.4)),1)</f>
        <v>0</v>
      </c>
      <c r="CC138" s="18"/>
      <c r="CD138" s="18"/>
      <c r="CE138" s="19">
        <f t="shared" si="129"/>
        <v>0</v>
      </c>
      <c r="CF138" s="18"/>
      <c r="CG138" s="18"/>
      <c r="CH138" s="19">
        <f t="shared" ref="CH138:CH201" si="157">ROUND((MAX(CF138:CG138)*0.6+CE138*0.4),1)</f>
        <v>0</v>
      </c>
      <c r="CI138" s="18"/>
      <c r="CJ138" s="18"/>
      <c r="CK138" s="19">
        <f t="shared" si="130"/>
        <v>0</v>
      </c>
      <c r="CL138" s="18"/>
      <c r="CM138" s="18"/>
      <c r="CN138" s="19">
        <f t="shared" ref="CN138:CN201" si="158">ROUND((MAX(CL138:CM138)*0.6+CK138*0.4),1)</f>
        <v>0</v>
      </c>
      <c r="CO138" s="20">
        <f t="shared" ref="CO138:CO201" si="159">ROUND(IF(CK138=0,(MAX(CF138,CG138)*0.6+CE138*0.4),(MAX(CL138,CM138)*0.6+CK138*0.4)),1)</f>
        <v>0</v>
      </c>
      <c r="CP138" s="18"/>
      <c r="CQ138" s="18"/>
      <c r="CR138" s="19">
        <f t="shared" si="131"/>
        <v>0</v>
      </c>
      <c r="CS138" s="18"/>
      <c r="CT138" s="18"/>
      <c r="CU138" s="19">
        <f t="shared" ref="CU138:CU201" si="160">ROUND((MAX(CS138:CT138)*0.6+CR138*0.4),1)</f>
        <v>0</v>
      </c>
      <c r="CV138" s="18"/>
      <c r="CW138" s="18"/>
      <c r="CX138" s="19">
        <f t="shared" si="132"/>
        <v>0</v>
      </c>
      <c r="CY138" s="18"/>
      <c r="CZ138" s="18"/>
      <c r="DA138" s="19">
        <f t="shared" ref="DA138:DA201" si="161">ROUND((MAX(CY138:CZ138)*0.6+CX138*0.4),1)</f>
        <v>0</v>
      </c>
      <c r="DB138" s="20">
        <f t="shared" ref="DB138:DB201" si="162">ROUND(IF(CX138=0,(MAX(CS138,CT138)*0.6+CR138*0.4),(MAX(CY138,CZ138)*0.6+CX138*0.4)),1)</f>
        <v>0</v>
      </c>
      <c r="DC138" s="18"/>
      <c r="DD138" s="18"/>
      <c r="DE138" s="19">
        <f t="shared" si="133"/>
        <v>0</v>
      </c>
      <c r="DF138" s="18"/>
      <c r="DG138" s="18"/>
      <c r="DH138" s="19">
        <f t="shared" ref="DH138:DH201" si="163">ROUND((MAX(DF138:DG138)*0.6+DE138*0.4),1)</f>
        <v>0</v>
      </c>
      <c r="DI138" s="18"/>
      <c r="DJ138" s="18"/>
      <c r="DK138" s="19">
        <f t="shared" si="134"/>
        <v>0</v>
      </c>
      <c r="DL138" s="18"/>
      <c r="DM138" s="18"/>
      <c r="DN138" s="19">
        <f t="shared" ref="DN138:DN201" si="164">ROUND((MAX(DL138:DM138)*0.6+DK138*0.4),1)</f>
        <v>0</v>
      </c>
      <c r="DO138" s="20">
        <f t="shared" ref="DO138:DO201" si="165">ROUND(IF(DK138=0,(MAX(DF138,DG138)*0.6+DE138*0.4),(MAX(DL138,DM138)*0.6+DK138*0.4)),1)</f>
        <v>0</v>
      </c>
      <c r="DP138" s="18"/>
      <c r="DQ138" s="18"/>
      <c r="DR138" s="19">
        <f t="shared" si="135"/>
        <v>0</v>
      </c>
      <c r="DS138" s="18"/>
      <c r="DT138" s="18"/>
      <c r="DU138" s="19">
        <f t="shared" ref="DU138:DU201" si="166">ROUND((MAX(DS138:DT138)*0.6+DR138*0.4),1)</f>
        <v>0</v>
      </c>
      <c r="DV138" s="18"/>
      <c r="DW138" s="18"/>
      <c r="DX138" s="19">
        <f t="shared" si="136"/>
        <v>0</v>
      </c>
      <c r="DY138" s="18"/>
      <c r="DZ138" s="18"/>
      <c r="EA138" s="19">
        <f t="shared" ref="EA138:EA169" si="167">ROUND((MAX(DY138:DZ138)*0.6+DX138*0.4),1)</f>
        <v>0</v>
      </c>
      <c r="EB138" s="20">
        <f t="shared" ref="EB138:EB201" si="168">ROUND(IF(DX138=0,(MAX(DS138,DT138)*0.6+DR138*0.4),(MAX(DY138,DZ138)*0.6+DX138*0.4)),1)</f>
        <v>0</v>
      </c>
      <c r="EC138" s="18"/>
      <c r="ED138" s="18"/>
      <c r="EE138" s="19">
        <f t="shared" ref="EE138:EE201" si="169">ROUND((EC138+ED138*2)/3,1)</f>
        <v>0</v>
      </c>
      <c r="EF138" s="18"/>
      <c r="EG138" s="18"/>
      <c r="EH138" s="19">
        <f t="shared" ref="EH138:EH169" si="170">ROUND((MAX(EF138:EG138)*0.6+EE138*0.4),1)</f>
        <v>0</v>
      </c>
      <c r="EI138" s="18"/>
      <c r="EJ138" s="18"/>
      <c r="EK138" s="19">
        <f t="shared" ref="EK138:EK201" si="171">ROUND((EI138+EJ138*2)/3,1)</f>
        <v>0</v>
      </c>
      <c r="EL138" s="18"/>
      <c r="EM138" s="18"/>
      <c r="EN138" s="19">
        <f t="shared" ref="EN138:EN169" si="172">ROUND((MAX(EL138:EM138)*0.6+EK138*0.4),1)</f>
        <v>0</v>
      </c>
      <c r="EO138" s="20">
        <f t="shared" ref="EO138:EO201" si="173">ROUND(IF(EK138=0,(MAX(EF138,EG138)*0.6+EE138*0.4),(MAX(EL138,EM138)*0.6+EK138*0.4)),1)</f>
        <v>0</v>
      </c>
      <c r="EP138" s="18"/>
      <c r="EQ138" s="18"/>
      <c r="ER138" s="19">
        <f t="shared" ref="ER138:ER201" si="174">ROUND((EP138+EQ138*2)/3,1)</f>
        <v>0</v>
      </c>
      <c r="ES138" s="18"/>
      <c r="ET138" s="18"/>
      <c r="EU138" s="19">
        <f t="shared" ref="EU138:EU169" si="175">ROUND((MAX(ES138:ET138)*0.6+ER138*0.4),1)</f>
        <v>0</v>
      </c>
      <c r="EV138" s="18"/>
      <c r="EW138" s="18"/>
      <c r="EX138" s="19">
        <f t="shared" ref="EX138:EX201" si="176">ROUND((EV138+EW138*2)/3,1)</f>
        <v>0</v>
      </c>
      <c r="EY138" s="18"/>
      <c r="EZ138" s="18"/>
      <c r="FA138" s="19">
        <f t="shared" ref="FA138:FA169" si="177">ROUND((MAX(EY138:EZ138)*0.6+EX138*0.4),1)</f>
        <v>0</v>
      </c>
      <c r="FB138" s="20">
        <f t="shared" ref="FB138:FB201" si="178">ROUND(IF(EX138=0,(MAX(ES138,ET138)*0.6+ER138*0.4),(MAX(EY138,EZ138)*0.6+EX138*0.4)),1)</f>
        <v>0</v>
      </c>
      <c r="FC138" s="18"/>
      <c r="FD138" s="18"/>
      <c r="FE138" s="18"/>
      <c r="FF138" s="19">
        <f t="shared" ref="FF138:FF201" si="179">ROUND((FE138+FD138),1)</f>
        <v>0</v>
      </c>
      <c r="FG138" s="92">
        <f t="shared" ref="FG138:FG201" si="180">ROUND((FF138*0.8+FC138*0.2),1)</f>
        <v>0</v>
      </c>
    </row>
    <row r="139" spans="2:163" s="6" customFormat="1" ht="23.25" customHeight="1" x14ac:dyDescent="0.2">
      <c r="B139" s="3"/>
      <c r="C139" s="3"/>
      <c r="D139" s="3"/>
      <c r="E139" s="3"/>
      <c r="F139" s="2"/>
      <c r="G139" s="4"/>
      <c r="H139" s="5"/>
      <c r="I139" s="3"/>
      <c r="J139" s="3"/>
      <c r="K139" s="1"/>
      <c r="L139" s="1"/>
      <c r="M139" s="1"/>
      <c r="P139" s="18"/>
      <c r="Q139" s="18"/>
      <c r="R139" s="19">
        <f t="shared" si="119"/>
        <v>0</v>
      </c>
      <c r="S139" s="18"/>
      <c r="T139" s="18"/>
      <c r="U139" s="19">
        <f t="shared" si="142"/>
        <v>0</v>
      </c>
      <c r="V139" s="18"/>
      <c r="W139" s="18"/>
      <c r="X139" s="19">
        <f t="shared" si="120"/>
        <v>0</v>
      </c>
      <c r="Y139" s="18"/>
      <c r="Z139" s="18"/>
      <c r="AA139" s="19">
        <f t="shared" si="143"/>
        <v>0</v>
      </c>
      <c r="AB139" s="20">
        <f t="shared" si="144"/>
        <v>0</v>
      </c>
      <c r="AC139" s="18"/>
      <c r="AD139" s="18"/>
      <c r="AE139" s="19">
        <f t="shared" si="121"/>
        <v>0</v>
      </c>
      <c r="AF139" s="18"/>
      <c r="AG139" s="18"/>
      <c r="AH139" s="19">
        <f t="shared" si="145"/>
        <v>0</v>
      </c>
      <c r="AI139" s="18"/>
      <c r="AJ139" s="18"/>
      <c r="AK139" s="19">
        <f t="shared" si="122"/>
        <v>0</v>
      </c>
      <c r="AL139" s="18"/>
      <c r="AM139" s="18"/>
      <c r="AN139" s="19">
        <f t="shared" si="146"/>
        <v>0</v>
      </c>
      <c r="AO139" s="20">
        <f t="shared" si="147"/>
        <v>0</v>
      </c>
      <c r="AP139" s="18"/>
      <c r="AQ139" s="18"/>
      <c r="AR139" s="19">
        <f t="shared" si="123"/>
        <v>0</v>
      </c>
      <c r="AS139" s="18"/>
      <c r="AT139" s="18"/>
      <c r="AU139" s="19">
        <f t="shared" si="148"/>
        <v>0</v>
      </c>
      <c r="AV139" s="18"/>
      <c r="AW139" s="18"/>
      <c r="AX139" s="19">
        <f t="shared" si="124"/>
        <v>0</v>
      </c>
      <c r="AY139" s="18"/>
      <c r="AZ139" s="18"/>
      <c r="BA139" s="19">
        <f t="shared" si="149"/>
        <v>0</v>
      </c>
      <c r="BB139" s="20">
        <f t="shared" si="150"/>
        <v>0</v>
      </c>
      <c r="BC139" s="18"/>
      <c r="BD139" s="18"/>
      <c r="BE139" s="19">
        <f t="shared" si="125"/>
        <v>0</v>
      </c>
      <c r="BF139" s="18"/>
      <c r="BG139" s="18"/>
      <c r="BH139" s="19">
        <f t="shared" si="151"/>
        <v>0</v>
      </c>
      <c r="BI139" s="18"/>
      <c r="BJ139" s="18"/>
      <c r="BK139" s="19">
        <f t="shared" si="126"/>
        <v>0</v>
      </c>
      <c r="BL139" s="18"/>
      <c r="BM139" s="18"/>
      <c r="BN139" s="19">
        <f t="shared" si="152"/>
        <v>0</v>
      </c>
      <c r="BO139" s="20">
        <f t="shared" si="153"/>
        <v>0</v>
      </c>
      <c r="BP139" s="18"/>
      <c r="BQ139" s="18"/>
      <c r="BR139" s="19">
        <f t="shared" si="127"/>
        <v>0</v>
      </c>
      <c r="BS139" s="18"/>
      <c r="BT139" s="18"/>
      <c r="BU139" s="19">
        <f t="shared" si="154"/>
        <v>0</v>
      </c>
      <c r="BV139" s="18"/>
      <c r="BW139" s="18"/>
      <c r="BX139" s="19">
        <f t="shared" si="128"/>
        <v>0</v>
      </c>
      <c r="BY139" s="18"/>
      <c r="BZ139" s="18"/>
      <c r="CA139" s="19">
        <f t="shared" si="155"/>
        <v>0</v>
      </c>
      <c r="CB139" s="20">
        <f t="shared" si="156"/>
        <v>0</v>
      </c>
      <c r="CC139" s="18"/>
      <c r="CD139" s="18"/>
      <c r="CE139" s="19">
        <f t="shared" si="129"/>
        <v>0</v>
      </c>
      <c r="CF139" s="18"/>
      <c r="CG139" s="18"/>
      <c r="CH139" s="19">
        <f t="shared" si="157"/>
        <v>0</v>
      </c>
      <c r="CI139" s="18"/>
      <c r="CJ139" s="18"/>
      <c r="CK139" s="19">
        <f t="shared" si="130"/>
        <v>0</v>
      </c>
      <c r="CL139" s="18"/>
      <c r="CM139" s="18"/>
      <c r="CN139" s="19">
        <f t="shared" si="158"/>
        <v>0</v>
      </c>
      <c r="CO139" s="20">
        <f t="shared" si="159"/>
        <v>0</v>
      </c>
      <c r="CP139" s="18"/>
      <c r="CQ139" s="18"/>
      <c r="CR139" s="19">
        <f t="shared" si="131"/>
        <v>0</v>
      </c>
      <c r="CS139" s="18"/>
      <c r="CT139" s="18"/>
      <c r="CU139" s="19">
        <f t="shared" si="160"/>
        <v>0</v>
      </c>
      <c r="CV139" s="18"/>
      <c r="CW139" s="18"/>
      <c r="CX139" s="19">
        <f t="shared" si="132"/>
        <v>0</v>
      </c>
      <c r="CY139" s="18"/>
      <c r="CZ139" s="18"/>
      <c r="DA139" s="19">
        <f t="shared" si="161"/>
        <v>0</v>
      </c>
      <c r="DB139" s="20">
        <f t="shared" si="162"/>
        <v>0</v>
      </c>
      <c r="DC139" s="18"/>
      <c r="DD139" s="18"/>
      <c r="DE139" s="19">
        <f t="shared" si="133"/>
        <v>0</v>
      </c>
      <c r="DF139" s="18"/>
      <c r="DG139" s="18"/>
      <c r="DH139" s="19">
        <f t="shared" si="163"/>
        <v>0</v>
      </c>
      <c r="DI139" s="18"/>
      <c r="DJ139" s="18"/>
      <c r="DK139" s="19">
        <f t="shared" si="134"/>
        <v>0</v>
      </c>
      <c r="DL139" s="18"/>
      <c r="DM139" s="18"/>
      <c r="DN139" s="19">
        <f t="shared" si="164"/>
        <v>0</v>
      </c>
      <c r="DO139" s="20">
        <f t="shared" si="165"/>
        <v>0</v>
      </c>
      <c r="DP139" s="18"/>
      <c r="DQ139" s="18"/>
      <c r="DR139" s="19">
        <f t="shared" si="135"/>
        <v>0</v>
      </c>
      <c r="DS139" s="18"/>
      <c r="DT139" s="18"/>
      <c r="DU139" s="19">
        <f t="shared" si="166"/>
        <v>0</v>
      </c>
      <c r="DV139" s="18"/>
      <c r="DW139" s="18"/>
      <c r="DX139" s="19">
        <f t="shared" si="136"/>
        <v>0</v>
      </c>
      <c r="DY139" s="18"/>
      <c r="DZ139" s="18"/>
      <c r="EA139" s="19">
        <f t="shared" si="167"/>
        <v>0</v>
      </c>
      <c r="EB139" s="20">
        <f t="shared" si="168"/>
        <v>0</v>
      </c>
      <c r="EC139" s="18"/>
      <c r="ED139" s="18"/>
      <c r="EE139" s="19">
        <f t="shared" si="169"/>
        <v>0</v>
      </c>
      <c r="EF139" s="18"/>
      <c r="EG139" s="18"/>
      <c r="EH139" s="19">
        <f t="shared" si="170"/>
        <v>0</v>
      </c>
      <c r="EI139" s="18"/>
      <c r="EJ139" s="18"/>
      <c r="EK139" s="19">
        <f t="shared" si="171"/>
        <v>0</v>
      </c>
      <c r="EL139" s="18"/>
      <c r="EM139" s="18"/>
      <c r="EN139" s="19">
        <f t="shared" si="172"/>
        <v>0</v>
      </c>
      <c r="EO139" s="20">
        <f t="shared" si="173"/>
        <v>0</v>
      </c>
      <c r="EP139" s="18"/>
      <c r="EQ139" s="18"/>
      <c r="ER139" s="19">
        <f t="shared" si="174"/>
        <v>0</v>
      </c>
      <c r="ES139" s="18"/>
      <c r="ET139" s="18"/>
      <c r="EU139" s="19">
        <f t="shared" si="175"/>
        <v>0</v>
      </c>
      <c r="EV139" s="18"/>
      <c r="EW139" s="18"/>
      <c r="EX139" s="19">
        <f t="shared" si="176"/>
        <v>0</v>
      </c>
      <c r="EY139" s="18"/>
      <c r="EZ139" s="18"/>
      <c r="FA139" s="19">
        <f t="shared" si="177"/>
        <v>0</v>
      </c>
      <c r="FB139" s="20">
        <f t="shared" si="178"/>
        <v>0</v>
      </c>
      <c r="FC139" s="18"/>
      <c r="FD139" s="18"/>
      <c r="FE139" s="18"/>
      <c r="FF139" s="19">
        <f t="shared" si="179"/>
        <v>0</v>
      </c>
      <c r="FG139" s="92">
        <f t="shared" si="180"/>
        <v>0</v>
      </c>
    </row>
    <row r="140" spans="2:163" s="6" customFormat="1" ht="23.25" customHeight="1" x14ac:dyDescent="0.2">
      <c r="B140" s="3"/>
      <c r="C140" s="3"/>
      <c r="D140" s="3"/>
      <c r="E140" s="3"/>
      <c r="F140" s="2"/>
      <c r="G140" s="4"/>
      <c r="H140" s="5"/>
      <c r="I140" s="3"/>
      <c r="J140" s="3"/>
      <c r="K140" s="1"/>
      <c r="L140" s="1"/>
      <c r="M140" s="1"/>
      <c r="P140" s="18"/>
      <c r="Q140" s="18"/>
      <c r="R140" s="19">
        <f t="shared" si="119"/>
        <v>0</v>
      </c>
      <c r="S140" s="18"/>
      <c r="T140" s="18"/>
      <c r="U140" s="19">
        <f t="shared" si="142"/>
        <v>0</v>
      </c>
      <c r="V140" s="18"/>
      <c r="W140" s="18"/>
      <c r="X140" s="19">
        <f t="shared" si="120"/>
        <v>0</v>
      </c>
      <c r="Y140" s="18"/>
      <c r="Z140" s="18"/>
      <c r="AA140" s="19">
        <f t="shared" si="143"/>
        <v>0</v>
      </c>
      <c r="AB140" s="20">
        <f t="shared" si="144"/>
        <v>0</v>
      </c>
      <c r="AC140" s="18"/>
      <c r="AD140" s="18"/>
      <c r="AE140" s="19">
        <f t="shared" si="121"/>
        <v>0</v>
      </c>
      <c r="AF140" s="18"/>
      <c r="AG140" s="18"/>
      <c r="AH140" s="19">
        <f t="shared" si="145"/>
        <v>0</v>
      </c>
      <c r="AI140" s="18"/>
      <c r="AJ140" s="18"/>
      <c r="AK140" s="19">
        <f t="shared" si="122"/>
        <v>0</v>
      </c>
      <c r="AL140" s="18"/>
      <c r="AM140" s="18"/>
      <c r="AN140" s="19">
        <f t="shared" si="146"/>
        <v>0</v>
      </c>
      <c r="AO140" s="20">
        <f t="shared" si="147"/>
        <v>0</v>
      </c>
      <c r="AP140" s="18"/>
      <c r="AQ140" s="18"/>
      <c r="AR140" s="19">
        <f t="shared" si="123"/>
        <v>0</v>
      </c>
      <c r="AS140" s="18"/>
      <c r="AT140" s="18"/>
      <c r="AU140" s="19">
        <f t="shared" si="148"/>
        <v>0</v>
      </c>
      <c r="AV140" s="18"/>
      <c r="AW140" s="18"/>
      <c r="AX140" s="19">
        <f t="shared" si="124"/>
        <v>0</v>
      </c>
      <c r="AY140" s="18"/>
      <c r="AZ140" s="18"/>
      <c r="BA140" s="19">
        <f t="shared" si="149"/>
        <v>0</v>
      </c>
      <c r="BB140" s="20">
        <f t="shared" si="150"/>
        <v>0</v>
      </c>
      <c r="BC140" s="18"/>
      <c r="BD140" s="18"/>
      <c r="BE140" s="19">
        <f t="shared" si="125"/>
        <v>0</v>
      </c>
      <c r="BF140" s="18"/>
      <c r="BG140" s="18"/>
      <c r="BH140" s="19">
        <f t="shared" si="151"/>
        <v>0</v>
      </c>
      <c r="BI140" s="18"/>
      <c r="BJ140" s="18"/>
      <c r="BK140" s="19">
        <f t="shared" si="126"/>
        <v>0</v>
      </c>
      <c r="BL140" s="18"/>
      <c r="BM140" s="18"/>
      <c r="BN140" s="19">
        <f t="shared" si="152"/>
        <v>0</v>
      </c>
      <c r="BO140" s="20">
        <f t="shared" si="153"/>
        <v>0</v>
      </c>
      <c r="BP140" s="18"/>
      <c r="BQ140" s="18"/>
      <c r="BR140" s="19">
        <f t="shared" si="127"/>
        <v>0</v>
      </c>
      <c r="BS140" s="18"/>
      <c r="BT140" s="18"/>
      <c r="BU140" s="19">
        <f t="shared" si="154"/>
        <v>0</v>
      </c>
      <c r="BV140" s="18"/>
      <c r="BW140" s="18"/>
      <c r="BX140" s="19">
        <f t="shared" si="128"/>
        <v>0</v>
      </c>
      <c r="BY140" s="18"/>
      <c r="BZ140" s="18"/>
      <c r="CA140" s="19">
        <f t="shared" si="155"/>
        <v>0</v>
      </c>
      <c r="CB140" s="20">
        <f t="shared" si="156"/>
        <v>0</v>
      </c>
      <c r="CC140" s="18"/>
      <c r="CD140" s="18"/>
      <c r="CE140" s="19">
        <f t="shared" si="129"/>
        <v>0</v>
      </c>
      <c r="CF140" s="18"/>
      <c r="CG140" s="18"/>
      <c r="CH140" s="19">
        <f t="shared" si="157"/>
        <v>0</v>
      </c>
      <c r="CI140" s="18"/>
      <c r="CJ140" s="18"/>
      <c r="CK140" s="19">
        <f t="shared" si="130"/>
        <v>0</v>
      </c>
      <c r="CL140" s="18"/>
      <c r="CM140" s="18"/>
      <c r="CN140" s="19">
        <f t="shared" si="158"/>
        <v>0</v>
      </c>
      <c r="CO140" s="20">
        <f t="shared" si="159"/>
        <v>0</v>
      </c>
      <c r="CP140" s="18"/>
      <c r="CQ140" s="18"/>
      <c r="CR140" s="19">
        <f t="shared" si="131"/>
        <v>0</v>
      </c>
      <c r="CS140" s="18"/>
      <c r="CT140" s="18"/>
      <c r="CU140" s="19">
        <f t="shared" si="160"/>
        <v>0</v>
      </c>
      <c r="CV140" s="18"/>
      <c r="CW140" s="18"/>
      <c r="CX140" s="19">
        <f t="shared" si="132"/>
        <v>0</v>
      </c>
      <c r="CY140" s="18"/>
      <c r="CZ140" s="18"/>
      <c r="DA140" s="19">
        <f t="shared" si="161"/>
        <v>0</v>
      </c>
      <c r="DB140" s="20">
        <f t="shared" si="162"/>
        <v>0</v>
      </c>
      <c r="DC140" s="18"/>
      <c r="DD140" s="18"/>
      <c r="DE140" s="19">
        <f t="shared" si="133"/>
        <v>0</v>
      </c>
      <c r="DF140" s="18"/>
      <c r="DG140" s="18"/>
      <c r="DH140" s="19">
        <f t="shared" si="163"/>
        <v>0</v>
      </c>
      <c r="DI140" s="18"/>
      <c r="DJ140" s="18"/>
      <c r="DK140" s="19">
        <f t="shared" si="134"/>
        <v>0</v>
      </c>
      <c r="DL140" s="18"/>
      <c r="DM140" s="18"/>
      <c r="DN140" s="19">
        <f t="shared" si="164"/>
        <v>0</v>
      </c>
      <c r="DO140" s="20">
        <f t="shared" si="165"/>
        <v>0</v>
      </c>
      <c r="DP140" s="18"/>
      <c r="DQ140" s="18"/>
      <c r="DR140" s="19">
        <f t="shared" si="135"/>
        <v>0</v>
      </c>
      <c r="DS140" s="18"/>
      <c r="DT140" s="18"/>
      <c r="DU140" s="19">
        <f t="shared" si="166"/>
        <v>0</v>
      </c>
      <c r="DV140" s="18"/>
      <c r="DW140" s="18"/>
      <c r="DX140" s="19">
        <f t="shared" si="136"/>
        <v>0</v>
      </c>
      <c r="DY140" s="18"/>
      <c r="DZ140" s="18"/>
      <c r="EA140" s="19">
        <f t="shared" si="167"/>
        <v>0</v>
      </c>
      <c r="EB140" s="20">
        <f t="shared" si="168"/>
        <v>0</v>
      </c>
      <c r="EC140" s="18"/>
      <c r="ED140" s="18"/>
      <c r="EE140" s="19">
        <f t="shared" si="169"/>
        <v>0</v>
      </c>
      <c r="EF140" s="18"/>
      <c r="EG140" s="18"/>
      <c r="EH140" s="19">
        <f t="shared" si="170"/>
        <v>0</v>
      </c>
      <c r="EI140" s="18"/>
      <c r="EJ140" s="18"/>
      <c r="EK140" s="19">
        <f t="shared" si="171"/>
        <v>0</v>
      </c>
      <c r="EL140" s="18"/>
      <c r="EM140" s="18"/>
      <c r="EN140" s="19">
        <f t="shared" si="172"/>
        <v>0</v>
      </c>
      <c r="EO140" s="20">
        <f t="shared" si="173"/>
        <v>0</v>
      </c>
      <c r="EP140" s="18"/>
      <c r="EQ140" s="18"/>
      <c r="ER140" s="19">
        <f t="shared" si="174"/>
        <v>0</v>
      </c>
      <c r="ES140" s="18"/>
      <c r="ET140" s="18"/>
      <c r="EU140" s="19">
        <f t="shared" si="175"/>
        <v>0</v>
      </c>
      <c r="EV140" s="18"/>
      <c r="EW140" s="18"/>
      <c r="EX140" s="19">
        <f t="shared" si="176"/>
        <v>0</v>
      </c>
      <c r="EY140" s="18"/>
      <c r="EZ140" s="18"/>
      <c r="FA140" s="19">
        <f t="shared" si="177"/>
        <v>0</v>
      </c>
      <c r="FB140" s="20">
        <f t="shared" si="178"/>
        <v>0</v>
      </c>
      <c r="FC140" s="18"/>
      <c r="FD140" s="18"/>
      <c r="FE140" s="18"/>
      <c r="FF140" s="19">
        <f t="shared" si="179"/>
        <v>0</v>
      </c>
      <c r="FG140" s="92">
        <f t="shared" si="180"/>
        <v>0</v>
      </c>
    </row>
    <row r="141" spans="2:163" s="6" customFormat="1" ht="23.25" customHeight="1" x14ac:dyDescent="0.2">
      <c r="B141" s="3"/>
      <c r="C141" s="3"/>
      <c r="D141" s="3"/>
      <c r="E141" s="3"/>
      <c r="F141" s="2"/>
      <c r="G141" s="4"/>
      <c r="H141" s="5"/>
      <c r="I141" s="3"/>
      <c r="J141" s="3"/>
      <c r="K141" s="1"/>
      <c r="L141" s="1"/>
      <c r="M141" s="1"/>
      <c r="P141" s="18"/>
      <c r="Q141" s="18"/>
      <c r="R141" s="19">
        <f t="shared" si="119"/>
        <v>0</v>
      </c>
      <c r="S141" s="18"/>
      <c r="T141" s="18"/>
      <c r="U141" s="19">
        <f t="shared" si="142"/>
        <v>0</v>
      </c>
      <c r="V141" s="18"/>
      <c r="W141" s="18"/>
      <c r="X141" s="19">
        <f t="shared" si="120"/>
        <v>0</v>
      </c>
      <c r="Y141" s="18"/>
      <c r="Z141" s="18"/>
      <c r="AA141" s="19">
        <f t="shared" si="143"/>
        <v>0</v>
      </c>
      <c r="AB141" s="20">
        <f t="shared" si="144"/>
        <v>0</v>
      </c>
      <c r="AC141" s="18"/>
      <c r="AD141" s="18"/>
      <c r="AE141" s="19">
        <f t="shared" si="121"/>
        <v>0</v>
      </c>
      <c r="AF141" s="18"/>
      <c r="AG141" s="18"/>
      <c r="AH141" s="19">
        <f t="shared" si="145"/>
        <v>0</v>
      </c>
      <c r="AI141" s="18"/>
      <c r="AJ141" s="18"/>
      <c r="AK141" s="19">
        <f t="shared" si="122"/>
        <v>0</v>
      </c>
      <c r="AL141" s="18"/>
      <c r="AM141" s="18"/>
      <c r="AN141" s="19">
        <f t="shared" si="146"/>
        <v>0</v>
      </c>
      <c r="AO141" s="20">
        <f t="shared" si="147"/>
        <v>0</v>
      </c>
      <c r="AP141" s="18"/>
      <c r="AQ141" s="18"/>
      <c r="AR141" s="19">
        <f t="shared" si="123"/>
        <v>0</v>
      </c>
      <c r="AS141" s="18"/>
      <c r="AT141" s="18"/>
      <c r="AU141" s="19">
        <f t="shared" si="148"/>
        <v>0</v>
      </c>
      <c r="AV141" s="18"/>
      <c r="AW141" s="18"/>
      <c r="AX141" s="19">
        <f t="shared" si="124"/>
        <v>0</v>
      </c>
      <c r="AY141" s="18"/>
      <c r="AZ141" s="18"/>
      <c r="BA141" s="19">
        <f t="shared" si="149"/>
        <v>0</v>
      </c>
      <c r="BB141" s="20">
        <f t="shared" si="150"/>
        <v>0</v>
      </c>
      <c r="BC141" s="18"/>
      <c r="BD141" s="18"/>
      <c r="BE141" s="19">
        <f t="shared" si="125"/>
        <v>0</v>
      </c>
      <c r="BF141" s="18"/>
      <c r="BG141" s="18"/>
      <c r="BH141" s="19">
        <f t="shared" si="151"/>
        <v>0</v>
      </c>
      <c r="BI141" s="18"/>
      <c r="BJ141" s="18"/>
      <c r="BK141" s="19">
        <f t="shared" si="126"/>
        <v>0</v>
      </c>
      <c r="BL141" s="18"/>
      <c r="BM141" s="18"/>
      <c r="BN141" s="19">
        <f t="shared" si="152"/>
        <v>0</v>
      </c>
      <c r="BO141" s="20">
        <f t="shared" si="153"/>
        <v>0</v>
      </c>
      <c r="BP141" s="18"/>
      <c r="BQ141" s="18"/>
      <c r="BR141" s="19">
        <f t="shared" si="127"/>
        <v>0</v>
      </c>
      <c r="BS141" s="18"/>
      <c r="BT141" s="18"/>
      <c r="BU141" s="19">
        <f t="shared" si="154"/>
        <v>0</v>
      </c>
      <c r="BV141" s="18"/>
      <c r="BW141" s="18"/>
      <c r="BX141" s="19">
        <f t="shared" si="128"/>
        <v>0</v>
      </c>
      <c r="BY141" s="18"/>
      <c r="BZ141" s="18"/>
      <c r="CA141" s="19">
        <f t="shared" si="155"/>
        <v>0</v>
      </c>
      <c r="CB141" s="20">
        <f t="shared" si="156"/>
        <v>0</v>
      </c>
      <c r="CC141" s="18"/>
      <c r="CD141" s="18"/>
      <c r="CE141" s="19">
        <f t="shared" si="129"/>
        <v>0</v>
      </c>
      <c r="CF141" s="18"/>
      <c r="CG141" s="18"/>
      <c r="CH141" s="19">
        <f t="shared" si="157"/>
        <v>0</v>
      </c>
      <c r="CI141" s="18"/>
      <c r="CJ141" s="18"/>
      <c r="CK141" s="19">
        <f t="shared" si="130"/>
        <v>0</v>
      </c>
      <c r="CL141" s="18"/>
      <c r="CM141" s="18"/>
      <c r="CN141" s="19">
        <f t="shared" si="158"/>
        <v>0</v>
      </c>
      <c r="CO141" s="20">
        <f t="shared" si="159"/>
        <v>0</v>
      </c>
      <c r="CP141" s="18"/>
      <c r="CQ141" s="18"/>
      <c r="CR141" s="19">
        <f t="shared" si="131"/>
        <v>0</v>
      </c>
      <c r="CS141" s="18"/>
      <c r="CT141" s="18"/>
      <c r="CU141" s="19">
        <f t="shared" si="160"/>
        <v>0</v>
      </c>
      <c r="CV141" s="18"/>
      <c r="CW141" s="18"/>
      <c r="CX141" s="19">
        <f t="shared" si="132"/>
        <v>0</v>
      </c>
      <c r="CY141" s="18"/>
      <c r="CZ141" s="18"/>
      <c r="DA141" s="19">
        <f t="shared" si="161"/>
        <v>0</v>
      </c>
      <c r="DB141" s="20">
        <f t="shared" si="162"/>
        <v>0</v>
      </c>
      <c r="DC141" s="18"/>
      <c r="DD141" s="18"/>
      <c r="DE141" s="19">
        <f t="shared" si="133"/>
        <v>0</v>
      </c>
      <c r="DF141" s="18"/>
      <c r="DG141" s="18"/>
      <c r="DH141" s="19">
        <f t="shared" si="163"/>
        <v>0</v>
      </c>
      <c r="DI141" s="18"/>
      <c r="DJ141" s="18"/>
      <c r="DK141" s="19">
        <f t="shared" si="134"/>
        <v>0</v>
      </c>
      <c r="DL141" s="18"/>
      <c r="DM141" s="18"/>
      <c r="DN141" s="19">
        <f t="shared" si="164"/>
        <v>0</v>
      </c>
      <c r="DO141" s="20">
        <f t="shared" si="165"/>
        <v>0</v>
      </c>
      <c r="DP141" s="18"/>
      <c r="DQ141" s="18"/>
      <c r="DR141" s="19">
        <f t="shared" si="135"/>
        <v>0</v>
      </c>
      <c r="DS141" s="18"/>
      <c r="DT141" s="18"/>
      <c r="DU141" s="19">
        <f t="shared" si="166"/>
        <v>0</v>
      </c>
      <c r="DV141" s="18"/>
      <c r="DW141" s="18"/>
      <c r="DX141" s="19">
        <f t="shared" si="136"/>
        <v>0</v>
      </c>
      <c r="DY141" s="18"/>
      <c r="DZ141" s="18"/>
      <c r="EA141" s="19">
        <f t="shared" si="167"/>
        <v>0</v>
      </c>
      <c r="EB141" s="20">
        <f t="shared" si="168"/>
        <v>0</v>
      </c>
      <c r="EC141" s="18"/>
      <c r="ED141" s="18"/>
      <c r="EE141" s="19">
        <f t="shared" si="169"/>
        <v>0</v>
      </c>
      <c r="EF141" s="18"/>
      <c r="EG141" s="18"/>
      <c r="EH141" s="19">
        <f t="shared" si="170"/>
        <v>0</v>
      </c>
      <c r="EI141" s="18"/>
      <c r="EJ141" s="18"/>
      <c r="EK141" s="19">
        <f t="shared" si="171"/>
        <v>0</v>
      </c>
      <c r="EL141" s="18"/>
      <c r="EM141" s="18"/>
      <c r="EN141" s="19">
        <f t="shared" si="172"/>
        <v>0</v>
      </c>
      <c r="EO141" s="20">
        <f t="shared" si="173"/>
        <v>0</v>
      </c>
      <c r="EP141" s="18"/>
      <c r="EQ141" s="18"/>
      <c r="ER141" s="19">
        <f t="shared" si="174"/>
        <v>0</v>
      </c>
      <c r="ES141" s="18"/>
      <c r="ET141" s="18"/>
      <c r="EU141" s="19">
        <f t="shared" si="175"/>
        <v>0</v>
      </c>
      <c r="EV141" s="18"/>
      <c r="EW141" s="18"/>
      <c r="EX141" s="19">
        <f t="shared" si="176"/>
        <v>0</v>
      </c>
      <c r="EY141" s="18"/>
      <c r="EZ141" s="18"/>
      <c r="FA141" s="19">
        <f t="shared" si="177"/>
        <v>0</v>
      </c>
      <c r="FB141" s="20">
        <f t="shared" si="178"/>
        <v>0</v>
      </c>
      <c r="FC141" s="18"/>
      <c r="FD141" s="18"/>
      <c r="FE141" s="18"/>
      <c r="FF141" s="19">
        <f t="shared" si="179"/>
        <v>0</v>
      </c>
      <c r="FG141" s="92">
        <f t="shared" si="180"/>
        <v>0</v>
      </c>
    </row>
    <row r="142" spans="2:163" s="6" customFormat="1" ht="23.25" customHeight="1" x14ac:dyDescent="0.2">
      <c r="B142" s="3"/>
      <c r="C142" s="3"/>
      <c r="D142" s="3"/>
      <c r="E142" s="3"/>
      <c r="F142" s="2"/>
      <c r="G142" s="4"/>
      <c r="H142" s="5"/>
      <c r="I142" s="3"/>
      <c r="J142" s="3"/>
      <c r="K142" s="1"/>
      <c r="L142" s="1"/>
      <c r="M142" s="1"/>
      <c r="P142" s="18"/>
      <c r="Q142" s="18"/>
      <c r="R142" s="19">
        <f t="shared" si="119"/>
        <v>0</v>
      </c>
      <c r="S142" s="18"/>
      <c r="T142" s="18"/>
      <c r="U142" s="19">
        <f t="shared" si="142"/>
        <v>0</v>
      </c>
      <c r="V142" s="18"/>
      <c r="W142" s="18"/>
      <c r="X142" s="19">
        <f t="shared" si="120"/>
        <v>0</v>
      </c>
      <c r="Y142" s="18"/>
      <c r="Z142" s="18"/>
      <c r="AA142" s="19">
        <f t="shared" si="143"/>
        <v>0</v>
      </c>
      <c r="AB142" s="20">
        <f t="shared" si="144"/>
        <v>0</v>
      </c>
      <c r="AC142" s="18"/>
      <c r="AD142" s="18"/>
      <c r="AE142" s="19">
        <f t="shared" si="121"/>
        <v>0</v>
      </c>
      <c r="AF142" s="18"/>
      <c r="AG142" s="18"/>
      <c r="AH142" s="19">
        <f t="shared" si="145"/>
        <v>0</v>
      </c>
      <c r="AI142" s="18"/>
      <c r="AJ142" s="18"/>
      <c r="AK142" s="19">
        <f t="shared" si="122"/>
        <v>0</v>
      </c>
      <c r="AL142" s="18"/>
      <c r="AM142" s="18"/>
      <c r="AN142" s="19">
        <f t="shared" si="146"/>
        <v>0</v>
      </c>
      <c r="AO142" s="20">
        <f t="shared" si="147"/>
        <v>0</v>
      </c>
      <c r="AP142" s="18"/>
      <c r="AQ142" s="18"/>
      <c r="AR142" s="19">
        <f t="shared" si="123"/>
        <v>0</v>
      </c>
      <c r="AS142" s="18"/>
      <c r="AT142" s="18"/>
      <c r="AU142" s="19">
        <f t="shared" si="148"/>
        <v>0</v>
      </c>
      <c r="AV142" s="18"/>
      <c r="AW142" s="18"/>
      <c r="AX142" s="19">
        <f t="shared" si="124"/>
        <v>0</v>
      </c>
      <c r="AY142" s="18"/>
      <c r="AZ142" s="18"/>
      <c r="BA142" s="19">
        <f t="shared" si="149"/>
        <v>0</v>
      </c>
      <c r="BB142" s="20">
        <f t="shared" si="150"/>
        <v>0</v>
      </c>
      <c r="BC142" s="18"/>
      <c r="BD142" s="18"/>
      <c r="BE142" s="19">
        <f t="shared" si="125"/>
        <v>0</v>
      </c>
      <c r="BF142" s="18"/>
      <c r="BG142" s="18"/>
      <c r="BH142" s="19">
        <f t="shared" si="151"/>
        <v>0</v>
      </c>
      <c r="BI142" s="18"/>
      <c r="BJ142" s="18"/>
      <c r="BK142" s="19">
        <f t="shared" si="126"/>
        <v>0</v>
      </c>
      <c r="BL142" s="18"/>
      <c r="BM142" s="18"/>
      <c r="BN142" s="19">
        <f t="shared" si="152"/>
        <v>0</v>
      </c>
      <c r="BO142" s="20">
        <f t="shared" si="153"/>
        <v>0</v>
      </c>
      <c r="BP142" s="18"/>
      <c r="BQ142" s="18"/>
      <c r="BR142" s="19">
        <f t="shared" si="127"/>
        <v>0</v>
      </c>
      <c r="BS142" s="18"/>
      <c r="BT142" s="18"/>
      <c r="BU142" s="19">
        <f t="shared" si="154"/>
        <v>0</v>
      </c>
      <c r="BV142" s="18"/>
      <c r="BW142" s="18"/>
      <c r="BX142" s="19">
        <f t="shared" si="128"/>
        <v>0</v>
      </c>
      <c r="BY142" s="18"/>
      <c r="BZ142" s="18"/>
      <c r="CA142" s="19">
        <f t="shared" si="155"/>
        <v>0</v>
      </c>
      <c r="CB142" s="20">
        <f t="shared" si="156"/>
        <v>0</v>
      </c>
      <c r="CC142" s="18"/>
      <c r="CD142" s="18"/>
      <c r="CE142" s="19">
        <f t="shared" si="129"/>
        <v>0</v>
      </c>
      <c r="CF142" s="18"/>
      <c r="CG142" s="18"/>
      <c r="CH142" s="19">
        <f t="shared" si="157"/>
        <v>0</v>
      </c>
      <c r="CI142" s="18"/>
      <c r="CJ142" s="18"/>
      <c r="CK142" s="19">
        <f t="shared" si="130"/>
        <v>0</v>
      </c>
      <c r="CL142" s="18"/>
      <c r="CM142" s="18"/>
      <c r="CN142" s="19">
        <f t="shared" si="158"/>
        <v>0</v>
      </c>
      <c r="CO142" s="20">
        <f t="shared" si="159"/>
        <v>0</v>
      </c>
      <c r="CP142" s="18"/>
      <c r="CQ142" s="18"/>
      <c r="CR142" s="19">
        <f t="shared" si="131"/>
        <v>0</v>
      </c>
      <c r="CS142" s="18"/>
      <c r="CT142" s="18"/>
      <c r="CU142" s="19">
        <f t="shared" si="160"/>
        <v>0</v>
      </c>
      <c r="CV142" s="18"/>
      <c r="CW142" s="18"/>
      <c r="CX142" s="19">
        <f t="shared" si="132"/>
        <v>0</v>
      </c>
      <c r="CY142" s="18"/>
      <c r="CZ142" s="18"/>
      <c r="DA142" s="19">
        <f t="shared" si="161"/>
        <v>0</v>
      </c>
      <c r="DB142" s="20">
        <f t="shared" si="162"/>
        <v>0</v>
      </c>
      <c r="DC142" s="18"/>
      <c r="DD142" s="18"/>
      <c r="DE142" s="19">
        <f t="shared" si="133"/>
        <v>0</v>
      </c>
      <c r="DF142" s="18"/>
      <c r="DG142" s="18"/>
      <c r="DH142" s="19">
        <f t="shared" si="163"/>
        <v>0</v>
      </c>
      <c r="DI142" s="18"/>
      <c r="DJ142" s="18"/>
      <c r="DK142" s="19">
        <f t="shared" si="134"/>
        <v>0</v>
      </c>
      <c r="DL142" s="18"/>
      <c r="DM142" s="18"/>
      <c r="DN142" s="19">
        <f t="shared" si="164"/>
        <v>0</v>
      </c>
      <c r="DO142" s="20">
        <f t="shared" si="165"/>
        <v>0</v>
      </c>
      <c r="DP142" s="18"/>
      <c r="DQ142" s="18"/>
      <c r="DR142" s="19">
        <f t="shared" si="135"/>
        <v>0</v>
      </c>
      <c r="DS142" s="18"/>
      <c r="DT142" s="18"/>
      <c r="DU142" s="19">
        <f t="shared" si="166"/>
        <v>0</v>
      </c>
      <c r="DV142" s="18"/>
      <c r="DW142" s="18"/>
      <c r="DX142" s="19">
        <f t="shared" si="136"/>
        <v>0</v>
      </c>
      <c r="DY142" s="18"/>
      <c r="DZ142" s="18"/>
      <c r="EA142" s="19">
        <f t="shared" si="167"/>
        <v>0</v>
      </c>
      <c r="EB142" s="20">
        <f t="shared" si="168"/>
        <v>0</v>
      </c>
      <c r="EC142" s="18"/>
      <c r="ED142" s="18"/>
      <c r="EE142" s="19">
        <f t="shared" si="169"/>
        <v>0</v>
      </c>
      <c r="EF142" s="18"/>
      <c r="EG142" s="18"/>
      <c r="EH142" s="19">
        <f t="shared" si="170"/>
        <v>0</v>
      </c>
      <c r="EI142" s="18"/>
      <c r="EJ142" s="18"/>
      <c r="EK142" s="19">
        <f t="shared" si="171"/>
        <v>0</v>
      </c>
      <c r="EL142" s="18"/>
      <c r="EM142" s="18"/>
      <c r="EN142" s="19">
        <f t="shared" si="172"/>
        <v>0</v>
      </c>
      <c r="EO142" s="20">
        <f t="shared" si="173"/>
        <v>0</v>
      </c>
      <c r="EP142" s="18"/>
      <c r="EQ142" s="18"/>
      <c r="ER142" s="19">
        <f t="shared" si="174"/>
        <v>0</v>
      </c>
      <c r="ES142" s="18"/>
      <c r="ET142" s="18"/>
      <c r="EU142" s="19">
        <f t="shared" si="175"/>
        <v>0</v>
      </c>
      <c r="EV142" s="18"/>
      <c r="EW142" s="18"/>
      <c r="EX142" s="19">
        <f t="shared" si="176"/>
        <v>0</v>
      </c>
      <c r="EY142" s="18"/>
      <c r="EZ142" s="18"/>
      <c r="FA142" s="19">
        <f t="shared" si="177"/>
        <v>0</v>
      </c>
      <c r="FB142" s="20">
        <f t="shared" si="178"/>
        <v>0</v>
      </c>
      <c r="FC142" s="18"/>
      <c r="FD142" s="18"/>
      <c r="FE142" s="18"/>
      <c r="FF142" s="19">
        <f t="shared" si="179"/>
        <v>0</v>
      </c>
      <c r="FG142" s="92">
        <f t="shared" si="180"/>
        <v>0</v>
      </c>
    </row>
    <row r="143" spans="2:163" s="6" customFormat="1" ht="23.25" customHeight="1" x14ac:dyDescent="0.2">
      <c r="B143" s="3"/>
      <c r="C143" s="3"/>
      <c r="D143" s="3"/>
      <c r="E143" s="3"/>
      <c r="F143" s="2"/>
      <c r="G143" s="4"/>
      <c r="H143" s="5"/>
      <c r="I143" s="3"/>
      <c r="J143" s="3"/>
      <c r="K143" s="1"/>
      <c r="L143" s="1"/>
      <c r="M143" s="1"/>
      <c r="P143" s="18"/>
      <c r="Q143" s="18"/>
      <c r="R143" s="19">
        <f t="shared" si="119"/>
        <v>0</v>
      </c>
      <c r="S143" s="18"/>
      <c r="T143" s="18"/>
      <c r="U143" s="19">
        <f t="shared" si="142"/>
        <v>0</v>
      </c>
      <c r="V143" s="18"/>
      <c r="W143" s="18"/>
      <c r="X143" s="19">
        <f t="shared" si="120"/>
        <v>0</v>
      </c>
      <c r="Y143" s="18"/>
      <c r="Z143" s="18"/>
      <c r="AA143" s="19">
        <f t="shared" si="143"/>
        <v>0</v>
      </c>
      <c r="AB143" s="20">
        <f t="shared" si="144"/>
        <v>0</v>
      </c>
      <c r="AC143" s="18"/>
      <c r="AD143" s="18"/>
      <c r="AE143" s="19">
        <f t="shared" si="121"/>
        <v>0</v>
      </c>
      <c r="AF143" s="18"/>
      <c r="AG143" s="18"/>
      <c r="AH143" s="19">
        <f t="shared" si="145"/>
        <v>0</v>
      </c>
      <c r="AI143" s="18"/>
      <c r="AJ143" s="18"/>
      <c r="AK143" s="19">
        <f t="shared" si="122"/>
        <v>0</v>
      </c>
      <c r="AL143" s="18"/>
      <c r="AM143" s="18"/>
      <c r="AN143" s="19">
        <f t="shared" si="146"/>
        <v>0</v>
      </c>
      <c r="AO143" s="20">
        <f t="shared" si="147"/>
        <v>0</v>
      </c>
      <c r="AP143" s="18"/>
      <c r="AQ143" s="18"/>
      <c r="AR143" s="19">
        <f t="shared" si="123"/>
        <v>0</v>
      </c>
      <c r="AS143" s="18"/>
      <c r="AT143" s="18"/>
      <c r="AU143" s="19">
        <f t="shared" si="148"/>
        <v>0</v>
      </c>
      <c r="AV143" s="18"/>
      <c r="AW143" s="18"/>
      <c r="AX143" s="19">
        <f t="shared" si="124"/>
        <v>0</v>
      </c>
      <c r="AY143" s="18"/>
      <c r="AZ143" s="18"/>
      <c r="BA143" s="19">
        <f t="shared" si="149"/>
        <v>0</v>
      </c>
      <c r="BB143" s="20">
        <f t="shared" si="150"/>
        <v>0</v>
      </c>
      <c r="BC143" s="18"/>
      <c r="BD143" s="18"/>
      <c r="BE143" s="19">
        <f t="shared" si="125"/>
        <v>0</v>
      </c>
      <c r="BF143" s="18"/>
      <c r="BG143" s="18"/>
      <c r="BH143" s="19">
        <f t="shared" si="151"/>
        <v>0</v>
      </c>
      <c r="BI143" s="18"/>
      <c r="BJ143" s="18"/>
      <c r="BK143" s="19">
        <f t="shared" si="126"/>
        <v>0</v>
      </c>
      <c r="BL143" s="18"/>
      <c r="BM143" s="18"/>
      <c r="BN143" s="19">
        <f t="shared" si="152"/>
        <v>0</v>
      </c>
      <c r="BO143" s="20">
        <f t="shared" si="153"/>
        <v>0</v>
      </c>
      <c r="BP143" s="18"/>
      <c r="BQ143" s="18"/>
      <c r="BR143" s="19">
        <f t="shared" si="127"/>
        <v>0</v>
      </c>
      <c r="BS143" s="18"/>
      <c r="BT143" s="18"/>
      <c r="BU143" s="19">
        <f t="shared" si="154"/>
        <v>0</v>
      </c>
      <c r="BV143" s="18"/>
      <c r="BW143" s="18"/>
      <c r="BX143" s="19">
        <f t="shared" si="128"/>
        <v>0</v>
      </c>
      <c r="BY143" s="18"/>
      <c r="BZ143" s="18"/>
      <c r="CA143" s="19">
        <f t="shared" si="155"/>
        <v>0</v>
      </c>
      <c r="CB143" s="20">
        <f t="shared" si="156"/>
        <v>0</v>
      </c>
      <c r="CC143" s="18"/>
      <c r="CD143" s="18"/>
      <c r="CE143" s="19">
        <f t="shared" si="129"/>
        <v>0</v>
      </c>
      <c r="CF143" s="18"/>
      <c r="CG143" s="18"/>
      <c r="CH143" s="19">
        <f t="shared" si="157"/>
        <v>0</v>
      </c>
      <c r="CI143" s="18"/>
      <c r="CJ143" s="18"/>
      <c r="CK143" s="19">
        <f t="shared" si="130"/>
        <v>0</v>
      </c>
      <c r="CL143" s="18"/>
      <c r="CM143" s="18"/>
      <c r="CN143" s="19">
        <f t="shared" si="158"/>
        <v>0</v>
      </c>
      <c r="CO143" s="20">
        <f t="shared" si="159"/>
        <v>0</v>
      </c>
      <c r="CP143" s="18"/>
      <c r="CQ143" s="18"/>
      <c r="CR143" s="19">
        <f t="shared" si="131"/>
        <v>0</v>
      </c>
      <c r="CS143" s="18"/>
      <c r="CT143" s="18"/>
      <c r="CU143" s="19">
        <f t="shared" si="160"/>
        <v>0</v>
      </c>
      <c r="CV143" s="18"/>
      <c r="CW143" s="18"/>
      <c r="CX143" s="19">
        <f t="shared" si="132"/>
        <v>0</v>
      </c>
      <c r="CY143" s="18"/>
      <c r="CZ143" s="18"/>
      <c r="DA143" s="19">
        <f t="shared" si="161"/>
        <v>0</v>
      </c>
      <c r="DB143" s="20">
        <f t="shared" si="162"/>
        <v>0</v>
      </c>
      <c r="DC143" s="18"/>
      <c r="DD143" s="18"/>
      <c r="DE143" s="19">
        <f t="shared" si="133"/>
        <v>0</v>
      </c>
      <c r="DF143" s="18"/>
      <c r="DG143" s="18"/>
      <c r="DH143" s="19">
        <f t="shared" si="163"/>
        <v>0</v>
      </c>
      <c r="DI143" s="18"/>
      <c r="DJ143" s="18"/>
      <c r="DK143" s="19">
        <f t="shared" si="134"/>
        <v>0</v>
      </c>
      <c r="DL143" s="18"/>
      <c r="DM143" s="18"/>
      <c r="DN143" s="19">
        <f t="shared" si="164"/>
        <v>0</v>
      </c>
      <c r="DO143" s="20">
        <f t="shared" si="165"/>
        <v>0</v>
      </c>
      <c r="DP143" s="18"/>
      <c r="DQ143" s="18"/>
      <c r="DR143" s="19">
        <f t="shared" si="135"/>
        <v>0</v>
      </c>
      <c r="DS143" s="18"/>
      <c r="DT143" s="18"/>
      <c r="DU143" s="19">
        <f t="shared" si="166"/>
        <v>0</v>
      </c>
      <c r="DV143" s="18"/>
      <c r="DW143" s="18"/>
      <c r="DX143" s="19">
        <f t="shared" si="136"/>
        <v>0</v>
      </c>
      <c r="DY143" s="18"/>
      <c r="DZ143" s="18"/>
      <c r="EA143" s="19">
        <f t="shared" si="167"/>
        <v>0</v>
      </c>
      <c r="EB143" s="20">
        <f t="shared" si="168"/>
        <v>0</v>
      </c>
      <c r="EC143" s="18"/>
      <c r="ED143" s="18"/>
      <c r="EE143" s="19">
        <f t="shared" si="169"/>
        <v>0</v>
      </c>
      <c r="EF143" s="18"/>
      <c r="EG143" s="18"/>
      <c r="EH143" s="19">
        <f t="shared" si="170"/>
        <v>0</v>
      </c>
      <c r="EI143" s="18"/>
      <c r="EJ143" s="18"/>
      <c r="EK143" s="19">
        <f t="shared" si="171"/>
        <v>0</v>
      </c>
      <c r="EL143" s="18"/>
      <c r="EM143" s="18"/>
      <c r="EN143" s="19">
        <f t="shared" si="172"/>
        <v>0</v>
      </c>
      <c r="EO143" s="20">
        <f t="shared" si="173"/>
        <v>0</v>
      </c>
      <c r="EP143" s="18"/>
      <c r="EQ143" s="18"/>
      <c r="ER143" s="19">
        <f t="shared" si="174"/>
        <v>0</v>
      </c>
      <c r="ES143" s="18"/>
      <c r="ET143" s="18"/>
      <c r="EU143" s="19">
        <f t="shared" si="175"/>
        <v>0</v>
      </c>
      <c r="EV143" s="18"/>
      <c r="EW143" s="18"/>
      <c r="EX143" s="19">
        <f t="shared" si="176"/>
        <v>0</v>
      </c>
      <c r="EY143" s="18"/>
      <c r="EZ143" s="18"/>
      <c r="FA143" s="19">
        <f t="shared" si="177"/>
        <v>0</v>
      </c>
      <c r="FB143" s="20">
        <f t="shared" si="178"/>
        <v>0</v>
      </c>
      <c r="FC143" s="18"/>
      <c r="FD143" s="18"/>
      <c r="FE143" s="18"/>
      <c r="FF143" s="19">
        <f t="shared" si="179"/>
        <v>0</v>
      </c>
      <c r="FG143" s="92">
        <f t="shared" si="180"/>
        <v>0</v>
      </c>
    </row>
    <row r="144" spans="2:163" s="6" customFormat="1" ht="23.25" customHeight="1" x14ac:dyDescent="0.2">
      <c r="B144" s="3"/>
      <c r="C144" s="3"/>
      <c r="D144" s="3"/>
      <c r="E144" s="3"/>
      <c r="F144" s="2"/>
      <c r="G144" s="4"/>
      <c r="H144" s="5"/>
      <c r="I144" s="3"/>
      <c r="J144" s="3"/>
      <c r="K144" s="1"/>
      <c r="L144" s="1"/>
      <c r="M144" s="1"/>
      <c r="P144" s="18"/>
      <c r="Q144" s="18"/>
      <c r="R144" s="19">
        <f t="shared" si="119"/>
        <v>0</v>
      </c>
      <c r="S144" s="18"/>
      <c r="T144" s="18"/>
      <c r="U144" s="19">
        <f t="shared" si="142"/>
        <v>0</v>
      </c>
      <c r="V144" s="18"/>
      <c r="W144" s="18"/>
      <c r="X144" s="19">
        <f t="shared" si="120"/>
        <v>0</v>
      </c>
      <c r="Y144" s="18"/>
      <c r="Z144" s="18"/>
      <c r="AA144" s="19">
        <f t="shared" si="143"/>
        <v>0</v>
      </c>
      <c r="AB144" s="20">
        <f t="shared" si="144"/>
        <v>0</v>
      </c>
      <c r="AC144" s="18"/>
      <c r="AD144" s="18"/>
      <c r="AE144" s="19">
        <f t="shared" si="121"/>
        <v>0</v>
      </c>
      <c r="AF144" s="18"/>
      <c r="AG144" s="18"/>
      <c r="AH144" s="19">
        <f t="shared" si="145"/>
        <v>0</v>
      </c>
      <c r="AI144" s="18"/>
      <c r="AJ144" s="18"/>
      <c r="AK144" s="19">
        <f t="shared" si="122"/>
        <v>0</v>
      </c>
      <c r="AL144" s="18"/>
      <c r="AM144" s="18"/>
      <c r="AN144" s="19">
        <f t="shared" si="146"/>
        <v>0</v>
      </c>
      <c r="AO144" s="20">
        <f t="shared" si="147"/>
        <v>0</v>
      </c>
      <c r="AP144" s="18"/>
      <c r="AQ144" s="18"/>
      <c r="AR144" s="19">
        <f t="shared" si="123"/>
        <v>0</v>
      </c>
      <c r="AS144" s="18"/>
      <c r="AT144" s="18"/>
      <c r="AU144" s="19">
        <f t="shared" si="148"/>
        <v>0</v>
      </c>
      <c r="AV144" s="18"/>
      <c r="AW144" s="18"/>
      <c r="AX144" s="19">
        <f t="shared" si="124"/>
        <v>0</v>
      </c>
      <c r="AY144" s="18"/>
      <c r="AZ144" s="18"/>
      <c r="BA144" s="19">
        <f t="shared" si="149"/>
        <v>0</v>
      </c>
      <c r="BB144" s="20">
        <f t="shared" si="150"/>
        <v>0</v>
      </c>
      <c r="BC144" s="18"/>
      <c r="BD144" s="18"/>
      <c r="BE144" s="19">
        <f t="shared" si="125"/>
        <v>0</v>
      </c>
      <c r="BF144" s="18"/>
      <c r="BG144" s="18"/>
      <c r="BH144" s="19">
        <f t="shared" si="151"/>
        <v>0</v>
      </c>
      <c r="BI144" s="18"/>
      <c r="BJ144" s="18"/>
      <c r="BK144" s="19">
        <f t="shared" si="126"/>
        <v>0</v>
      </c>
      <c r="BL144" s="18"/>
      <c r="BM144" s="18"/>
      <c r="BN144" s="19">
        <f t="shared" si="152"/>
        <v>0</v>
      </c>
      <c r="BO144" s="20">
        <f t="shared" si="153"/>
        <v>0</v>
      </c>
      <c r="BP144" s="18"/>
      <c r="BQ144" s="18"/>
      <c r="BR144" s="19">
        <f t="shared" si="127"/>
        <v>0</v>
      </c>
      <c r="BS144" s="18"/>
      <c r="BT144" s="18"/>
      <c r="BU144" s="19">
        <f t="shared" si="154"/>
        <v>0</v>
      </c>
      <c r="BV144" s="18"/>
      <c r="BW144" s="18"/>
      <c r="BX144" s="19">
        <f t="shared" si="128"/>
        <v>0</v>
      </c>
      <c r="BY144" s="18"/>
      <c r="BZ144" s="18"/>
      <c r="CA144" s="19">
        <f t="shared" si="155"/>
        <v>0</v>
      </c>
      <c r="CB144" s="20">
        <f t="shared" si="156"/>
        <v>0</v>
      </c>
      <c r="CC144" s="18"/>
      <c r="CD144" s="18"/>
      <c r="CE144" s="19">
        <f t="shared" si="129"/>
        <v>0</v>
      </c>
      <c r="CF144" s="18"/>
      <c r="CG144" s="18"/>
      <c r="CH144" s="19">
        <f t="shared" si="157"/>
        <v>0</v>
      </c>
      <c r="CI144" s="18"/>
      <c r="CJ144" s="18"/>
      <c r="CK144" s="19">
        <f t="shared" si="130"/>
        <v>0</v>
      </c>
      <c r="CL144" s="18"/>
      <c r="CM144" s="18"/>
      <c r="CN144" s="19">
        <f t="shared" si="158"/>
        <v>0</v>
      </c>
      <c r="CO144" s="20">
        <f t="shared" si="159"/>
        <v>0</v>
      </c>
      <c r="CP144" s="18"/>
      <c r="CQ144" s="18"/>
      <c r="CR144" s="19">
        <f t="shared" si="131"/>
        <v>0</v>
      </c>
      <c r="CS144" s="18"/>
      <c r="CT144" s="18"/>
      <c r="CU144" s="19">
        <f t="shared" si="160"/>
        <v>0</v>
      </c>
      <c r="CV144" s="18"/>
      <c r="CW144" s="18"/>
      <c r="CX144" s="19">
        <f t="shared" si="132"/>
        <v>0</v>
      </c>
      <c r="CY144" s="18"/>
      <c r="CZ144" s="18"/>
      <c r="DA144" s="19">
        <f t="shared" si="161"/>
        <v>0</v>
      </c>
      <c r="DB144" s="20">
        <f t="shared" si="162"/>
        <v>0</v>
      </c>
      <c r="DC144" s="18"/>
      <c r="DD144" s="18"/>
      <c r="DE144" s="19">
        <f t="shared" si="133"/>
        <v>0</v>
      </c>
      <c r="DF144" s="18"/>
      <c r="DG144" s="18"/>
      <c r="DH144" s="19">
        <f t="shared" si="163"/>
        <v>0</v>
      </c>
      <c r="DI144" s="18"/>
      <c r="DJ144" s="18"/>
      <c r="DK144" s="19">
        <f t="shared" si="134"/>
        <v>0</v>
      </c>
      <c r="DL144" s="18"/>
      <c r="DM144" s="18"/>
      <c r="DN144" s="19">
        <f t="shared" si="164"/>
        <v>0</v>
      </c>
      <c r="DO144" s="20">
        <f t="shared" si="165"/>
        <v>0</v>
      </c>
      <c r="DP144" s="18"/>
      <c r="DQ144" s="18"/>
      <c r="DR144" s="19">
        <f t="shared" si="135"/>
        <v>0</v>
      </c>
      <c r="DS144" s="18"/>
      <c r="DT144" s="18"/>
      <c r="DU144" s="19">
        <f t="shared" si="166"/>
        <v>0</v>
      </c>
      <c r="DV144" s="18"/>
      <c r="DW144" s="18"/>
      <c r="DX144" s="19">
        <f t="shared" si="136"/>
        <v>0</v>
      </c>
      <c r="DY144" s="18"/>
      <c r="DZ144" s="18"/>
      <c r="EA144" s="19">
        <f t="shared" si="167"/>
        <v>0</v>
      </c>
      <c r="EB144" s="20">
        <f t="shared" si="168"/>
        <v>0</v>
      </c>
      <c r="EC144" s="18"/>
      <c r="ED144" s="18"/>
      <c r="EE144" s="19">
        <f t="shared" si="169"/>
        <v>0</v>
      </c>
      <c r="EF144" s="18"/>
      <c r="EG144" s="18"/>
      <c r="EH144" s="19">
        <f t="shared" si="170"/>
        <v>0</v>
      </c>
      <c r="EI144" s="18"/>
      <c r="EJ144" s="18"/>
      <c r="EK144" s="19">
        <f t="shared" si="171"/>
        <v>0</v>
      </c>
      <c r="EL144" s="18"/>
      <c r="EM144" s="18"/>
      <c r="EN144" s="19">
        <f t="shared" si="172"/>
        <v>0</v>
      </c>
      <c r="EO144" s="20">
        <f t="shared" si="173"/>
        <v>0</v>
      </c>
      <c r="EP144" s="18"/>
      <c r="EQ144" s="18"/>
      <c r="ER144" s="19">
        <f t="shared" si="174"/>
        <v>0</v>
      </c>
      <c r="ES144" s="18"/>
      <c r="ET144" s="18"/>
      <c r="EU144" s="19">
        <f t="shared" si="175"/>
        <v>0</v>
      </c>
      <c r="EV144" s="18"/>
      <c r="EW144" s="18"/>
      <c r="EX144" s="19">
        <f t="shared" si="176"/>
        <v>0</v>
      </c>
      <c r="EY144" s="18"/>
      <c r="EZ144" s="18"/>
      <c r="FA144" s="19">
        <f t="shared" si="177"/>
        <v>0</v>
      </c>
      <c r="FB144" s="20">
        <f t="shared" si="178"/>
        <v>0</v>
      </c>
      <c r="FC144" s="18"/>
      <c r="FD144" s="18"/>
      <c r="FE144" s="18"/>
      <c r="FF144" s="19">
        <f t="shared" si="179"/>
        <v>0</v>
      </c>
      <c r="FG144" s="92">
        <f t="shared" si="180"/>
        <v>0</v>
      </c>
    </row>
    <row r="145" spans="2:163" s="6" customFormat="1" ht="23.25" customHeight="1" x14ac:dyDescent="0.2">
      <c r="B145" s="3"/>
      <c r="C145" s="3"/>
      <c r="D145" s="3"/>
      <c r="E145" s="3"/>
      <c r="F145" s="2"/>
      <c r="G145" s="4"/>
      <c r="H145" s="5"/>
      <c r="I145" s="3"/>
      <c r="J145" s="3"/>
      <c r="K145" s="1"/>
      <c r="L145" s="1"/>
      <c r="M145" s="1"/>
      <c r="P145" s="18"/>
      <c r="Q145" s="18"/>
      <c r="R145" s="19">
        <f t="shared" si="119"/>
        <v>0</v>
      </c>
      <c r="S145" s="18"/>
      <c r="T145" s="18"/>
      <c r="U145" s="19">
        <f t="shared" si="142"/>
        <v>0</v>
      </c>
      <c r="V145" s="18"/>
      <c r="W145" s="18"/>
      <c r="X145" s="19">
        <f t="shared" si="120"/>
        <v>0</v>
      </c>
      <c r="Y145" s="18"/>
      <c r="Z145" s="18"/>
      <c r="AA145" s="19">
        <f t="shared" si="143"/>
        <v>0</v>
      </c>
      <c r="AB145" s="20">
        <f t="shared" si="144"/>
        <v>0</v>
      </c>
      <c r="AC145" s="18"/>
      <c r="AD145" s="18"/>
      <c r="AE145" s="19">
        <f t="shared" si="121"/>
        <v>0</v>
      </c>
      <c r="AF145" s="18"/>
      <c r="AG145" s="18"/>
      <c r="AH145" s="19">
        <f t="shared" si="145"/>
        <v>0</v>
      </c>
      <c r="AI145" s="18"/>
      <c r="AJ145" s="18"/>
      <c r="AK145" s="19">
        <f t="shared" si="122"/>
        <v>0</v>
      </c>
      <c r="AL145" s="18"/>
      <c r="AM145" s="18"/>
      <c r="AN145" s="19">
        <f t="shared" si="146"/>
        <v>0</v>
      </c>
      <c r="AO145" s="20">
        <f t="shared" si="147"/>
        <v>0</v>
      </c>
      <c r="AP145" s="18"/>
      <c r="AQ145" s="18"/>
      <c r="AR145" s="19">
        <f t="shared" si="123"/>
        <v>0</v>
      </c>
      <c r="AS145" s="18"/>
      <c r="AT145" s="18"/>
      <c r="AU145" s="19">
        <f t="shared" si="148"/>
        <v>0</v>
      </c>
      <c r="AV145" s="18"/>
      <c r="AW145" s="18"/>
      <c r="AX145" s="19">
        <f t="shared" si="124"/>
        <v>0</v>
      </c>
      <c r="AY145" s="18"/>
      <c r="AZ145" s="18"/>
      <c r="BA145" s="19">
        <f t="shared" si="149"/>
        <v>0</v>
      </c>
      <c r="BB145" s="20">
        <f t="shared" si="150"/>
        <v>0</v>
      </c>
      <c r="BC145" s="18"/>
      <c r="BD145" s="18"/>
      <c r="BE145" s="19">
        <f t="shared" si="125"/>
        <v>0</v>
      </c>
      <c r="BF145" s="18"/>
      <c r="BG145" s="18"/>
      <c r="BH145" s="19">
        <f t="shared" si="151"/>
        <v>0</v>
      </c>
      <c r="BI145" s="18"/>
      <c r="BJ145" s="18"/>
      <c r="BK145" s="19">
        <f t="shared" si="126"/>
        <v>0</v>
      </c>
      <c r="BL145" s="18"/>
      <c r="BM145" s="18"/>
      <c r="BN145" s="19">
        <f t="shared" si="152"/>
        <v>0</v>
      </c>
      <c r="BO145" s="20">
        <f t="shared" si="153"/>
        <v>0</v>
      </c>
      <c r="BP145" s="18"/>
      <c r="BQ145" s="18"/>
      <c r="BR145" s="19">
        <f t="shared" si="127"/>
        <v>0</v>
      </c>
      <c r="BS145" s="18"/>
      <c r="BT145" s="18"/>
      <c r="BU145" s="19">
        <f t="shared" si="154"/>
        <v>0</v>
      </c>
      <c r="BV145" s="18"/>
      <c r="BW145" s="18"/>
      <c r="BX145" s="19">
        <f t="shared" si="128"/>
        <v>0</v>
      </c>
      <c r="BY145" s="18"/>
      <c r="BZ145" s="18"/>
      <c r="CA145" s="19">
        <f t="shared" si="155"/>
        <v>0</v>
      </c>
      <c r="CB145" s="20">
        <f t="shared" si="156"/>
        <v>0</v>
      </c>
      <c r="CC145" s="18"/>
      <c r="CD145" s="18"/>
      <c r="CE145" s="19">
        <f t="shared" si="129"/>
        <v>0</v>
      </c>
      <c r="CF145" s="18"/>
      <c r="CG145" s="18"/>
      <c r="CH145" s="19">
        <f t="shared" si="157"/>
        <v>0</v>
      </c>
      <c r="CI145" s="18"/>
      <c r="CJ145" s="18"/>
      <c r="CK145" s="19">
        <f t="shared" si="130"/>
        <v>0</v>
      </c>
      <c r="CL145" s="18"/>
      <c r="CM145" s="18"/>
      <c r="CN145" s="19">
        <f t="shared" si="158"/>
        <v>0</v>
      </c>
      <c r="CO145" s="20">
        <f t="shared" si="159"/>
        <v>0</v>
      </c>
      <c r="CP145" s="18"/>
      <c r="CQ145" s="18"/>
      <c r="CR145" s="19">
        <f t="shared" si="131"/>
        <v>0</v>
      </c>
      <c r="CS145" s="18"/>
      <c r="CT145" s="18"/>
      <c r="CU145" s="19">
        <f t="shared" si="160"/>
        <v>0</v>
      </c>
      <c r="CV145" s="18"/>
      <c r="CW145" s="18"/>
      <c r="CX145" s="19">
        <f t="shared" si="132"/>
        <v>0</v>
      </c>
      <c r="CY145" s="18"/>
      <c r="CZ145" s="18"/>
      <c r="DA145" s="19">
        <f t="shared" si="161"/>
        <v>0</v>
      </c>
      <c r="DB145" s="20">
        <f t="shared" si="162"/>
        <v>0</v>
      </c>
      <c r="DC145" s="18"/>
      <c r="DD145" s="18"/>
      <c r="DE145" s="19">
        <f t="shared" si="133"/>
        <v>0</v>
      </c>
      <c r="DF145" s="18"/>
      <c r="DG145" s="18"/>
      <c r="DH145" s="19">
        <f t="shared" si="163"/>
        <v>0</v>
      </c>
      <c r="DI145" s="18"/>
      <c r="DJ145" s="18"/>
      <c r="DK145" s="19">
        <f t="shared" si="134"/>
        <v>0</v>
      </c>
      <c r="DL145" s="18"/>
      <c r="DM145" s="18"/>
      <c r="DN145" s="19">
        <f t="shared" si="164"/>
        <v>0</v>
      </c>
      <c r="DO145" s="20">
        <f t="shared" si="165"/>
        <v>0</v>
      </c>
      <c r="DP145" s="18"/>
      <c r="DQ145" s="18"/>
      <c r="DR145" s="19">
        <f t="shared" si="135"/>
        <v>0</v>
      </c>
      <c r="DS145" s="18"/>
      <c r="DT145" s="18"/>
      <c r="DU145" s="19">
        <f t="shared" si="166"/>
        <v>0</v>
      </c>
      <c r="DV145" s="18"/>
      <c r="DW145" s="18"/>
      <c r="DX145" s="19">
        <f t="shared" si="136"/>
        <v>0</v>
      </c>
      <c r="DY145" s="18"/>
      <c r="DZ145" s="18"/>
      <c r="EA145" s="19">
        <f t="shared" si="167"/>
        <v>0</v>
      </c>
      <c r="EB145" s="20">
        <f t="shared" si="168"/>
        <v>0</v>
      </c>
      <c r="EC145" s="18"/>
      <c r="ED145" s="18"/>
      <c r="EE145" s="19">
        <f t="shared" si="169"/>
        <v>0</v>
      </c>
      <c r="EF145" s="18"/>
      <c r="EG145" s="18"/>
      <c r="EH145" s="19">
        <f t="shared" si="170"/>
        <v>0</v>
      </c>
      <c r="EI145" s="18"/>
      <c r="EJ145" s="18"/>
      <c r="EK145" s="19">
        <f t="shared" si="171"/>
        <v>0</v>
      </c>
      <c r="EL145" s="18"/>
      <c r="EM145" s="18"/>
      <c r="EN145" s="19">
        <f t="shared" si="172"/>
        <v>0</v>
      </c>
      <c r="EO145" s="20">
        <f t="shared" si="173"/>
        <v>0</v>
      </c>
      <c r="EP145" s="18"/>
      <c r="EQ145" s="18"/>
      <c r="ER145" s="19">
        <f t="shared" si="174"/>
        <v>0</v>
      </c>
      <c r="ES145" s="18"/>
      <c r="ET145" s="18"/>
      <c r="EU145" s="19">
        <f t="shared" si="175"/>
        <v>0</v>
      </c>
      <c r="EV145" s="18"/>
      <c r="EW145" s="18"/>
      <c r="EX145" s="19">
        <f t="shared" si="176"/>
        <v>0</v>
      </c>
      <c r="EY145" s="18"/>
      <c r="EZ145" s="18"/>
      <c r="FA145" s="19">
        <f t="shared" si="177"/>
        <v>0</v>
      </c>
      <c r="FB145" s="20">
        <f t="shared" si="178"/>
        <v>0</v>
      </c>
      <c r="FC145" s="18"/>
      <c r="FD145" s="18"/>
      <c r="FE145" s="18"/>
      <c r="FF145" s="19">
        <f t="shared" si="179"/>
        <v>0</v>
      </c>
      <c r="FG145" s="92">
        <f t="shared" si="180"/>
        <v>0</v>
      </c>
    </row>
    <row r="146" spans="2:163" s="6" customFormat="1" ht="23.25" customHeight="1" x14ac:dyDescent="0.2">
      <c r="B146" s="3"/>
      <c r="C146" s="3"/>
      <c r="D146" s="3"/>
      <c r="E146" s="3"/>
      <c r="F146" s="2"/>
      <c r="G146" s="4"/>
      <c r="H146" s="5"/>
      <c r="I146" s="3"/>
      <c r="J146" s="3"/>
      <c r="K146" s="1"/>
      <c r="L146" s="1"/>
      <c r="M146" s="1"/>
      <c r="P146" s="18"/>
      <c r="Q146" s="18"/>
      <c r="R146" s="19">
        <f t="shared" si="119"/>
        <v>0</v>
      </c>
      <c r="S146" s="18"/>
      <c r="T146" s="18"/>
      <c r="U146" s="19">
        <f t="shared" si="142"/>
        <v>0</v>
      </c>
      <c r="V146" s="18"/>
      <c r="W146" s="18"/>
      <c r="X146" s="19">
        <f t="shared" si="120"/>
        <v>0</v>
      </c>
      <c r="Y146" s="18"/>
      <c r="Z146" s="18"/>
      <c r="AA146" s="19">
        <f t="shared" si="143"/>
        <v>0</v>
      </c>
      <c r="AB146" s="20">
        <f t="shared" si="144"/>
        <v>0</v>
      </c>
      <c r="AC146" s="18"/>
      <c r="AD146" s="18"/>
      <c r="AE146" s="19">
        <f t="shared" si="121"/>
        <v>0</v>
      </c>
      <c r="AF146" s="18"/>
      <c r="AG146" s="18"/>
      <c r="AH146" s="19">
        <f t="shared" si="145"/>
        <v>0</v>
      </c>
      <c r="AI146" s="18"/>
      <c r="AJ146" s="18"/>
      <c r="AK146" s="19">
        <f t="shared" si="122"/>
        <v>0</v>
      </c>
      <c r="AL146" s="18"/>
      <c r="AM146" s="18"/>
      <c r="AN146" s="19">
        <f t="shared" si="146"/>
        <v>0</v>
      </c>
      <c r="AO146" s="20">
        <f t="shared" si="147"/>
        <v>0</v>
      </c>
      <c r="AP146" s="18"/>
      <c r="AQ146" s="18"/>
      <c r="AR146" s="19">
        <f t="shared" si="123"/>
        <v>0</v>
      </c>
      <c r="AS146" s="18"/>
      <c r="AT146" s="18"/>
      <c r="AU146" s="19">
        <f t="shared" si="148"/>
        <v>0</v>
      </c>
      <c r="AV146" s="18"/>
      <c r="AW146" s="18"/>
      <c r="AX146" s="19">
        <f t="shared" si="124"/>
        <v>0</v>
      </c>
      <c r="AY146" s="18"/>
      <c r="AZ146" s="18"/>
      <c r="BA146" s="19">
        <f t="shared" si="149"/>
        <v>0</v>
      </c>
      <c r="BB146" s="20">
        <f t="shared" si="150"/>
        <v>0</v>
      </c>
      <c r="BC146" s="18"/>
      <c r="BD146" s="18"/>
      <c r="BE146" s="19">
        <f t="shared" si="125"/>
        <v>0</v>
      </c>
      <c r="BF146" s="18"/>
      <c r="BG146" s="18"/>
      <c r="BH146" s="19">
        <f t="shared" si="151"/>
        <v>0</v>
      </c>
      <c r="BI146" s="18"/>
      <c r="BJ146" s="18"/>
      <c r="BK146" s="19">
        <f t="shared" si="126"/>
        <v>0</v>
      </c>
      <c r="BL146" s="18"/>
      <c r="BM146" s="18"/>
      <c r="BN146" s="19">
        <f t="shared" si="152"/>
        <v>0</v>
      </c>
      <c r="BO146" s="20">
        <f t="shared" si="153"/>
        <v>0</v>
      </c>
      <c r="BP146" s="18"/>
      <c r="BQ146" s="18"/>
      <c r="BR146" s="19">
        <f t="shared" si="127"/>
        <v>0</v>
      </c>
      <c r="BS146" s="18"/>
      <c r="BT146" s="18"/>
      <c r="BU146" s="19">
        <f t="shared" si="154"/>
        <v>0</v>
      </c>
      <c r="BV146" s="18"/>
      <c r="BW146" s="18"/>
      <c r="BX146" s="19">
        <f t="shared" si="128"/>
        <v>0</v>
      </c>
      <c r="BY146" s="18"/>
      <c r="BZ146" s="18"/>
      <c r="CA146" s="19">
        <f t="shared" si="155"/>
        <v>0</v>
      </c>
      <c r="CB146" s="20">
        <f t="shared" si="156"/>
        <v>0</v>
      </c>
      <c r="CC146" s="18"/>
      <c r="CD146" s="18"/>
      <c r="CE146" s="19">
        <f t="shared" si="129"/>
        <v>0</v>
      </c>
      <c r="CF146" s="18"/>
      <c r="CG146" s="18"/>
      <c r="CH146" s="19">
        <f t="shared" si="157"/>
        <v>0</v>
      </c>
      <c r="CI146" s="18"/>
      <c r="CJ146" s="18"/>
      <c r="CK146" s="19">
        <f t="shared" si="130"/>
        <v>0</v>
      </c>
      <c r="CL146" s="18"/>
      <c r="CM146" s="18"/>
      <c r="CN146" s="19">
        <f t="shared" si="158"/>
        <v>0</v>
      </c>
      <c r="CO146" s="20">
        <f t="shared" si="159"/>
        <v>0</v>
      </c>
      <c r="CP146" s="18"/>
      <c r="CQ146" s="18"/>
      <c r="CR146" s="19">
        <f t="shared" si="131"/>
        <v>0</v>
      </c>
      <c r="CS146" s="18"/>
      <c r="CT146" s="18"/>
      <c r="CU146" s="19">
        <f t="shared" si="160"/>
        <v>0</v>
      </c>
      <c r="CV146" s="18"/>
      <c r="CW146" s="18"/>
      <c r="CX146" s="19">
        <f t="shared" si="132"/>
        <v>0</v>
      </c>
      <c r="CY146" s="18"/>
      <c r="CZ146" s="18"/>
      <c r="DA146" s="19">
        <f t="shared" si="161"/>
        <v>0</v>
      </c>
      <c r="DB146" s="20">
        <f t="shared" si="162"/>
        <v>0</v>
      </c>
      <c r="DC146" s="18"/>
      <c r="DD146" s="18"/>
      <c r="DE146" s="19">
        <f t="shared" si="133"/>
        <v>0</v>
      </c>
      <c r="DF146" s="18"/>
      <c r="DG146" s="18"/>
      <c r="DH146" s="19">
        <f t="shared" si="163"/>
        <v>0</v>
      </c>
      <c r="DI146" s="18"/>
      <c r="DJ146" s="18"/>
      <c r="DK146" s="19">
        <f t="shared" si="134"/>
        <v>0</v>
      </c>
      <c r="DL146" s="18"/>
      <c r="DM146" s="18"/>
      <c r="DN146" s="19">
        <f t="shared" si="164"/>
        <v>0</v>
      </c>
      <c r="DO146" s="20">
        <f t="shared" si="165"/>
        <v>0</v>
      </c>
      <c r="DP146" s="18"/>
      <c r="DQ146" s="18"/>
      <c r="DR146" s="19">
        <f t="shared" si="135"/>
        <v>0</v>
      </c>
      <c r="DS146" s="18"/>
      <c r="DT146" s="18"/>
      <c r="DU146" s="19">
        <f t="shared" si="166"/>
        <v>0</v>
      </c>
      <c r="DV146" s="18"/>
      <c r="DW146" s="18"/>
      <c r="DX146" s="19">
        <f t="shared" si="136"/>
        <v>0</v>
      </c>
      <c r="DY146" s="18"/>
      <c r="DZ146" s="18"/>
      <c r="EA146" s="19">
        <f t="shared" si="167"/>
        <v>0</v>
      </c>
      <c r="EB146" s="20">
        <f t="shared" si="168"/>
        <v>0</v>
      </c>
      <c r="EC146" s="18"/>
      <c r="ED146" s="18"/>
      <c r="EE146" s="19">
        <f t="shared" si="169"/>
        <v>0</v>
      </c>
      <c r="EF146" s="18"/>
      <c r="EG146" s="18"/>
      <c r="EH146" s="19">
        <f t="shared" si="170"/>
        <v>0</v>
      </c>
      <c r="EI146" s="18"/>
      <c r="EJ146" s="18"/>
      <c r="EK146" s="19">
        <f t="shared" si="171"/>
        <v>0</v>
      </c>
      <c r="EL146" s="18"/>
      <c r="EM146" s="18"/>
      <c r="EN146" s="19">
        <f t="shared" si="172"/>
        <v>0</v>
      </c>
      <c r="EO146" s="20">
        <f t="shared" si="173"/>
        <v>0</v>
      </c>
      <c r="EP146" s="18"/>
      <c r="EQ146" s="18"/>
      <c r="ER146" s="19">
        <f t="shared" si="174"/>
        <v>0</v>
      </c>
      <c r="ES146" s="18"/>
      <c r="ET146" s="18"/>
      <c r="EU146" s="19">
        <f t="shared" si="175"/>
        <v>0</v>
      </c>
      <c r="EV146" s="18"/>
      <c r="EW146" s="18"/>
      <c r="EX146" s="19">
        <f t="shared" si="176"/>
        <v>0</v>
      </c>
      <c r="EY146" s="18"/>
      <c r="EZ146" s="18"/>
      <c r="FA146" s="19">
        <f t="shared" si="177"/>
        <v>0</v>
      </c>
      <c r="FB146" s="20">
        <f t="shared" si="178"/>
        <v>0</v>
      </c>
      <c r="FC146" s="18"/>
      <c r="FD146" s="18"/>
      <c r="FE146" s="18"/>
      <c r="FF146" s="19">
        <f t="shared" si="179"/>
        <v>0</v>
      </c>
      <c r="FG146" s="92">
        <f t="shared" si="180"/>
        <v>0</v>
      </c>
    </row>
    <row r="147" spans="2:163" s="6" customFormat="1" ht="23.25" customHeight="1" x14ac:dyDescent="0.2">
      <c r="B147" s="3"/>
      <c r="C147" s="3"/>
      <c r="D147" s="3"/>
      <c r="E147" s="3"/>
      <c r="F147" s="2"/>
      <c r="G147" s="4"/>
      <c r="H147" s="5"/>
      <c r="I147" s="3"/>
      <c r="J147" s="3"/>
      <c r="K147" s="1"/>
      <c r="L147" s="1"/>
      <c r="M147" s="1"/>
      <c r="P147" s="18"/>
      <c r="Q147" s="18"/>
      <c r="R147" s="19">
        <f t="shared" si="119"/>
        <v>0</v>
      </c>
      <c r="S147" s="18"/>
      <c r="T147" s="18"/>
      <c r="U147" s="19">
        <f t="shared" si="142"/>
        <v>0</v>
      </c>
      <c r="V147" s="18"/>
      <c r="W147" s="18"/>
      <c r="X147" s="19">
        <f t="shared" si="120"/>
        <v>0</v>
      </c>
      <c r="Y147" s="18"/>
      <c r="Z147" s="18"/>
      <c r="AA147" s="19">
        <f t="shared" si="143"/>
        <v>0</v>
      </c>
      <c r="AB147" s="20">
        <f t="shared" si="144"/>
        <v>0</v>
      </c>
      <c r="AC147" s="18"/>
      <c r="AD147" s="18"/>
      <c r="AE147" s="19">
        <f t="shared" si="121"/>
        <v>0</v>
      </c>
      <c r="AF147" s="18"/>
      <c r="AG147" s="18"/>
      <c r="AH147" s="19">
        <f t="shared" si="145"/>
        <v>0</v>
      </c>
      <c r="AI147" s="18"/>
      <c r="AJ147" s="18"/>
      <c r="AK147" s="19">
        <f t="shared" si="122"/>
        <v>0</v>
      </c>
      <c r="AL147" s="18"/>
      <c r="AM147" s="18"/>
      <c r="AN147" s="19">
        <f t="shared" si="146"/>
        <v>0</v>
      </c>
      <c r="AO147" s="20">
        <f t="shared" si="147"/>
        <v>0</v>
      </c>
      <c r="AP147" s="18"/>
      <c r="AQ147" s="18"/>
      <c r="AR147" s="19">
        <f t="shared" si="123"/>
        <v>0</v>
      </c>
      <c r="AS147" s="18"/>
      <c r="AT147" s="18"/>
      <c r="AU147" s="19">
        <f t="shared" si="148"/>
        <v>0</v>
      </c>
      <c r="AV147" s="18"/>
      <c r="AW147" s="18"/>
      <c r="AX147" s="19">
        <f t="shared" si="124"/>
        <v>0</v>
      </c>
      <c r="AY147" s="18"/>
      <c r="AZ147" s="18"/>
      <c r="BA147" s="19">
        <f t="shared" si="149"/>
        <v>0</v>
      </c>
      <c r="BB147" s="20">
        <f t="shared" si="150"/>
        <v>0</v>
      </c>
      <c r="BC147" s="18"/>
      <c r="BD147" s="18"/>
      <c r="BE147" s="19">
        <f t="shared" si="125"/>
        <v>0</v>
      </c>
      <c r="BF147" s="18"/>
      <c r="BG147" s="18"/>
      <c r="BH147" s="19">
        <f t="shared" si="151"/>
        <v>0</v>
      </c>
      <c r="BI147" s="18"/>
      <c r="BJ147" s="18"/>
      <c r="BK147" s="19">
        <f t="shared" si="126"/>
        <v>0</v>
      </c>
      <c r="BL147" s="18"/>
      <c r="BM147" s="18"/>
      <c r="BN147" s="19">
        <f t="shared" si="152"/>
        <v>0</v>
      </c>
      <c r="BO147" s="20">
        <f t="shared" si="153"/>
        <v>0</v>
      </c>
      <c r="BP147" s="18"/>
      <c r="BQ147" s="18"/>
      <c r="BR147" s="19">
        <f t="shared" si="127"/>
        <v>0</v>
      </c>
      <c r="BS147" s="18"/>
      <c r="BT147" s="18"/>
      <c r="BU147" s="19">
        <f t="shared" si="154"/>
        <v>0</v>
      </c>
      <c r="BV147" s="18"/>
      <c r="BW147" s="18"/>
      <c r="BX147" s="19">
        <f t="shared" si="128"/>
        <v>0</v>
      </c>
      <c r="BY147" s="18"/>
      <c r="BZ147" s="18"/>
      <c r="CA147" s="19">
        <f t="shared" si="155"/>
        <v>0</v>
      </c>
      <c r="CB147" s="20">
        <f t="shared" si="156"/>
        <v>0</v>
      </c>
      <c r="CC147" s="18"/>
      <c r="CD147" s="18"/>
      <c r="CE147" s="19">
        <f t="shared" si="129"/>
        <v>0</v>
      </c>
      <c r="CF147" s="18"/>
      <c r="CG147" s="18"/>
      <c r="CH147" s="19">
        <f t="shared" si="157"/>
        <v>0</v>
      </c>
      <c r="CI147" s="18"/>
      <c r="CJ147" s="18"/>
      <c r="CK147" s="19">
        <f t="shared" si="130"/>
        <v>0</v>
      </c>
      <c r="CL147" s="18"/>
      <c r="CM147" s="18"/>
      <c r="CN147" s="19">
        <f t="shared" si="158"/>
        <v>0</v>
      </c>
      <c r="CO147" s="20">
        <f t="shared" si="159"/>
        <v>0</v>
      </c>
      <c r="CP147" s="18"/>
      <c r="CQ147" s="18"/>
      <c r="CR147" s="19">
        <f t="shared" si="131"/>
        <v>0</v>
      </c>
      <c r="CS147" s="18"/>
      <c r="CT147" s="18"/>
      <c r="CU147" s="19">
        <f t="shared" si="160"/>
        <v>0</v>
      </c>
      <c r="CV147" s="18"/>
      <c r="CW147" s="18"/>
      <c r="CX147" s="19">
        <f t="shared" si="132"/>
        <v>0</v>
      </c>
      <c r="CY147" s="18"/>
      <c r="CZ147" s="18"/>
      <c r="DA147" s="19">
        <f t="shared" si="161"/>
        <v>0</v>
      </c>
      <c r="DB147" s="20">
        <f t="shared" si="162"/>
        <v>0</v>
      </c>
      <c r="DC147" s="18"/>
      <c r="DD147" s="18"/>
      <c r="DE147" s="19">
        <f t="shared" si="133"/>
        <v>0</v>
      </c>
      <c r="DF147" s="18"/>
      <c r="DG147" s="18"/>
      <c r="DH147" s="19">
        <f t="shared" si="163"/>
        <v>0</v>
      </c>
      <c r="DI147" s="18"/>
      <c r="DJ147" s="18"/>
      <c r="DK147" s="19">
        <f t="shared" si="134"/>
        <v>0</v>
      </c>
      <c r="DL147" s="18"/>
      <c r="DM147" s="18"/>
      <c r="DN147" s="19">
        <f t="shared" si="164"/>
        <v>0</v>
      </c>
      <c r="DO147" s="20">
        <f t="shared" si="165"/>
        <v>0</v>
      </c>
      <c r="DP147" s="18"/>
      <c r="DQ147" s="18"/>
      <c r="DR147" s="19">
        <f t="shared" si="135"/>
        <v>0</v>
      </c>
      <c r="DS147" s="18"/>
      <c r="DT147" s="18"/>
      <c r="DU147" s="19">
        <f t="shared" si="166"/>
        <v>0</v>
      </c>
      <c r="DV147" s="18"/>
      <c r="DW147" s="18"/>
      <c r="DX147" s="19">
        <f t="shared" si="136"/>
        <v>0</v>
      </c>
      <c r="DY147" s="18"/>
      <c r="DZ147" s="18"/>
      <c r="EA147" s="19">
        <f t="shared" si="167"/>
        <v>0</v>
      </c>
      <c r="EB147" s="20">
        <f t="shared" si="168"/>
        <v>0</v>
      </c>
      <c r="EC147" s="18"/>
      <c r="ED147" s="18"/>
      <c r="EE147" s="19">
        <f t="shared" si="169"/>
        <v>0</v>
      </c>
      <c r="EF147" s="18"/>
      <c r="EG147" s="18"/>
      <c r="EH147" s="19">
        <f t="shared" si="170"/>
        <v>0</v>
      </c>
      <c r="EI147" s="18"/>
      <c r="EJ147" s="18"/>
      <c r="EK147" s="19">
        <f t="shared" si="171"/>
        <v>0</v>
      </c>
      <c r="EL147" s="18"/>
      <c r="EM147" s="18"/>
      <c r="EN147" s="19">
        <f t="shared" si="172"/>
        <v>0</v>
      </c>
      <c r="EO147" s="20">
        <f t="shared" si="173"/>
        <v>0</v>
      </c>
      <c r="EP147" s="18"/>
      <c r="EQ147" s="18"/>
      <c r="ER147" s="19">
        <f t="shared" si="174"/>
        <v>0</v>
      </c>
      <c r="ES147" s="18"/>
      <c r="ET147" s="18"/>
      <c r="EU147" s="19">
        <f t="shared" si="175"/>
        <v>0</v>
      </c>
      <c r="EV147" s="18"/>
      <c r="EW147" s="18"/>
      <c r="EX147" s="19">
        <f t="shared" si="176"/>
        <v>0</v>
      </c>
      <c r="EY147" s="18"/>
      <c r="EZ147" s="18"/>
      <c r="FA147" s="19">
        <f t="shared" si="177"/>
        <v>0</v>
      </c>
      <c r="FB147" s="20">
        <f t="shared" si="178"/>
        <v>0</v>
      </c>
      <c r="FC147" s="18"/>
      <c r="FD147" s="18"/>
      <c r="FE147" s="18"/>
      <c r="FF147" s="19">
        <f t="shared" si="179"/>
        <v>0</v>
      </c>
      <c r="FG147" s="92">
        <f t="shared" si="180"/>
        <v>0</v>
      </c>
    </row>
    <row r="148" spans="2:163" s="6" customFormat="1" ht="23.25" customHeight="1" x14ac:dyDescent="0.2">
      <c r="B148" s="3"/>
      <c r="C148" s="3"/>
      <c r="D148" s="3"/>
      <c r="E148" s="3"/>
      <c r="F148" s="2"/>
      <c r="G148" s="4"/>
      <c r="H148" s="5"/>
      <c r="I148" s="3"/>
      <c r="J148" s="3"/>
      <c r="K148" s="1"/>
      <c r="L148" s="1"/>
      <c r="M148" s="1"/>
      <c r="P148" s="18"/>
      <c r="Q148" s="18"/>
      <c r="R148" s="19">
        <f t="shared" si="119"/>
        <v>0</v>
      </c>
      <c r="S148" s="18"/>
      <c r="T148" s="18"/>
      <c r="U148" s="19">
        <f t="shared" si="142"/>
        <v>0</v>
      </c>
      <c r="V148" s="18"/>
      <c r="W148" s="18"/>
      <c r="X148" s="19">
        <f t="shared" si="120"/>
        <v>0</v>
      </c>
      <c r="Y148" s="18"/>
      <c r="Z148" s="18"/>
      <c r="AA148" s="19">
        <f t="shared" si="143"/>
        <v>0</v>
      </c>
      <c r="AB148" s="20">
        <f t="shared" si="144"/>
        <v>0</v>
      </c>
      <c r="AC148" s="18"/>
      <c r="AD148" s="18"/>
      <c r="AE148" s="19">
        <f t="shared" si="121"/>
        <v>0</v>
      </c>
      <c r="AF148" s="18"/>
      <c r="AG148" s="18"/>
      <c r="AH148" s="19">
        <f t="shared" si="145"/>
        <v>0</v>
      </c>
      <c r="AI148" s="18"/>
      <c r="AJ148" s="18"/>
      <c r="AK148" s="19">
        <f t="shared" si="122"/>
        <v>0</v>
      </c>
      <c r="AL148" s="18"/>
      <c r="AM148" s="18"/>
      <c r="AN148" s="19">
        <f t="shared" si="146"/>
        <v>0</v>
      </c>
      <c r="AO148" s="20">
        <f t="shared" si="147"/>
        <v>0</v>
      </c>
      <c r="AP148" s="18"/>
      <c r="AQ148" s="18"/>
      <c r="AR148" s="19">
        <f t="shared" si="123"/>
        <v>0</v>
      </c>
      <c r="AS148" s="18"/>
      <c r="AT148" s="18"/>
      <c r="AU148" s="19">
        <f t="shared" si="148"/>
        <v>0</v>
      </c>
      <c r="AV148" s="18"/>
      <c r="AW148" s="18"/>
      <c r="AX148" s="19">
        <f t="shared" si="124"/>
        <v>0</v>
      </c>
      <c r="AY148" s="18"/>
      <c r="AZ148" s="18"/>
      <c r="BA148" s="19">
        <f t="shared" si="149"/>
        <v>0</v>
      </c>
      <c r="BB148" s="20">
        <f t="shared" si="150"/>
        <v>0</v>
      </c>
      <c r="BC148" s="18"/>
      <c r="BD148" s="18"/>
      <c r="BE148" s="19">
        <f t="shared" si="125"/>
        <v>0</v>
      </c>
      <c r="BF148" s="18"/>
      <c r="BG148" s="18"/>
      <c r="BH148" s="19">
        <f t="shared" si="151"/>
        <v>0</v>
      </c>
      <c r="BI148" s="18"/>
      <c r="BJ148" s="18"/>
      <c r="BK148" s="19">
        <f t="shared" si="126"/>
        <v>0</v>
      </c>
      <c r="BL148" s="18"/>
      <c r="BM148" s="18"/>
      <c r="BN148" s="19">
        <f t="shared" si="152"/>
        <v>0</v>
      </c>
      <c r="BO148" s="20">
        <f t="shared" si="153"/>
        <v>0</v>
      </c>
      <c r="BP148" s="18"/>
      <c r="BQ148" s="18"/>
      <c r="BR148" s="19">
        <f t="shared" si="127"/>
        <v>0</v>
      </c>
      <c r="BS148" s="18"/>
      <c r="BT148" s="18"/>
      <c r="BU148" s="19">
        <f t="shared" si="154"/>
        <v>0</v>
      </c>
      <c r="BV148" s="18"/>
      <c r="BW148" s="18"/>
      <c r="BX148" s="19">
        <f t="shared" si="128"/>
        <v>0</v>
      </c>
      <c r="BY148" s="18"/>
      <c r="BZ148" s="18"/>
      <c r="CA148" s="19">
        <f t="shared" si="155"/>
        <v>0</v>
      </c>
      <c r="CB148" s="20">
        <f t="shared" si="156"/>
        <v>0</v>
      </c>
      <c r="CC148" s="18"/>
      <c r="CD148" s="18"/>
      <c r="CE148" s="19">
        <f t="shared" si="129"/>
        <v>0</v>
      </c>
      <c r="CF148" s="18"/>
      <c r="CG148" s="18"/>
      <c r="CH148" s="19">
        <f t="shared" si="157"/>
        <v>0</v>
      </c>
      <c r="CI148" s="18"/>
      <c r="CJ148" s="18"/>
      <c r="CK148" s="19">
        <f t="shared" si="130"/>
        <v>0</v>
      </c>
      <c r="CL148" s="18"/>
      <c r="CM148" s="18"/>
      <c r="CN148" s="19">
        <f t="shared" si="158"/>
        <v>0</v>
      </c>
      <c r="CO148" s="20">
        <f t="shared" si="159"/>
        <v>0</v>
      </c>
      <c r="CP148" s="18"/>
      <c r="CQ148" s="18"/>
      <c r="CR148" s="19">
        <f t="shared" si="131"/>
        <v>0</v>
      </c>
      <c r="CS148" s="18"/>
      <c r="CT148" s="18"/>
      <c r="CU148" s="19">
        <f t="shared" si="160"/>
        <v>0</v>
      </c>
      <c r="CV148" s="18"/>
      <c r="CW148" s="18"/>
      <c r="CX148" s="19">
        <f t="shared" si="132"/>
        <v>0</v>
      </c>
      <c r="CY148" s="18"/>
      <c r="CZ148" s="18"/>
      <c r="DA148" s="19">
        <f t="shared" si="161"/>
        <v>0</v>
      </c>
      <c r="DB148" s="20">
        <f t="shared" si="162"/>
        <v>0</v>
      </c>
      <c r="DC148" s="18"/>
      <c r="DD148" s="18"/>
      <c r="DE148" s="19">
        <f t="shared" si="133"/>
        <v>0</v>
      </c>
      <c r="DF148" s="18"/>
      <c r="DG148" s="18"/>
      <c r="DH148" s="19">
        <f t="shared" si="163"/>
        <v>0</v>
      </c>
      <c r="DI148" s="18"/>
      <c r="DJ148" s="18"/>
      <c r="DK148" s="19">
        <f t="shared" si="134"/>
        <v>0</v>
      </c>
      <c r="DL148" s="18"/>
      <c r="DM148" s="18"/>
      <c r="DN148" s="19">
        <f t="shared" si="164"/>
        <v>0</v>
      </c>
      <c r="DO148" s="20">
        <f t="shared" si="165"/>
        <v>0</v>
      </c>
      <c r="DP148" s="18"/>
      <c r="DQ148" s="18"/>
      <c r="DR148" s="19">
        <f t="shared" si="135"/>
        <v>0</v>
      </c>
      <c r="DS148" s="18"/>
      <c r="DT148" s="18"/>
      <c r="DU148" s="19">
        <f t="shared" si="166"/>
        <v>0</v>
      </c>
      <c r="DV148" s="18"/>
      <c r="DW148" s="18"/>
      <c r="DX148" s="19">
        <f t="shared" si="136"/>
        <v>0</v>
      </c>
      <c r="DY148" s="18"/>
      <c r="DZ148" s="18"/>
      <c r="EA148" s="19">
        <f t="shared" si="167"/>
        <v>0</v>
      </c>
      <c r="EB148" s="20">
        <f t="shared" si="168"/>
        <v>0</v>
      </c>
      <c r="EC148" s="18"/>
      <c r="ED148" s="18"/>
      <c r="EE148" s="19">
        <f t="shared" si="169"/>
        <v>0</v>
      </c>
      <c r="EF148" s="18"/>
      <c r="EG148" s="18"/>
      <c r="EH148" s="19">
        <f t="shared" si="170"/>
        <v>0</v>
      </c>
      <c r="EI148" s="18"/>
      <c r="EJ148" s="18"/>
      <c r="EK148" s="19">
        <f t="shared" si="171"/>
        <v>0</v>
      </c>
      <c r="EL148" s="18"/>
      <c r="EM148" s="18"/>
      <c r="EN148" s="19">
        <f t="shared" si="172"/>
        <v>0</v>
      </c>
      <c r="EO148" s="20">
        <f t="shared" si="173"/>
        <v>0</v>
      </c>
      <c r="EP148" s="18"/>
      <c r="EQ148" s="18"/>
      <c r="ER148" s="19">
        <f t="shared" si="174"/>
        <v>0</v>
      </c>
      <c r="ES148" s="18"/>
      <c r="ET148" s="18"/>
      <c r="EU148" s="19">
        <f t="shared" si="175"/>
        <v>0</v>
      </c>
      <c r="EV148" s="18"/>
      <c r="EW148" s="18"/>
      <c r="EX148" s="19">
        <f t="shared" si="176"/>
        <v>0</v>
      </c>
      <c r="EY148" s="18"/>
      <c r="EZ148" s="18"/>
      <c r="FA148" s="19">
        <f t="shared" si="177"/>
        <v>0</v>
      </c>
      <c r="FB148" s="20">
        <f t="shared" si="178"/>
        <v>0</v>
      </c>
      <c r="FC148" s="18"/>
      <c r="FD148" s="18"/>
      <c r="FE148" s="18"/>
      <c r="FF148" s="19">
        <f t="shared" si="179"/>
        <v>0</v>
      </c>
      <c r="FG148" s="92">
        <f t="shared" si="180"/>
        <v>0</v>
      </c>
    </row>
    <row r="149" spans="2:163" s="6" customFormat="1" ht="23.25" customHeight="1" x14ac:dyDescent="0.2">
      <c r="B149" s="3"/>
      <c r="C149" s="3"/>
      <c r="D149" s="3"/>
      <c r="E149" s="3"/>
      <c r="F149" s="2"/>
      <c r="G149" s="4"/>
      <c r="H149" s="5"/>
      <c r="I149" s="3"/>
      <c r="J149" s="3"/>
      <c r="K149" s="1"/>
      <c r="L149" s="1"/>
      <c r="M149" s="1"/>
      <c r="P149" s="18"/>
      <c r="Q149" s="18"/>
      <c r="R149" s="19">
        <f t="shared" si="119"/>
        <v>0</v>
      </c>
      <c r="S149" s="18"/>
      <c r="T149" s="18"/>
      <c r="U149" s="19">
        <f t="shared" si="142"/>
        <v>0</v>
      </c>
      <c r="V149" s="18"/>
      <c r="W149" s="18"/>
      <c r="X149" s="19">
        <f t="shared" si="120"/>
        <v>0</v>
      </c>
      <c r="Y149" s="18"/>
      <c r="Z149" s="18"/>
      <c r="AA149" s="19">
        <f t="shared" si="143"/>
        <v>0</v>
      </c>
      <c r="AB149" s="20">
        <f t="shared" si="144"/>
        <v>0</v>
      </c>
      <c r="AC149" s="18"/>
      <c r="AD149" s="18"/>
      <c r="AE149" s="19">
        <f t="shared" si="121"/>
        <v>0</v>
      </c>
      <c r="AF149" s="18"/>
      <c r="AG149" s="18"/>
      <c r="AH149" s="19">
        <f t="shared" si="145"/>
        <v>0</v>
      </c>
      <c r="AI149" s="18"/>
      <c r="AJ149" s="18"/>
      <c r="AK149" s="19">
        <f t="shared" si="122"/>
        <v>0</v>
      </c>
      <c r="AL149" s="18"/>
      <c r="AM149" s="18"/>
      <c r="AN149" s="19">
        <f t="shared" si="146"/>
        <v>0</v>
      </c>
      <c r="AO149" s="20">
        <f t="shared" si="147"/>
        <v>0</v>
      </c>
      <c r="AP149" s="18"/>
      <c r="AQ149" s="18"/>
      <c r="AR149" s="19">
        <f t="shared" si="123"/>
        <v>0</v>
      </c>
      <c r="AS149" s="18"/>
      <c r="AT149" s="18"/>
      <c r="AU149" s="19">
        <f t="shared" si="148"/>
        <v>0</v>
      </c>
      <c r="AV149" s="18"/>
      <c r="AW149" s="18"/>
      <c r="AX149" s="19">
        <f t="shared" si="124"/>
        <v>0</v>
      </c>
      <c r="AY149" s="18"/>
      <c r="AZ149" s="18"/>
      <c r="BA149" s="19">
        <f t="shared" si="149"/>
        <v>0</v>
      </c>
      <c r="BB149" s="20">
        <f t="shared" si="150"/>
        <v>0</v>
      </c>
      <c r="BC149" s="18"/>
      <c r="BD149" s="18"/>
      <c r="BE149" s="19">
        <f t="shared" si="125"/>
        <v>0</v>
      </c>
      <c r="BF149" s="18"/>
      <c r="BG149" s="18"/>
      <c r="BH149" s="19">
        <f t="shared" si="151"/>
        <v>0</v>
      </c>
      <c r="BI149" s="18"/>
      <c r="BJ149" s="18"/>
      <c r="BK149" s="19">
        <f t="shared" si="126"/>
        <v>0</v>
      </c>
      <c r="BL149" s="18"/>
      <c r="BM149" s="18"/>
      <c r="BN149" s="19">
        <f t="shared" si="152"/>
        <v>0</v>
      </c>
      <c r="BO149" s="20">
        <f t="shared" si="153"/>
        <v>0</v>
      </c>
      <c r="BP149" s="18"/>
      <c r="BQ149" s="18"/>
      <c r="BR149" s="19">
        <f t="shared" si="127"/>
        <v>0</v>
      </c>
      <c r="BS149" s="18"/>
      <c r="BT149" s="18"/>
      <c r="BU149" s="19">
        <f t="shared" si="154"/>
        <v>0</v>
      </c>
      <c r="BV149" s="18"/>
      <c r="BW149" s="18"/>
      <c r="BX149" s="19">
        <f t="shared" si="128"/>
        <v>0</v>
      </c>
      <c r="BY149" s="18"/>
      <c r="BZ149" s="18"/>
      <c r="CA149" s="19">
        <f t="shared" si="155"/>
        <v>0</v>
      </c>
      <c r="CB149" s="20">
        <f t="shared" si="156"/>
        <v>0</v>
      </c>
      <c r="CC149" s="18"/>
      <c r="CD149" s="18"/>
      <c r="CE149" s="19">
        <f t="shared" si="129"/>
        <v>0</v>
      </c>
      <c r="CF149" s="18"/>
      <c r="CG149" s="18"/>
      <c r="CH149" s="19">
        <f t="shared" si="157"/>
        <v>0</v>
      </c>
      <c r="CI149" s="18"/>
      <c r="CJ149" s="18"/>
      <c r="CK149" s="19">
        <f t="shared" si="130"/>
        <v>0</v>
      </c>
      <c r="CL149" s="18"/>
      <c r="CM149" s="18"/>
      <c r="CN149" s="19">
        <f t="shared" si="158"/>
        <v>0</v>
      </c>
      <c r="CO149" s="20">
        <f t="shared" si="159"/>
        <v>0</v>
      </c>
      <c r="CP149" s="18"/>
      <c r="CQ149" s="18"/>
      <c r="CR149" s="19">
        <f t="shared" si="131"/>
        <v>0</v>
      </c>
      <c r="CS149" s="18"/>
      <c r="CT149" s="18"/>
      <c r="CU149" s="19">
        <f t="shared" si="160"/>
        <v>0</v>
      </c>
      <c r="CV149" s="18"/>
      <c r="CW149" s="18"/>
      <c r="CX149" s="19">
        <f t="shared" si="132"/>
        <v>0</v>
      </c>
      <c r="CY149" s="18"/>
      <c r="CZ149" s="18"/>
      <c r="DA149" s="19">
        <f t="shared" si="161"/>
        <v>0</v>
      </c>
      <c r="DB149" s="20">
        <f t="shared" si="162"/>
        <v>0</v>
      </c>
      <c r="DC149" s="18"/>
      <c r="DD149" s="18"/>
      <c r="DE149" s="19">
        <f t="shared" si="133"/>
        <v>0</v>
      </c>
      <c r="DF149" s="18"/>
      <c r="DG149" s="18"/>
      <c r="DH149" s="19">
        <f t="shared" si="163"/>
        <v>0</v>
      </c>
      <c r="DI149" s="18"/>
      <c r="DJ149" s="18"/>
      <c r="DK149" s="19">
        <f t="shared" si="134"/>
        <v>0</v>
      </c>
      <c r="DL149" s="18"/>
      <c r="DM149" s="18"/>
      <c r="DN149" s="19">
        <f t="shared" si="164"/>
        <v>0</v>
      </c>
      <c r="DO149" s="20">
        <f t="shared" si="165"/>
        <v>0</v>
      </c>
      <c r="DP149" s="18"/>
      <c r="DQ149" s="18"/>
      <c r="DR149" s="19">
        <f t="shared" si="135"/>
        <v>0</v>
      </c>
      <c r="DS149" s="18"/>
      <c r="DT149" s="18"/>
      <c r="DU149" s="19">
        <f t="shared" si="166"/>
        <v>0</v>
      </c>
      <c r="DV149" s="18"/>
      <c r="DW149" s="18"/>
      <c r="DX149" s="19">
        <f t="shared" si="136"/>
        <v>0</v>
      </c>
      <c r="DY149" s="18"/>
      <c r="DZ149" s="18"/>
      <c r="EA149" s="19">
        <f t="shared" si="167"/>
        <v>0</v>
      </c>
      <c r="EB149" s="20">
        <f t="shared" si="168"/>
        <v>0</v>
      </c>
      <c r="EC149" s="18"/>
      <c r="ED149" s="18"/>
      <c r="EE149" s="19">
        <f t="shared" si="169"/>
        <v>0</v>
      </c>
      <c r="EF149" s="18"/>
      <c r="EG149" s="18"/>
      <c r="EH149" s="19">
        <f t="shared" si="170"/>
        <v>0</v>
      </c>
      <c r="EI149" s="18"/>
      <c r="EJ149" s="18"/>
      <c r="EK149" s="19">
        <f t="shared" si="171"/>
        <v>0</v>
      </c>
      <c r="EL149" s="18"/>
      <c r="EM149" s="18"/>
      <c r="EN149" s="19">
        <f t="shared" si="172"/>
        <v>0</v>
      </c>
      <c r="EO149" s="20">
        <f t="shared" si="173"/>
        <v>0</v>
      </c>
      <c r="EP149" s="18"/>
      <c r="EQ149" s="18"/>
      <c r="ER149" s="19">
        <f t="shared" si="174"/>
        <v>0</v>
      </c>
      <c r="ES149" s="18"/>
      <c r="ET149" s="18"/>
      <c r="EU149" s="19">
        <f t="shared" si="175"/>
        <v>0</v>
      </c>
      <c r="EV149" s="18"/>
      <c r="EW149" s="18"/>
      <c r="EX149" s="19">
        <f t="shared" si="176"/>
        <v>0</v>
      </c>
      <c r="EY149" s="18"/>
      <c r="EZ149" s="18"/>
      <c r="FA149" s="19">
        <f t="shared" si="177"/>
        <v>0</v>
      </c>
      <c r="FB149" s="20">
        <f t="shared" si="178"/>
        <v>0</v>
      </c>
      <c r="FC149" s="18"/>
      <c r="FD149" s="18"/>
      <c r="FE149" s="18"/>
      <c r="FF149" s="19">
        <f t="shared" si="179"/>
        <v>0</v>
      </c>
      <c r="FG149" s="92">
        <f t="shared" si="180"/>
        <v>0</v>
      </c>
    </row>
    <row r="150" spans="2:163" s="6" customFormat="1" ht="23.25" customHeight="1" x14ac:dyDescent="0.2">
      <c r="B150" s="3"/>
      <c r="C150" s="3"/>
      <c r="D150" s="3"/>
      <c r="E150" s="3"/>
      <c r="F150" s="2"/>
      <c r="G150" s="4"/>
      <c r="H150" s="5"/>
      <c r="I150" s="3"/>
      <c r="J150" s="3"/>
      <c r="K150" s="1"/>
      <c r="L150" s="1"/>
      <c r="M150" s="1"/>
      <c r="P150" s="18"/>
      <c r="Q150" s="18"/>
      <c r="R150" s="19">
        <f t="shared" si="119"/>
        <v>0</v>
      </c>
      <c r="S150" s="18"/>
      <c r="T150" s="18"/>
      <c r="U150" s="19">
        <f t="shared" si="142"/>
        <v>0</v>
      </c>
      <c r="V150" s="18"/>
      <c r="W150" s="18"/>
      <c r="X150" s="19">
        <f t="shared" si="120"/>
        <v>0</v>
      </c>
      <c r="Y150" s="18"/>
      <c r="Z150" s="18"/>
      <c r="AA150" s="19">
        <f t="shared" si="143"/>
        <v>0</v>
      </c>
      <c r="AB150" s="20">
        <f t="shared" si="144"/>
        <v>0</v>
      </c>
      <c r="AC150" s="18"/>
      <c r="AD150" s="18"/>
      <c r="AE150" s="19">
        <f>ROUND((AC150+AD150*2)/3,1)</f>
        <v>0</v>
      </c>
      <c r="AF150" s="18"/>
      <c r="AG150" s="18"/>
      <c r="AH150" s="19">
        <f t="shared" si="145"/>
        <v>0</v>
      </c>
      <c r="AI150" s="18"/>
      <c r="AJ150" s="18"/>
      <c r="AK150" s="19">
        <f t="shared" si="122"/>
        <v>0</v>
      </c>
      <c r="AL150" s="18"/>
      <c r="AM150" s="18"/>
      <c r="AN150" s="19">
        <f t="shared" si="146"/>
        <v>0</v>
      </c>
      <c r="AO150" s="20">
        <f t="shared" si="147"/>
        <v>0</v>
      </c>
      <c r="AP150" s="18"/>
      <c r="AQ150" s="18"/>
      <c r="AR150" s="19">
        <f t="shared" si="123"/>
        <v>0</v>
      </c>
      <c r="AS150" s="18"/>
      <c r="AT150" s="18"/>
      <c r="AU150" s="19">
        <f t="shared" si="148"/>
        <v>0</v>
      </c>
      <c r="AV150" s="18"/>
      <c r="AW150" s="18"/>
      <c r="AX150" s="19">
        <f t="shared" si="124"/>
        <v>0</v>
      </c>
      <c r="AY150" s="18"/>
      <c r="AZ150" s="18"/>
      <c r="BA150" s="19">
        <f t="shared" si="149"/>
        <v>0</v>
      </c>
      <c r="BB150" s="20">
        <f t="shared" si="150"/>
        <v>0</v>
      </c>
      <c r="BC150" s="18"/>
      <c r="BD150" s="18"/>
      <c r="BE150" s="19">
        <f t="shared" si="125"/>
        <v>0</v>
      </c>
      <c r="BF150" s="18"/>
      <c r="BG150" s="18"/>
      <c r="BH150" s="19">
        <f t="shared" si="151"/>
        <v>0</v>
      </c>
      <c r="BI150" s="18"/>
      <c r="BJ150" s="18"/>
      <c r="BK150" s="19">
        <f t="shared" si="126"/>
        <v>0</v>
      </c>
      <c r="BL150" s="18"/>
      <c r="BM150" s="18"/>
      <c r="BN150" s="19">
        <f t="shared" si="152"/>
        <v>0</v>
      </c>
      <c r="BO150" s="20">
        <f t="shared" si="153"/>
        <v>0</v>
      </c>
      <c r="BP150" s="18"/>
      <c r="BQ150" s="18"/>
      <c r="BR150" s="19">
        <f t="shared" si="127"/>
        <v>0</v>
      </c>
      <c r="BS150" s="18"/>
      <c r="BT150" s="18"/>
      <c r="BU150" s="19">
        <f t="shared" si="154"/>
        <v>0</v>
      </c>
      <c r="BV150" s="18"/>
      <c r="BW150" s="18"/>
      <c r="BX150" s="19">
        <f t="shared" si="128"/>
        <v>0</v>
      </c>
      <c r="BY150" s="18"/>
      <c r="BZ150" s="18"/>
      <c r="CA150" s="19">
        <f t="shared" si="155"/>
        <v>0</v>
      </c>
      <c r="CB150" s="20">
        <f t="shared" si="156"/>
        <v>0</v>
      </c>
      <c r="CC150" s="18"/>
      <c r="CD150" s="18"/>
      <c r="CE150" s="19">
        <f t="shared" si="129"/>
        <v>0</v>
      </c>
      <c r="CF150" s="18"/>
      <c r="CG150" s="18"/>
      <c r="CH150" s="19">
        <f t="shared" si="157"/>
        <v>0</v>
      </c>
      <c r="CI150" s="18"/>
      <c r="CJ150" s="18"/>
      <c r="CK150" s="19">
        <f t="shared" si="130"/>
        <v>0</v>
      </c>
      <c r="CL150" s="18"/>
      <c r="CM150" s="18"/>
      <c r="CN150" s="19">
        <f t="shared" si="158"/>
        <v>0</v>
      </c>
      <c r="CO150" s="20">
        <f t="shared" si="159"/>
        <v>0</v>
      </c>
      <c r="CP150" s="18"/>
      <c r="CQ150" s="18"/>
      <c r="CR150" s="19">
        <f t="shared" si="131"/>
        <v>0</v>
      </c>
      <c r="CS150" s="18"/>
      <c r="CT150" s="18"/>
      <c r="CU150" s="19">
        <f t="shared" si="160"/>
        <v>0</v>
      </c>
      <c r="CV150" s="18"/>
      <c r="CW150" s="18"/>
      <c r="CX150" s="19">
        <f t="shared" si="132"/>
        <v>0</v>
      </c>
      <c r="CY150" s="18"/>
      <c r="CZ150" s="18"/>
      <c r="DA150" s="19">
        <f t="shared" si="161"/>
        <v>0</v>
      </c>
      <c r="DB150" s="20">
        <f t="shared" si="162"/>
        <v>0</v>
      </c>
      <c r="DC150" s="18"/>
      <c r="DD150" s="18"/>
      <c r="DE150" s="19">
        <f t="shared" si="133"/>
        <v>0</v>
      </c>
      <c r="DF150" s="18"/>
      <c r="DG150" s="18"/>
      <c r="DH150" s="19">
        <f t="shared" si="163"/>
        <v>0</v>
      </c>
      <c r="DI150" s="18"/>
      <c r="DJ150" s="18"/>
      <c r="DK150" s="19">
        <f t="shared" si="134"/>
        <v>0</v>
      </c>
      <c r="DL150" s="18"/>
      <c r="DM150" s="18"/>
      <c r="DN150" s="19">
        <f t="shared" si="164"/>
        <v>0</v>
      </c>
      <c r="DO150" s="20">
        <f t="shared" si="165"/>
        <v>0</v>
      </c>
      <c r="DP150" s="18"/>
      <c r="DQ150" s="18"/>
      <c r="DR150" s="19">
        <f t="shared" si="135"/>
        <v>0</v>
      </c>
      <c r="DS150" s="18"/>
      <c r="DT150" s="18"/>
      <c r="DU150" s="19">
        <f t="shared" si="166"/>
        <v>0</v>
      </c>
      <c r="DV150" s="18"/>
      <c r="DW150" s="18"/>
      <c r="DX150" s="19">
        <f t="shared" si="136"/>
        <v>0</v>
      </c>
      <c r="DY150" s="18"/>
      <c r="DZ150" s="18"/>
      <c r="EA150" s="19">
        <f t="shared" si="167"/>
        <v>0</v>
      </c>
      <c r="EB150" s="20">
        <f t="shared" si="168"/>
        <v>0</v>
      </c>
      <c r="EC150" s="18"/>
      <c r="ED150" s="18"/>
      <c r="EE150" s="19">
        <f t="shared" si="169"/>
        <v>0</v>
      </c>
      <c r="EF150" s="18"/>
      <c r="EG150" s="18"/>
      <c r="EH150" s="19">
        <f t="shared" si="170"/>
        <v>0</v>
      </c>
      <c r="EI150" s="18"/>
      <c r="EJ150" s="18"/>
      <c r="EK150" s="19">
        <f t="shared" si="171"/>
        <v>0</v>
      </c>
      <c r="EL150" s="18"/>
      <c r="EM150" s="18"/>
      <c r="EN150" s="19">
        <f t="shared" si="172"/>
        <v>0</v>
      </c>
      <c r="EO150" s="20">
        <f t="shared" si="173"/>
        <v>0</v>
      </c>
      <c r="EP150" s="18"/>
      <c r="EQ150" s="18"/>
      <c r="ER150" s="19">
        <f t="shared" si="174"/>
        <v>0</v>
      </c>
      <c r="ES150" s="18"/>
      <c r="ET150" s="18"/>
      <c r="EU150" s="19">
        <f t="shared" si="175"/>
        <v>0</v>
      </c>
      <c r="EV150" s="18"/>
      <c r="EW150" s="18"/>
      <c r="EX150" s="19">
        <f t="shared" si="176"/>
        <v>0</v>
      </c>
      <c r="EY150" s="18"/>
      <c r="EZ150" s="18"/>
      <c r="FA150" s="19">
        <f t="shared" si="177"/>
        <v>0</v>
      </c>
      <c r="FB150" s="20">
        <f t="shared" si="178"/>
        <v>0</v>
      </c>
      <c r="FC150" s="18"/>
      <c r="FD150" s="18"/>
      <c r="FE150" s="18"/>
      <c r="FF150" s="19">
        <f t="shared" si="179"/>
        <v>0</v>
      </c>
      <c r="FG150" s="92">
        <f t="shared" si="180"/>
        <v>0</v>
      </c>
    </row>
    <row r="151" spans="2:163" s="6" customFormat="1" ht="23.25" customHeight="1" x14ac:dyDescent="0.2">
      <c r="B151" s="3"/>
      <c r="C151" s="3"/>
      <c r="D151" s="3"/>
      <c r="E151" s="3"/>
      <c r="F151" s="2"/>
      <c r="G151" s="4"/>
      <c r="H151" s="5"/>
      <c r="I151" s="3"/>
      <c r="J151" s="3"/>
      <c r="K151" s="1"/>
      <c r="L151" s="1"/>
      <c r="M151" s="1"/>
      <c r="P151" s="18"/>
      <c r="Q151" s="18"/>
      <c r="R151" s="19">
        <f t="shared" si="119"/>
        <v>0</v>
      </c>
      <c r="S151" s="18"/>
      <c r="T151" s="18"/>
      <c r="U151" s="19">
        <f t="shared" si="142"/>
        <v>0</v>
      </c>
      <c r="V151" s="18"/>
      <c r="W151" s="18"/>
      <c r="X151" s="19">
        <f t="shared" si="120"/>
        <v>0</v>
      </c>
      <c r="Y151" s="18"/>
      <c r="Z151" s="18"/>
      <c r="AA151" s="19">
        <f t="shared" si="143"/>
        <v>0</v>
      </c>
      <c r="AB151" s="20">
        <f t="shared" si="144"/>
        <v>0</v>
      </c>
      <c r="AC151" s="18"/>
      <c r="AD151" s="18"/>
      <c r="AE151" s="19">
        <f>ROUND((AC151+AD151*2)/3,1)</f>
        <v>0</v>
      </c>
      <c r="AF151" s="18"/>
      <c r="AG151" s="18"/>
      <c r="AH151" s="19">
        <f t="shared" si="145"/>
        <v>0</v>
      </c>
      <c r="AI151" s="18"/>
      <c r="AJ151" s="18"/>
      <c r="AK151" s="19">
        <f t="shared" si="122"/>
        <v>0</v>
      </c>
      <c r="AL151" s="18"/>
      <c r="AM151" s="18"/>
      <c r="AN151" s="19">
        <f t="shared" si="146"/>
        <v>0</v>
      </c>
      <c r="AO151" s="20">
        <f t="shared" si="147"/>
        <v>0</v>
      </c>
      <c r="AP151" s="18"/>
      <c r="AQ151" s="18"/>
      <c r="AR151" s="19">
        <f t="shared" si="123"/>
        <v>0</v>
      </c>
      <c r="AS151" s="18"/>
      <c r="AT151" s="18"/>
      <c r="AU151" s="19">
        <f t="shared" si="148"/>
        <v>0</v>
      </c>
      <c r="AV151" s="18"/>
      <c r="AW151" s="18"/>
      <c r="AX151" s="19">
        <f t="shared" si="124"/>
        <v>0</v>
      </c>
      <c r="AY151" s="18"/>
      <c r="AZ151" s="18"/>
      <c r="BA151" s="19">
        <f t="shared" si="149"/>
        <v>0</v>
      </c>
      <c r="BB151" s="20">
        <f t="shared" si="150"/>
        <v>0</v>
      </c>
      <c r="BC151" s="18"/>
      <c r="BD151" s="18"/>
      <c r="BE151" s="19">
        <f t="shared" si="125"/>
        <v>0</v>
      </c>
      <c r="BF151" s="18"/>
      <c r="BG151" s="18"/>
      <c r="BH151" s="19">
        <f t="shared" si="151"/>
        <v>0</v>
      </c>
      <c r="BI151" s="18"/>
      <c r="BJ151" s="18"/>
      <c r="BK151" s="19">
        <f t="shared" si="126"/>
        <v>0</v>
      </c>
      <c r="BL151" s="18"/>
      <c r="BM151" s="18"/>
      <c r="BN151" s="19">
        <f t="shared" si="152"/>
        <v>0</v>
      </c>
      <c r="BO151" s="20">
        <f t="shared" si="153"/>
        <v>0</v>
      </c>
      <c r="BP151" s="18"/>
      <c r="BQ151" s="18"/>
      <c r="BR151" s="19">
        <f t="shared" si="127"/>
        <v>0</v>
      </c>
      <c r="BS151" s="18"/>
      <c r="BT151" s="18"/>
      <c r="BU151" s="19">
        <f t="shared" si="154"/>
        <v>0</v>
      </c>
      <c r="BV151" s="18"/>
      <c r="BW151" s="18"/>
      <c r="BX151" s="19">
        <f t="shared" si="128"/>
        <v>0</v>
      </c>
      <c r="BY151" s="18"/>
      <c r="BZ151" s="18"/>
      <c r="CA151" s="19">
        <f t="shared" si="155"/>
        <v>0</v>
      </c>
      <c r="CB151" s="20">
        <f t="shared" si="156"/>
        <v>0</v>
      </c>
      <c r="CC151" s="18"/>
      <c r="CD151" s="18"/>
      <c r="CE151" s="19">
        <f t="shared" si="129"/>
        <v>0</v>
      </c>
      <c r="CF151" s="18"/>
      <c r="CG151" s="18"/>
      <c r="CH151" s="19">
        <f t="shared" si="157"/>
        <v>0</v>
      </c>
      <c r="CI151" s="18"/>
      <c r="CJ151" s="18"/>
      <c r="CK151" s="19">
        <f t="shared" si="130"/>
        <v>0</v>
      </c>
      <c r="CL151" s="18"/>
      <c r="CM151" s="18"/>
      <c r="CN151" s="19">
        <f t="shared" si="158"/>
        <v>0</v>
      </c>
      <c r="CO151" s="20">
        <f t="shared" si="159"/>
        <v>0</v>
      </c>
      <c r="CP151" s="18"/>
      <c r="CQ151" s="18"/>
      <c r="CR151" s="19">
        <f t="shared" si="131"/>
        <v>0</v>
      </c>
      <c r="CS151" s="18"/>
      <c r="CT151" s="18"/>
      <c r="CU151" s="19">
        <f t="shared" si="160"/>
        <v>0</v>
      </c>
      <c r="CV151" s="18"/>
      <c r="CW151" s="18"/>
      <c r="CX151" s="19">
        <f t="shared" si="132"/>
        <v>0</v>
      </c>
      <c r="CY151" s="18"/>
      <c r="CZ151" s="18"/>
      <c r="DA151" s="19">
        <f t="shared" si="161"/>
        <v>0</v>
      </c>
      <c r="DB151" s="20">
        <f t="shared" si="162"/>
        <v>0</v>
      </c>
      <c r="DC151" s="18"/>
      <c r="DD151" s="18"/>
      <c r="DE151" s="19">
        <f t="shared" si="133"/>
        <v>0</v>
      </c>
      <c r="DF151" s="18"/>
      <c r="DG151" s="18"/>
      <c r="DH151" s="19">
        <f t="shared" si="163"/>
        <v>0</v>
      </c>
      <c r="DI151" s="18"/>
      <c r="DJ151" s="18"/>
      <c r="DK151" s="19">
        <f t="shared" si="134"/>
        <v>0</v>
      </c>
      <c r="DL151" s="18"/>
      <c r="DM151" s="18"/>
      <c r="DN151" s="19">
        <f t="shared" si="164"/>
        <v>0</v>
      </c>
      <c r="DO151" s="20">
        <f t="shared" si="165"/>
        <v>0</v>
      </c>
      <c r="DP151" s="18"/>
      <c r="DQ151" s="18"/>
      <c r="DR151" s="19">
        <f t="shared" si="135"/>
        <v>0</v>
      </c>
      <c r="DS151" s="18"/>
      <c r="DT151" s="18"/>
      <c r="DU151" s="19">
        <f t="shared" si="166"/>
        <v>0</v>
      </c>
      <c r="DV151" s="18"/>
      <c r="DW151" s="18"/>
      <c r="DX151" s="19">
        <f t="shared" si="136"/>
        <v>0</v>
      </c>
      <c r="DY151" s="18"/>
      <c r="DZ151" s="18"/>
      <c r="EA151" s="19">
        <f t="shared" si="167"/>
        <v>0</v>
      </c>
      <c r="EB151" s="20">
        <f t="shared" si="168"/>
        <v>0</v>
      </c>
      <c r="EC151" s="18"/>
      <c r="ED151" s="18"/>
      <c r="EE151" s="19">
        <f t="shared" si="169"/>
        <v>0</v>
      </c>
      <c r="EF151" s="18"/>
      <c r="EG151" s="18"/>
      <c r="EH151" s="19">
        <f t="shared" si="170"/>
        <v>0</v>
      </c>
      <c r="EI151" s="18"/>
      <c r="EJ151" s="18"/>
      <c r="EK151" s="19">
        <f t="shared" si="171"/>
        <v>0</v>
      </c>
      <c r="EL151" s="18"/>
      <c r="EM151" s="18"/>
      <c r="EN151" s="19">
        <f t="shared" si="172"/>
        <v>0</v>
      </c>
      <c r="EO151" s="20">
        <f t="shared" si="173"/>
        <v>0</v>
      </c>
      <c r="EP151" s="18"/>
      <c r="EQ151" s="18"/>
      <c r="ER151" s="19">
        <f t="shared" si="174"/>
        <v>0</v>
      </c>
      <c r="ES151" s="18"/>
      <c r="ET151" s="18"/>
      <c r="EU151" s="19">
        <f t="shared" si="175"/>
        <v>0</v>
      </c>
      <c r="EV151" s="18"/>
      <c r="EW151" s="18"/>
      <c r="EX151" s="19">
        <f t="shared" si="176"/>
        <v>0</v>
      </c>
      <c r="EY151" s="18"/>
      <c r="EZ151" s="18"/>
      <c r="FA151" s="19">
        <f t="shared" si="177"/>
        <v>0</v>
      </c>
      <c r="FB151" s="20">
        <f t="shared" si="178"/>
        <v>0</v>
      </c>
      <c r="FC151" s="18"/>
      <c r="FD151" s="18"/>
      <c r="FE151" s="18"/>
      <c r="FF151" s="19">
        <f t="shared" si="179"/>
        <v>0</v>
      </c>
      <c r="FG151" s="92">
        <f t="shared" si="180"/>
        <v>0</v>
      </c>
    </row>
    <row r="152" spans="2:163" s="6" customFormat="1" ht="23.25" customHeight="1" x14ac:dyDescent="0.2">
      <c r="B152" s="3"/>
      <c r="C152" s="3"/>
      <c r="D152" s="3"/>
      <c r="E152" s="3"/>
      <c r="F152" s="2"/>
      <c r="G152" s="4"/>
      <c r="H152" s="5"/>
      <c r="I152" s="3"/>
      <c r="J152" s="3"/>
      <c r="K152" s="1"/>
      <c r="L152" s="1"/>
      <c r="M152" s="1"/>
      <c r="P152" s="18"/>
      <c r="Q152" s="18"/>
      <c r="R152" s="19">
        <f t="shared" si="119"/>
        <v>0</v>
      </c>
      <c r="S152" s="18"/>
      <c r="T152" s="18"/>
      <c r="U152" s="19">
        <f t="shared" si="142"/>
        <v>0</v>
      </c>
      <c r="V152" s="18"/>
      <c r="W152" s="18"/>
      <c r="X152" s="19">
        <f t="shared" si="120"/>
        <v>0</v>
      </c>
      <c r="Y152" s="18"/>
      <c r="Z152" s="18"/>
      <c r="AA152" s="19">
        <f t="shared" si="143"/>
        <v>0</v>
      </c>
      <c r="AB152" s="20">
        <f t="shared" si="144"/>
        <v>0</v>
      </c>
      <c r="AC152" s="18"/>
      <c r="AD152" s="18"/>
      <c r="AE152" s="19">
        <f>ROUND((AC152+AD152*2)/3,1)</f>
        <v>0</v>
      </c>
      <c r="AF152" s="18"/>
      <c r="AG152" s="18"/>
      <c r="AH152" s="19">
        <f t="shared" si="145"/>
        <v>0</v>
      </c>
      <c r="AI152" s="18"/>
      <c r="AJ152" s="18"/>
      <c r="AK152" s="19">
        <f t="shared" si="122"/>
        <v>0</v>
      </c>
      <c r="AL152" s="18"/>
      <c r="AM152" s="18"/>
      <c r="AN152" s="19">
        <f t="shared" si="146"/>
        <v>0</v>
      </c>
      <c r="AO152" s="20">
        <f t="shared" si="147"/>
        <v>0</v>
      </c>
      <c r="AP152" s="18"/>
      <c r="AQ152" s="18"/>
      <c r="AR152" s="19">
        <f t="shared" si="123"/>
        <v>0</v>
      </c>
      <c r="AS152" s="18"/>
      <c r="AT152" s="18"/>
      <c r="AU152" s="19">
        <f t="shared" si="148"/>
        <v>0</v>
      </c>
      <c r="AV152" s="18"/>
      <c r="AW152" s="18"/>
      <c r="AX152" s="19">
        <f t="shared" si="124"/>
        <v>0</v>
      </c>
      <c r="AY152" s="18"/>
      <c r="AZ152" s="18"/>
      <c r="BA152" s="19">
        <f t="shared" si="149"/>
        <v>0</v>
      </c>
      <c r="BB152" s="20">
        <f t="shared" si="150"/>
        <v>0</v>
      </c>
      <c r="BC152" s="18"/>
      <c r="BD152" s="18"/>
      <c r="BE152" s="19">
        <f t="shared" si="125"/>
        <v>0</v>
      </c>
      <c r="BF152" s="18"/>
      <c r="BG152" s="18"/>
      <c r="BH152" s="19">
        <f t="shared" si="151"/>
        <v>0</v>
      </c>
      <c r="BI152" s="18"/>
      <c r="BJ152" s="18"/>
      <c r="BK152" s="19">
        <f t="shared" si="126"/>
        <v>0</v>
      </c>
      <c r="BL152" s="18"/>
      <c r="BM152" s="18"/>
      <c r="BN152" s="19">
        <f t="shared" si="152"/>
        <v>0</v>
      </c>
      <c r="BO152" s="20">
        <f t="shared" si="153"/>
        <v>0</v>
      </c>
      <c r="BP152" s="18"/>
      <c r="BQ152" s="18"/>
      <c r="BR152" s="19">
        <f t="shared" si="127"/>
        <v>0</v>
      </c>
      <c r="BS152" s="18"/>
      <c r="BT152" s="18"/>
      <c r="BU152" s="19">
        <f t="shared" si="154"/>
        <v>0</v>
      </c>
      <c r="BV152" s="18"/>
      <c r="BW152" s="18"/>
      <c r="BX152" s="19">
        <f t="shared" si="128"/>
        <v>0</v>
      </c>
      <c r="BY152" s="18"/>
      <c r="BZ152" s="18"/>
      <c r="CA152" s="19">
        <f t="shared" si="155"/>
        <v>0</v>
      </c>
      <c r="CB152" s="20">
        <f t="shared" si="156"/>
        <v>0</v>
      </c>
      <c r="CC152" s="18"/>
      <c r="CD152" s="18"/>
      <c r="CE152" s="19">
        <f t="shared" si="129"/>
        <v>0</v>
      </c>
      <c r="CF152" s="18"/>
      <c r="CG152" s="18"/>
      <c r="CH152" s="19">
        <f t="shared" si="157"/>
        <v>0</v>
      </c>
      <c r="CI152" s="18"/>
      <c r="CJ152" s="18"/>
      <c r="CK152" s="19">
        <f t="shared" si="130"/>
        <v>0</v>
      </c>
      <c r="CL152" s="18"/>
      <c r="CM152" s="18"/>
      <c r="CN152" s="19">
        <f t="shared" si="158"/>
        <v>0</v>
      </c>
      <c r="CO152" s="20">
        <f t="shared" si="159"/>
        <v>0</v>
      </c>
      <c r="CP152" s="18"/>
      <c r="CQ152" s="18"/>
      <c r="CR152" s="19">
        <f t="shared" si="131"/>
        <v>0</v>
      </c>
      <c r="CS152" s="18"/>
      <c r="CT152" s="18"/>
      <c r="CU152" s="19">
        <f t="shared" si="160"/>
        <v>0</v>
      </c>
      <c r="CV152" s="18"/>
      <c r="CW152" s="18"/>
      <c r="CX152" s="19">
        <f t="shared" si="132"/>
        <v>0</v>
      </c>
      <c r="CY152" s="18"/>
      <c r="CZ152" s="18"/>
      <c r="DA152" s="19">
        <f t="shared" si="161"/>
        <v>0</v>
      </c>
      <c r="DB152" s="20">
        <f t="shared" si="162"/>
        <v>0</v>
      </c>
      <c r="DC152" s="18"/>
      <c r="DD152" s="18"/>
      <c r="DE152" s="19">
        <f t="shared" si="133"/>
        <v>0</v>
      </c>
      <c r="DF152" s="18"/>
      <c r="DG152" s="18"/>
      <c r="DH152" s="19">
        <f t="shared" si="163"/>
        <v>0</v>
      </c>
      <c r="DI152" s="18"/>
      <c r="DJ152" s="18"/>
      <c r="DK152" s="19">
        <f t="shared" si="134"/>
        <v>0</v>
      </c>
      <c r="DL152" s="18"/>
      <c r="DM152" s="18"/>
      <c r="DN152" s="19">
        <f t="shared" si="164"/>
        <v>0</v>
      </c>
      <c r="DO152" s="20">
        <f t="shared" si="165"/>
        <v>0</v>
      </c>
      <c r="DP152" s="18"/>
      <c r="DQ152" s="18"/>
      <c r="DR152" s="19">
        <f t="shared" si="135"/>
        <v>0</v>
      </c>
      <c r="DS152" s="18"/>
      <c r="DT152" s="18"/>
      <c r="DU152" s="19">
        <f t="shared" si="166"/>
        <v>0</v>
      </c>
      <c r="DV152" s="18"/>
      <c r="DW152" s="18"/>
      <c r="DX152" s="19">
        <f t="shared" si="136"/>
        <v>0</v>
      </c>
      <c r="DY152" s="18"/>
      <c r="DZ152" s="18"/>
      <c r="EA152" s="19">
        <f t="shared" si="167"/>
        <v>0</v>
      </c>
      <c r="EB152" s="20">
        <f t="shared" si="168"/>
        <v>0</v>
      </c>
      <c r="EC152" s="18"/>
      <c r="ED152" s="18"/>
      <c r="EE152" s="19">
        <f t="shared" si="169"/>
        <v>0</v>
      </c>
      <c r="EF152" s="18"/>
      <c r="EG152" s="18"/>
      <c r="EH152" s="19">
        <f t="shared" si="170"/>
        <v>0</v>
      </c>
      <c r="EI152" s="18"/>
      <c r="EJ152" s="18"/>
      <c r="EK152" s="19">
        <f t="shared" si="171"/>
        <v>0</v>
      </c>
      <c r="EL152" s="18"/>
      <c r="EM152" s="18"/>
      <c r="EN152" s="19">
        <f t="shared" si="172"/>
        <v>0</v>
      </c>
      <c r="EO152" s="20">
        <f t="shared" si="173"/>
        <v>0</v>
      </c>
      <c r="EP152" s="18"/>
      <c r="EQ152" s="18"/>
      <c r="ER152" s="19">
        <f t="shared" si="174"/>
        <v>0</v>
      </c>
      <c r="ES152" s="18"/>
      <c r="ET152" s="18"/>
      <c r="EU152" s="19">
        <f t="shared" si="175"/>
        <v>0</v>
      </c>
      <c r="EV152" s="18"/>
      <c r="EW152" s="18"/>
      <c r="EX152" s="19">
        <f t="shared" si="176"/>
        <v>0</v>
      </c>
      <c r="EY152" s="18"/>
      <c r="EZ152" s="18"/>
      <c r="FA152" s="19">
        <f t="shared" si="177"/>
        <v>0</v>
      </c>
      <c r="FB152" s="20">
        <f t="shared" si="178"/>
        <v>0</v>
      </c>
      <c r="FC152" s="18"/>
      <c r="FD152" s="18"/>
      <c r="FE152" s="18"/>
      <c r="FF152" s="19">
        <f t="shared" si="179"/>
        <v>0</v>
      </c>
      <c r="FG152" s="92">
        <f t="shared" si="180"/>
        <v>0</v>
      </c>
    </row>
    <row r="153" spans="2:163" s="6" customFormat="1" ht="23.25" customHeight="1" x14ac:dyDescent="0.2">
      <c r="B153" s="3"/>
      <c r="C153" s="3"/>
      <c r="D153" s="3"/>
      <c r="E153" s="3"/>
      <c r="F153" s="2"/>
      <c r="G153" s="4"/>
      <c r="H153" s="5"/>
      <c r="I153" s="3"/>
      <c r="J153" s="3"/>
      <c r="K153" s="1"/>
      <c r="L153" s="1"/>
      <c r="M153" s="1"/>
      <c r="P153" s="18"/>
      <c r="Q153" s="18"/>
      <c r="R153" s="19">
        <f t="shared" si="119"/>
        <v>0</v>
      </c>
      <c r="S153" s="18"/>
      <c r="T153" s="18"/>
      <c r="U153" s="19">
        <f t="shared" si="142"/>
        <v>0</v>
      </c>
      <c r="V153" s="18"/>
      <c r="W153" s="18"/>
      <c r="X153" s="19">
        <f t="shared" si="120"/>
        <v>0</v>
      </c>
      <c r="Y153" s="18"/>
      <c r="Z153" s="18"/>
      <c r="AA153" s="19">
        <f t="shared" si="143"/>
        <v>0</v>
      </c>
      <c r="AB153" s="20">
        <f t="shared" si="144"/>
        <v>0</v>
      </c>
      <c r="AC153" s="18"/>
      <c r="AD153" s="18"/>
      <c r="AE153" s="19">
        <f>ROUND((AC153+AD153*2)/3,1)</f>
        <v>0</v>
      </c>
      <c r="AF153" s="18"/>
      <c r="AG153" s="18"/>
      <c r="AH153" s="19">
        <f t="shared" si="145"/>
        <v>0</v>
      </c>
      <c r="AI153" s="18"/>
      <c r="AJ153" s="18"/>
      <c r="AK153" s="19">
        <f t="shared" si="122"/>
        <v>0</v>
      </c>
      <c r="AL153" s="18"/>
      <c r="AM153" s="18"/>
      <c r="AN153" s="19">
        <f t="shared" si="146"/>
        <v>0</v>
      </c>
      <c r="AO153" s="20">
        <f t="shared" si="147"/>
        <v>0</v>
      </c>
      <c r="AP153" s="18"/>
      <c r="AQ153" s="18"/>
      <c r="AR153" s="19">
        <f t="shared" si="123"/>
        <v>0</v>
      </c>
      <c r="AS153" s="18"/>
      <c r="AT153" s="18"/>
      <c r="AU153" s="19">
        <f t="shared" si="148"/>
        <v>0</v>
      </c>
      <c r="AV153" s="18"/>
      <c r="AW153" s="18"/>
      <c r="AX153" s="19">
        <f t="shared" si="124"/>
        <v>0</v>
      </c>
      <c r="AY153" s="18"/>
      <c r="AZ153" s="18"/>
      <c r="BA153" s="19">
        <f t="shared" si="149"/>
        <v>0</v>
      </c>
      <c r="BB153" s="20">
        <f t="shared" si="150"/>
        <v>0</v>
      </c>
      <c r="BC153" s="18"/>
      <c r="BD153" s="18"/>
      <c r="BE153" s="19">
        <f t="shared" si="125"/>
        <v>0</v>
      </c>
      <c r="BF153" s="18"/>
      <c r="BG153" s="18"/>
      <c r="BH153" s="19">
        <f t="shared" si="151"/>
        <v>0</v>
      </c>
      <c r="BI153" s="18"/>
      <c r="BJ153" s="18"/>
      <c r="BK153" s="19">
        <f t="shared" si="126"/>
        <v>0</v>
      </c>
      <c r="BL153" s="18"/>
      <c r="BM153" s="18"/>
      <c r="BN153" s="19">
        <f t="shared" si="152"/>
        <v>0</v>
      </c>
      <c r="BO153" s="20">
        <f t="shared" si="153"/>
        <v>0</v>
      </c>
      <c r="BP153" s="18"/>
      <c r="BQ153" s="18"/>
      <c r="BR153" s="19">
        <f t="shared" si="127"/>
        <v>0</v>
      </c>
      <c r="BS153" s="18"/>
      <c r="BT153" s="18"/>
      <c r="BU153" s="19">
        <f t="shared" si="154"/>
        <v>0</v>
      </c>
      <c r="BV153" s="18"/>
      <c r="BW153" s="18"/>
      <c r="BX153" s="19">
        <f t="shared" si="128"/>
        <v>0</v>
      </c>
      <c r="BY153" s="18"/>
      <c r="BZ153" s="18"/>
      <c r="CA153" s="19">
        <f t="shared" si="155"/>
        <v>0</v>
      </c>
      <c r="CB153" s="20">
        <f t="shared" si="156"/>
        <v>0</v>
      </c>
      <c r="CC153" s="18"/>
      <c r="CD153" s="18"/>
      <c r="CE153" s="19">
        <f t="shared" si="129"/>
        <v>0</v>
      </c>
      <c r="CF153" s="18"/>
      <c r="CG153" s="18"/>
      <c r="CH153" s="19">
        <f t="shared" si="157"/>
        <v>0</v>
      </c>
      <c r="CI153" s="18"/>
      <c r="CJ153" s="18"/>
      <c r="CK153" s="19">
        <f t="shared" si="130"/>
        <v>0</v>
      </c>
      <c r="CL153" s="18"/>
      <c r="CM153" s="18"/>
      <c r="CN153" s="19">
        <f t="shared" si="158"/>
        <v>0</v>
      </c>
      <c r="CO153" s="20">
        <f t="shared" si="159"/>
        <v>0</v>
      </c>
      <c r="CP153" s="18"/>
      <c r="CQ153" s="18"/>
      <c r="CR153" s="19">
        <f t="shared" si="131"/>
        <v>0</v>
      </c>
      <c r="CS153" s="18"/>
      <c r="CT153" s="18"/>
      <c r="CU153" s="19">
        <f t="shared" si="160"/>
        <v>0</v>
      </c>
      <c r="CV153" s="18"/>
      <c r="CW153" s="18"/>
      <c r="CX153" s="19">
        <f t="shared" si="132"/>
        <v>0</v>
      </c>
      <c r="CY153" s="18"/>
      <c r="CZ153" s="18"/>
      <c r="DA153" s="19">
        <f t="shared" si="161"/>
        <v>0</v>
      </c>
      <c r="DB153" s="20">
        <f t="shared" si="162"/>
        <v>0</v>
      </c>
      <c r="DC153" s="18"/>
      <c r="DD153" s="18"/>
      <c r="DE153" s="19">
        <f t="shared" si="133"/>
        <v>0</v>
      </c>
      <c r="DF153" s="18"/>
      <c r="DG153" s="18"/>
      <c r="DH153" s="19">
        <f t="shared" si="163"/>
        <v>0</v>
      </c>
      <c r="DI153" s="18"/>
      <c r="DJ153" s="18"/>
      <c r="DK153" s="19">
        <f t="shared" si="134"/>
        <v>0</v>
      </c>
      <c r="DL153" s="18"/>
      <c r="DM153" s="18"/>
      <c r="DN153" s="19">
        <f t="shared" si="164"/>
        <v>0</v>
      </c>
      <c r="DO153" s="20">
        <f t="shared" si="165"/>
        <v>0</v>
      </c>
      <c r="DP153" s="18"/>
      <c r="DQ153" s="18"/>
      <c r="DR153" s="19">
        <f t="shared" si="135"/>
        <v>0</v>
      </c>
      <c r="DS153" s="18"/>
      <c r="DT153" s="18"/>
      <c r="DU153" s="19">
        <f t="shared" si="166"/>
        <v>0</v>
      </c>
      <c r="DV153" s="18"/>
      <c r="DW153" s="18"/>
      <c r="DX153" s="19">
        <f t="shared" si="136"/>
        <v>0</v>
      </c>
      <c r="DY153" s="18"/>
      <c r="DZ153" s="18"/>
      <c r="EA153" s="19">
        <f t="shared" si="167"/>
        <v>0</v>
      </c>
      <c r="EB153" s="20">
        <f t="shared" si="168"/>
        <v>0</v>
      </c>
      <c r="EC153" s="18"/>
      <c r="ED153" s="18"/>
      <c r="EE153" s="19">
        <f t="shared" si="169"/>
        <v>0</v>
      </c>
      <c r="EF153" s="18"/>
      <c r="EG153" s="18"/>
      <c r="EH153" s="19">
        <f t="shared" si="170"/>
        <v>0</v>
      </c>
      <c r="EI153" s="18"/>
      <c r="EJ153" s="18"/>
      <c r="EK153" s="19">
        <f t="shared" si="171"/>
        <v>0</v>
      </c>
      <c r="EL153" s="18"/>
      <c r="EM153" s="18"/>
      <c r="EN153" s="19">
        <f t="shared" si="172"/>
        <v>0</v>
      </c>
      <c r="EO153" s="20">
        <f t="shared" si="173"/>
        <v>0</v>
      </c>
      <c r="EP153" s="18"/>
      <c r="EQ153" s="18"/>
      <c r="ER153" s="19">
        <f t="shared" si="174"/>
        <v>0</v>
      </c>
      <c r="ES153" s="18"/>
      <c r="ET153" s="18"/>
      <c r="EU153" s="19">
        <f t="shared" si="175"/>
        <v>0</v>
      </c>
      <c r="EV153" s="18"/>
      <c r="EW153" s="18"/>
      <c r="EX153" s="19">
        <f t="shared" si="176"/>
        <v>0</v>
      </c>
      <c r="EY153" s="18"/>
      <c r="EZ153" s="18"/>
      <c r="FA153" s="19">
        <f t="shared" si="177"/>
        <v>0</v>
      </c>
      <c r="FB153" s="20">
        <f t="shared" si="178"/>
        <v>0</v>
      </c>
      <c r="FC153" s="18"/>
      <c r="FD153" s="18"/>
      <c r="FE153" s="18"/>
      <c r="FF153" s="19">
        <f t="shared" si="179"/>
        <v>0</v>
      </c>
      <c r="FG153" s="92">
        <f t="shared" si="180"/>
        <v>0</v>
      </c>
    </row>
    <row r="154" spans="2:163" s="6" customFormat="1" ht="23.25" customHeight="1" x14ac:dyDescent="0.2">
      <c r="B154" s="3"/>
      <c r="C154" s="3"/>
      <c r="D154" s="3"/>
      <c r="E154" s="3"/>
      <c r="F154" s="2"/>
      <c r="G154" s="4"/>
      <c r="H154" s="5"/>
      <c r="I154" s="3"/>
      <c r="J154" s="3"/>
      <c r="K154" s="1"/>
      <c r="L154" s="1"/>
      <c r="M154" s="1"/>
      <c r="P154" s="18"/>
      <c r="Q154" s="18"/>
      <c r="R154" s="19">
        <f t="shared" si="119"/>
        <v>0</v>
      </c>
      <c r="S154" s="18"/>
      <c r="T154" s="18"/>
      <c r="U154" s="19">
        <f t="shared" si="142"/>
        <v>0</v>
      </c>
      <c r="V154" s="18"/>
      <c r="W154" s="18"/>
      <c r="X154" s="19">
        <f t="shared" si="120"/>
        <v>0</v>
      </c>
      <c r="Y154" s="18"/>
      <c r="Z154" s="18"/>
      <c r="AA154" s="19">
        <f t="shared" si="143"/>
        <v>0</v>
      </c>
      <c r="AB154" s="20">
        <f t="shared" si="144"/>
        <v>0</v>
      </c>
      <c r="AC154" s="18"/>
      <c r="AD154" s="18"/>
      <c r="AE154" s="19">
        <f t="shared" ref="AE154:AE208" si="181">ROUND((AC154+AD154*2)/3,1)</f>
        <v>0</v>
      </c>
      <c r="AF154" s="18"/>
      <c r="AG154" s="18"/>
      <c r="AH154" s="19">
        <f t="shared" si="145"/>
        <v>0</v>
      </c>
      <c r="AI154" s="18"/>
      <c r="AJ154" s="18"/>
      <c r="AK154" s="19">
        <f t="shared" si="122"/>
        <v>0</v>
      </c>
      <c r="AL154" s="18"/>
      <c r="AM154" s="18"/>
      <c r="AN154" s="19">
        <f t="shared" si="146"/>
        <v>0</v>
      </c>
      <c r="AO154" s="20">
        <f t="shared" si="147"/>
        <v>0</v>
      </c>
      <c r="AP154" s="18"/>
      <c r="AQ154" s="18"/>
      <c r="AR154" s="19">
        <f t="shared" si="123"/>
        <v>0</v>
      </c>
      <c r="AS154" s="18"/>
      <c r="AT154" s="18"/>
      <c r="AU154" s="19">
        <f t="shared" si="148"/>
        <v>0</v>
      </c>
      <c r="AV154" s="18"/>
      <c r="AW154" s="18"/>
      <c r="AX154" s="19">
        <f t="shared" si="124"/>
        <v>0</v>
      </c>
      <c r="AY154" s="18"/>
      <c r="AZ154" s="18"/>
      <c r="BA154" s="19">
        <f t="shared" si="149"/>
        <v>0</v>
      </c>
      <c r="BB154" s="20">
        <f t="shared" si="150"/>
        <v>0</v>
      </c>
      <c r="BC154" s="18"/>
      <c r="BD154" s="18"/>
      <c r="BE154" s="19">
        <f t="shared" si="125"/>
        <v>0</v>
      </c>
      <c r="BF154" s="18"/>
      <c r="BG154" s="18"/>
      <c r="BH154" s="19">
        <f t="shared" si="151"/>
        <v>0</v>
      </c>
      <c r="BI154" s="18"/>
      <c r="BJ154" s="18"/>
      <c r="BK154" s="19">
        <f t="shared" si="126"/>
        <v>0</v>
      </c>
      <c r="BL154" s="18"/>
      <c r="BM154" s="18"/>
      <c r="BN154" s="19">
        <f t="shared" si="152"/>
        <v>0</v>
      </c>
      <c r="BO154" s="20">
        <f t="shared" si="153"/>
        <v>0</v>
      </c>
      <c r="BP154" s="18"/>
      <c r="BQ154" s="18"/>
      <c r="BR154" s="19">
        <f t="shared" si="127"/>
        <v>0</v>
      </c>
      <c r="BS154" s="18"/>
      <c r="BT154" s="18"/>
      <c r="BU154" s="19">
        <f t="shared" si="154"/>
        <v>0</v>
      </c>
      <c r="BV154" s="18"/>
      <c r="BW154" s="18"/>
      <c r="BX154" s="19">
        <f t="shared" si="128"/>
        <v>0</v>
      </c>
      <c r="BY154" s="18"/>
      <c r="BZ154" s="18"/>
      <c r="CA154" s="19">
        <f t="shared" si="155"/>
        <v>0</v>
      </c>
      <c r="CB154" s="20">
        <f t="shared" si="156"/>
        <v>0</v>
      </c>
      <c r="CC154" s="18"/>
      <c r="CD154" s="18"/>
      <c r="CE154" s="19">
        <f t="shared" si="129"/>
        <v>0</v>
      </c>
      <c r="CF154" s="18"/>
      <c r="CG154" s="18"/>
      <c r="CH154" s="19">
        <f t="shared" si="157"/>
        <v>0</v>
      </c>
      <c r="CI154" s="18"/>
      <c r="CJ154" s="18"/>
      <c r="CK154" s="19">
        <f t="shared" si="130"/>
        <v>0</v>
      </c>
      <c r="CL154" s="18"/>
      <c r="CM154" s="18"/>
      <c r="CN154" s="19">
        <f t="shared" si="158"/>
        <v>0</v>
      </c>
      <c r="CO154" s="20">
        <f t="shared" si="159"/>
        <v>0</v>
      </c>
      <c r="CP154" s="18"/>
      <c r="CQ154" s="18"/>
      <c r="CR154" s="19">
        <f t="shared" si="131"/>
        <v>0</v>
      </c>
      <c r="CS154" s="18"/>
      <c r="CT154" s="18"/>
      <c r="CU154" s="19">
        <f t="shared" si="160"/>
        <v>0</v>
      </c>
      <c r="CV154" s="18"/>
      <c r="CW154" s="18"/>
      <c r="CX154" s="19">
        <f t="shared" si="132"/>
        <v>0</v>
      </c>
      <c r="CY154" s="18"/>
      <c r="CZ154" s="18"/>
      <c r="DA154" s="19">
        <f t="shared" si="161"/>
        <v>0</v>
      </c>
      <c r="DB154" s="20">
        <f t="shared" si="162"/>
        <v>0</v>
      </c>
      <c r="DC154" s="18"/>
      <c r="DD154" s="18"/>
      <c r="DE154" s="19">
        <f t="shared" si="133"/>
        <v>0</v>
      </c>
      <c r="DF154" s="18"/>
      <c r="DG154" s="18"/>
      <c r="DH154" s="19">
        <f t="shared" si="163"/>
        <v>0</v>
      </c>
      <c r="DI154" s="18"/>
      <c r="DJ154" s="18"/>
      <c r="DK154" s="19">
        <f t="shared" si="134"/>
        <v>0</v>
      </c>
      <c r="DL154" s="18"/>
      <c r="DM154" s="18"/>
      <c r="DN154" s="19">
        <f t="shared" si="164"/>
        <v>0</v>
      </c>
      <c r="DO154" s="20">
        <f t="shared" si="165"/>
        <v>0</v>
      </c>
      <c r="DP154" s="18"/>
      <c r="DQ154" s="18"/>
      <c r="DR154" s="19">
        <f t="shared" si="135"/>
        <v>0</v>
      </c>
      <c r="DS154" s="18"/>
      <c r="DT154" s="18"/>
      <c r="DU154" s="19">
        <f t="shared" si="166"/>
        <v>0</v>
      </c>
      <c r="DV154" s="18"/>
      <c r="DW154" s="18"/>
      <c r="DX154" s="19">
        <f t="shared" si="136"/>
        <v>0</v>
      </c>
      <c r="DY154" s="18"/>
      <c r="DZ154" s="18"/>
      <c r="EA154" s="19">
        <f t="shared" si="167"/>
        <v>0</v>
      </c>
      <c r="EB154" s="20">
        <f t="shared" si="168"/>
        <v>0</v>
      </c>
      <c r="EC154" s="18"/>
      <c r="ED154" s="18"/>
      <c r="EE154" s="19">
        <f t="shared" si="169"/>
        <v>0</v>
      </c>
      <c r="EF154" s="18"/>
      <c r="EG154" s="18"/>
      <c r="EH154" s="19">
        <f t="shared" si="170"/>
        <v>0</v>
      </c>
      <c r="EI154" s="18"/>
      <c r="EJ154" s="18"/>
      <c r="EK154" s="19">
        <f t="shared" si="171"/>
        <v>0</v>
      </c>
      <c r="EL154" s="18"/>
      <c r="EM154" s="18"/>
      <c r="EN154" s="19">
        <f t="shared" si="172"/>
        <v>0</v>
      </c>
      <c r="EO154" s="20">
        <f t="shared" si="173"/>
        <v>0</v>
      </c>
      <c r="EP154" s="18"/>
      <c r="EQ154" s="18"/>
      <c r="ER154" s="19">
        <f t="shared" si="174"/>
        <v>0</v>
      </c>
      <c r="ES154" s="18"/>
      <c r="ET154" s="18"/>
      <c r="EU154" s="19">
        <f t="shared" si="175"/>
        <v>0</v>
      </c>
      <c r="EV154" s="18"/>
      <c r="EW154" s="18"/>
      <c r="EX154" s="19">
        <f t="shared" si="176"/>
        <v>0</v>
      </c>
      <c r="EY154" s="18"/>
      <c r="EZ154" s="18"/>
      <c r="FA154" s="19">
        <f t="shared" si="177"/>
        <v>0</v>
      </c>
      <c r="FB154" s="20">
        <f t="shared" si="178"/>
        <v>0</v>
      </c>
      <c r="FC154" s="18"/>
      <c r="FD154" s="18"/>
      <c r="FE154" s="18"/>
      <c r="FF154" s="19">
        <f t="shared" si="179"/>
        <v>0</v>
      </c>
      <c r="FG154" s="92">
        <f t="shared" si="180"/>
        <v>0</v>
      </c>
    </row>
    <row r="155" spans="2:163" s="6" customFormat="1" ht="23.25" customHeight="1" x14ac:dyDescent="0.2">
      <c r="B155" s="3"/>
      <c r="C155" s="3"/>
      <c r="D155" s="3"/>
      <c r="E155" s="3"/>
      <c r="F155" s="2"/>
      <c r="G155" s="4"/>
      <c r="H155" s="5"/>
      <c r="I155" s="3"/>
      <c r="J155" s="3"/>
      <c r="K155" s="1"/>
      <c r="L155" s="1"/>
      <c r="M155" s="1"/>
      <c r="P155" s="18"/>
      <c r="Q155" s="18"/>
      <c r="R155" s="19">
        <f t="shared" si="119"/>
        <v>0</v>
      </c>
      <c r="S155" s="18"/>
      <c r="T155" s="18"/>
      <c r="U155" s="19">
        <f t="shared" si="142"/>
        <v>0</v>
      </c>
      <c r="V155" s="18"/>
      <c r="W155" s="18"/>
      <c r="X155" s="19">
        <f t="shared" si="120"/>
        <v>0</v>
      </c>
      <c r="Y155" s="18"/>
      <c r="Z155" s="18"/>
      <c r="AA155" s="19">
        <f t="shared" si="143"/>
        <v>0</v>
      </c>
      <c r="AB155" s="20">
        <f t="shared" si="144"/>
        <v>0</v>
      </c>
      <c r="AC155" s="18"/>
      <c r="AD155" s="18"/>
      <c r="AE155" s="19">
        <f t="shared" si="181"/>
        <v>0</v>
      </c>
      <c r="AF155" s="18"/>
      <c r="AG155" s="18"/>
      <c r="AH155" s="19">
        <f t="shared" si="145"/>
        <v>0</v>
      </c>
      <c r="AI155" s="18"/>
      <c r="AJ155" s="18"/>
      <c r="AK155" s="19">
        <f t="shared" si="122"/>
        <v>0</v>
      </c>
      <c r="AL155" s="18"/>
      <c r="AM155" s="18"/>
      <c r="AN155" s="19">
        <f t="shared" si="146"/>
        <v>0</v>
      </c>
      <c r="AO155" s="20">
        <f t="shared" si="147"/>
        <v>0</v>
      </c>
      <c r="AP155" s="18"/>
      <c r="AQ155" s="18"/>
      <c r="AR155" s="19">
        <f t="shared" si="123"/>
        <v>0</v>
      </c>
      <c r="AS155" s="18"/>
      <c r="AT155" s="18"/>
      <c r="AU155" s="19">
        <f t="shared" si="148"/>
        <v>0</v>
      </c>
      <c r="AV155" s="18"/>
      <c r="AW155" s="18"/>
      <c r="AX155" s="19">
        <f t="shared" si="124"/>
        <v>0</v>
      </c>
      <c r="AY155" s="18"/>
      <c r="AZ155" s="18"/>
      <c r="BA155" s="19">
        <f t="shared" si="149"/>
        <v>0</v>
      </c>
      <c r="BB155" s="20">
        <f t="shared" si="150"/>
        <v>0</v>
      </c>
      <c r="BC155" s="18"/>
      <c r="BD155" s="18"/>
      <c r="BE155" s="19">
        <f t="shared" si="125"/>
        <v>0</v>
      </c>
      <c r="BF155" s="18"/>
      <c r="BG155" s="18"/>
      <c r="BH155" s="19">
        <f t="shared" si="151"/>
        <v>0</v>
      </c>
      <c r="BI155" s="18"/>
      <c r="BJ155" s="18"/>
      <c r="BK155" s="19">
        <f t="shared" si="126"/>
        <v>0</v>
      </c>
      <c r="BL155" s="18"/>
      <c r="BM155" s="18"/>
      <c r="BN155" s="19">
        <f t="shared" si="152"/>
        <v>0</v>
      </c>
      <c r="BO155" s="20">
        <f t="shared" si="153"/>
        <v>0</v>
      </c>
      <c r="BP155" s="18"/>
      <c r="BQ155" s="18"/>
      <c r="BR155" s="19">
        <f t="shared" si="127"/>
        <v>0</v>
      </c>
      <c r="BS155" s="18"/>
      <c r="BT155" s="18"/>
      <c r="BU155" s="19">
        <f t="shared" si="154"/>
        <v>0</v>
      </c>
      <c r="BV155" s="18"/>
      <c r="BW155" s="18"/>
      <c r="BX155" s="19">
        <f t="shared" si="128"/>
        <v>0</v>
      </c>
      <c r="BY155" s="18"/>
      <c r="BZ155" s="18"/>
      <c r="CA155" s="19">
        <f t="shared" si="155"/>
        <v>0</v>
      </c>
      <c r="CB155" s="20">
        <f t="shared" si="156"/>
        <v>0</v>
      </c>
      <c r="CC155" s="18"/>
      <c r="CD155" s="18"/>
      <c r="CE155" s="19">
        <f t="shared" si="129"/>
        <v>0</v>
      </c>
      <c r="CF155" s="18"/>
      <c r="CG155" s="18"/>
      <c r="CH155" s="19">
        <f t="shared" si="157"/>
        <v>0</v>
      </c>
      <c r="CI155" s="18"/>
      <c r="CJ155" s="18"/>
      <c r="CK155" s="19">
        <f t="shared" si="130"/>
        <v>0</v>
      </c>
      <c r="CL155" s="18"/>
      <c r="CM155" s="18"/>
      <c r="CN155" s="19">
        <f t="shared" si="158"/>
        <v>0</v>
      </c>
      <c r="CO155" s="20">
        <f t="shared" si="159"/>
        <v>0</v>
      </c>
      <c r="CP155" s="18"/>
      <c r="CQ155" s="18"/>
      <c r="CR155" s="19">
        <f t="shared" si="131"/>
        <v>0</v>
      </c>
      <c r="CS155" s="18"/>
      <c r="CT155" s="18"/>
      <c r="CU155" s="19">
        <f t="shared" si="160"/>
        <v>0</v>
      </c>
      <c r="CV155" s="18"/>
      <c r="CW155" s="18"/>
      <c r="CX155" s="19">
        <f t="shared" si="132"/>
        <v>0</v>
      </c>
      <c r="CY155" s="18"/>
      <c r="CZ155" s="18"/>
      <c r="DA155" s="19">
        <f t="shared" si="161"/>
        <v>0</v>
      </c>
      <c r="DB155" s="20">
        <f t="shared" si="162"/>
        <v>0</v>
      </c>
      <c r="DC155" s="18"/>
      <c r="DD155" s="18"/>
      <c r="DE155" s="19">
        <f t="shared" si="133"/>
        <v>0</v>
      </c>
      <c r="DF155" s="18"/>
      <c r="DG155" s="18"/>
      <c r="DH155" s="19">
        <f t="shared" si="163"/>
        <v>0</v>
      </c>
      <c r="DI155" s="18"/>
      <c r="DJ155" s="18"/>
      <c r="DK155" s="19">
        <f t="shared" si="134"/>
        <v>0</v>
      </c>
      <c r="DL155" s="18"/>
      <c r="DM155" s="18"/>
      <c r="DN155" s="19">
        <f t="shared" si="164"/>
        <v>0</v>
      </c>
      <c r="DO155" s="20">
        <f t="shared" si="165"/>
        <v>0</v>
      </c>
      <c r="DP155" s="18"/>
      <c r="DQ155" s="18"/>
      <c r="DR155" s="19">
        <f t="shared" si="135"/>
        <v>0</v>
      </c>
      <c r="DS155" s="18"/>
      <c r="DT155" s="18"/>
      <c r="DU155" s="19">
        <f t="shared" si="166"/>
        <v>0</v>
      </c>
      <c r="DV155" s="18"/>
      <c r="DW155" s="18"/>
      <c r="DX155" s="19">
        <f t="shared" si="136"/>
        <v>0</v>
      </c>
      <c r="DY155" s="18"/>
      <c r="DZ155" s="18"/>
      <c r="EA155" s="19">
        <f t="shared" si="167"/>
        <v>0</v>
      </c>
      <c r="EB155" s="20">
        <f t="shared" si="168"/>
        <v>0</v>
      </c>
      <c r="EC155" s="18"/>
      <c r="ED155" s="18"/>
      <c r="EE155" s="19">
        <f t="shared" si="169"/>
        <v>0</v>
      </c>
      <c r="EF155" s="18"/>
      <c r="EG155" s="18"/>
      <c r="EH155" s="19">
        <f t="shared" si="170"/>
        <v>0</v>
      </c>
      <c r="EI155" s="18"/>
      <c r="EJ155" s="18"/>
      <c r="EK155" s="19">
        <f t="shared" si="171"/>
        <v>0</v>
      </c>
      <c r="EL155" s="18"/>
      <c r="EM155" s="18"/>
      <c r="EN155" s="19">
        <f t="shared" si="172"/>
        <v>0</v>
      </c>
      <c r="EO155" s="20">
        <f t="shared" si="173"/>
        <v>0</v>
      </c>
      <c r="EP155" s="18"/>
      <c r="EQ155" s="18"/>
      <c r="ER155" s="19">
        <f t="shared" si="174"/>
        <v>0</v>
      </c>
      <c r="ES155" s="18"/>
      <c r="ET155" s="18"/>
      <c r="EU155" s="19">
        <f t="shared" si="175"/>
        <v>0</v>
      </c>
      <c r="EV155" s="18"/>
      <c r="EW155" s="18"/>
      <c r="EX155" s="19">
        <f t="shared" si="176"/>
        <v>0</v>
      </c>
      <c r="EY155" s="18"/>
      <c r="EZ155" s="18"/>
      <c r="FA155" s="19">
        <f t="shared" si="177"/>
        <v>0</v>
      </c>
      <c r="FB155" s="20">
        <f t="shared" si="178"/>
        <v>0</v>
      </c>
      <c r="FC155" s="18"/>
      <c r="FD155" s="18"/>
      <c r="FE155" s="18"/>
      <c r="FF155" s="19">
        <f t="shared" si="179"/>
        <v>0</v>
      </c>
      <c r="FG155" s="92">
        <f t="shared" si="180"/>
        <v>0</v>
      </c>
    </row>
    <row r="156" spans="2:163" s="6" customFormat="1" ht="23.25" customHeight="1" x14ac:dyDescent="0.2">
      <c r="B156" s="3"/>
      <c r="C156" s="3"/>
      <c r="D156" s="3"/>
      <c r="E156" s="3"/>
      <c r="F156" s="2"/>
      <c r="G156" s="4"/>
      <c r="H156" s="5"/>
      <c r="I156" s="3"/>
      <c r="J156" s="3"/>
      <c r="K156" s="1"/>
      <c r="L156" s="1"/>
      <c r="M156" s="1"/>
      <c r="P156" s="18"/>
      <c r="Q156" s="18"/>
      <c r="R156" s="19">
        <f t="shared" si="119"/>
        <v>0</v>
      </c>
      <c r="S156" s="18"/>
      <c r="T156" s="18"/>
      <c r="U156" s="19">
        <f t="shared" si="142"/>
        <v>0</v>
      </c>
      <c r="V156" s="18"/>
      <c r="W156" s="18"/>
      <c r="X156" s="19">
        <f t="shared" si="120"/>
        <v>0</v>
      </c>
      <c r="Y156" s="18"/>
      <c r="Z156" s="18"/>
      <c r="AA156" s="19">
        <f t="shared" si="143"/>
        <v>0</v>
      </c>
      <c r="AB156" s="20">
        <f t="shared" si="144"/>
        <v>0</v>
      </c>
      <c r="AC156" s="18"/>
      <c r="AD156" s="18"/>
      <c r="AE156" s="19">
        <f t="shared" si="181"/>
        <v>0</v>
      </c>
      <c r="AF156" s="18"/>
      <c r="AG156" s="18"/>
      <c r="AH156" s="19">
        <f t="shared" si="145"/>
        <v>0</v>
      </c>
      <c r="AI156" s="18"/>
      <c r="AJ156" s="18"/>
      <c r="AK156" s="19">
        <f t="shared" si="122"/>
        <v>0</v>
      </c>
      <c r="AL156" s="18"/>
      <c r="AM156" s="18"/>
      <c r="AN156" s="19">
        <f t="shared" si="146"/>
        <v>0</v>
      </c>
      <c r="AO156" s="20">
        <f t="shared" si="147"/>
        <v>0</v>
      </c>
      <c r="AP156" s="18"/>
      <c r="AQ156" s="18"/>
      <c r="AR156" s="19">
        <f t="shared" si="123"/>
        <v>0</v>
      </c>
      <c r="AS156" s="18"/>
      <c r="AT156" s="18"/>
      <c r="AU156" s="19">
        <f t="shared" si="148"/>
        <v>0</v>
      </c>
      <c r="AV156" s="18"/>
      <c r="AW156" s="18"/>
      <c r="AX156" s="19">
        <f t="shared" si="124"/>
        <v>0</v>
      </c>
      <c r="AY156" s="18"/>
      <c r="AZ156" s="18"/>
      <c r="BA156" s="19">
        <f t="shared" si="149"/>
        <v>0</v>
      </c>
      <c r="BB156" s="20">
        <f t="shared" si="150"/>
        <v>0</v>
      </c>
      <c r="BC156" s="18"/>
      <c r="BD156" s="18"/>
      <c r="BE156" s="19">
        <f t="shared" si="125"/>
        <v>0</v>
      </c>
      <c r="BF156" s="18"/>
      <c r="BG156" s="18"/>
      <c r="BH156" s="19">
        <f t="shared" si="151"/>
        <v>0</v>
      </c>
      <c r="BI156" s="18"/>
      <c r="BJ156" s="18"/>
      <c r="BK156" s="19">
        <f t="shared" si="126"/>
        <v>0</v>
      </c>
      <c r="BL156" s="18"/>
      <c r="BM156" s="18"/>
      <c r="BN156" s="19">
        <f t="shared" si="152"/>
        <v>0</v>
      </c>
      <c r="BO156" s="20">
        <f t="shared" si="153"/>
        <v>0</v>
      </c>
      <c r="BP156" s="18"/>
      <c r="BQ156" s="18"/>
      <c r="BR156" s="19">
        <f t="shared" si="127"/>
        <v>0</v>
      </c>
      <c r="BS156" s="18"/>
      <c r="BT156" s="18"/>
      <c r="BU156" s="19">
        <f t="shared" si="154"/>
        <v>0</v>
      </c>
      <c r="BV156" s="18"/>
      <c r="BW156" s="18"/>
      <c r="BX156" s="19">
        <f t="shared" si="128"/>
        <v>0</v>
      </c>
      <c r="BY156" s="18"/>
      <c r="BZ156" s="18"/>
      <c r="CA156" s="19">
        <f t="shared" si="155"/>
        <v>0</v>
      </c>
      <c r="CB156" s="20">
        <f t="shared" si="156"/>
        <v>0</v>
      </c>
      <c r="CC156" s="18"/>
      <c r="CD156" s="18"/>
      <c r="CE156" s="19">
        <f t="shared" si="129"/>
        <v>0</v>
      </c>
      <c r="CF156" s="18"/>
      <c r="CG156" s="18"/>
      <c r="CH156" s="19">
        <f t="shared" si="157"/>
        <v>0</v>
      </c>
      <c r="CI156" s="18"/>
      <c r="CJ156" s="18"/>
      <c r="CK156" s="19">
        <f t="shared" si="130"/>
        <v>0</v>
      </c>
      <c r="CL156" s="18"/>
      <c r="CM156" s="18"/>
      <c r="CN156" s="19">
        <f t="shared" si="158"/>
        <v>0</v>
      </c>
      <c r="CO156" s="20">
        <f t="shared" si="159"/>
        <v>0</v>
      </c>
      <c r="CP156" s="18"/>
      <c r="CQ156" s="18"/>
      <c r="CR156" s="19">
        <f t="shared" si="131"/>
        <v>0</v>
      </c>
      <c r="CS156" s="18"/>
      <c r="CT156" s="18"/>
      <c r="CU156" s="19">
        <f t="shared" si="160"/>
        <v>0</v>
      </c>
      <c r="CV156" s="18"/>
      <c r="CW156" s="18"/>
      <c r="CX156" s="19">
        <f t="shared" si="132"/>
        <v>0</v>
      </c>
      <c r="CY156" s="18"/>
      <c r="CZ156" s="18"/>
      <c r="DA156" s="19">
        <f t="shared" si="161"/>
        <v>0</v>
      </c>
      <c r="DB156" s="20">
        <f t="shared" si="162"/>
        <v>0</v>
      </c>
      <c r="DC156" s="18"/>
      <c r="DD156" s="18"/>
      <c r="DE156" s="19">
        <f t="shared" si="133"/>
        <v>0</v>
      </c>
      <c r="DF156" s="18"/>
      <c r="DG156" s="18"/>
      <c r="DH156" s="19">
        <f t="shared" si="163"/>
        <v>0</v>
      </c>
      <c r="DI156" s="18"/>
      <c r="DJ156" s="18"/>
      <c r="DK156" s="19">
        <f t="shared" si="134"/>
        <v>0</v>
      </c>
      <c r="DL156" s="18"/>
      <c r="DM156" s="18"/>
      <c r="DN156" s="19">
        <f t="shared" si="164"/>
        <v>0</v>
      </c>
      <c r="DO156" s="20">
        <f t="shared" si="165"/>
        <v>0</v>
      </c>
      <c r="DP156" s="18"/>
      <c r="DQ156" s="18"/>
      <c r="DR156" s="19">
        <f t="shared" si="135"/>
        <v>0</v>
      </c>
      <c r="DS156" s="18"/>
      <c r="DT156" s="18"/>
      <c r="DU156" s="19">
        <f t="shared" si="166"/>
        <v>0</v>
      </c>
      <c r="DV156" s="18"/>
      <c r="DW156" s="18"/>
      <c r="DX156" s="19">
        <f t="shared" si="136"/>
        <v>0</v>
      </c>
      <c r="DY156" s="18"/>
      <c r="DZ156" s="18"/>
      <c r="EA156" s="19">
        <f t="shared" si="167"/>
        <v>0</v>
      </c>
      <c r="EB156" s="20">
        <f t="shared" si="168"/>
        <v>0</v>
      </c>
      <c r="EC156" s="18"/>
      <c r="ED156" s="18"/>
      <c r="EE156" s="19">
        <f t="shared" si="169"/>
        <v>0</v>
      </c>
      <c r="EF156" s="18"/>
      <c r="EG156" s="18"/>
      <c r="EH156" s="19">
        <f t="shared" si="170"/>
        <v>0</v>
      </c>
      <c r="EI156" s="18"/>
      <c r="EJ156" s="18"/>
      <c r="EK156" s="19">
        <f t="shared" si="171"/>
        <v>0</v>
      </c>
      <c r="EL156" s="18"/>
      <c r="EM156" s="18"/>
      <c r="EN156" s="19">
        <f t="shared" si="172"/>
        <v>0</v>
      </c>
      <c r="EO156" s="20">
        <f t="shared" si="173"/>
        <v>0</v>
      </c>
      <c r="EP156" s="18"/>
      <c r="EQ156" s="18"/>
      <c r="ER156" s="19">
        <f t="shared" si="174"/>
        <v>0</v>
      </c>
      <c r="ES156" s="18"/>
      <c r="ET156" s="18"/>
      <c r="EU156" s="19">
        <f t="shared" si="175"/>
        <v>0</v>
      </c>
      <c r="EV156" s="18"/>
      <c r="EW156" s="18"/>
      <c r="EX156" s="19">
        <f t="shared" si="176"/>
        <v>0</v>
      </c>
      <c r="EY156" s="18"/>
      <c r="EZ156" s="18"/>
      <c r="FA156" s="19">
        <f t="shared" si="177"/>
        <v>0</v>
      </c>
      <c r="FB156" s="20">
        <f t="shared" si="178"/>
        <v>0</v>
      </c>
      <c r="FC156" s="18"/>
      <c r="FD156" s="18"/>
      <c r="FE156" s="18"/>
      <c r="FF156" s="19">
        <f t="shared" si="179"/>
        <v>0</v>
      </c>
      <c r="FG156" s="92">
        <f t="shared" si="180"/>
        <v>0</v>
      </c>
    </row>
    <row r="157" spans="2:163" s="6" customFormat="1" ht="23.25" customHeight="1" x14ac:dyDescent="0.2">
      <c r="B157" s="3"/>
      <c r="C157" s="3"/>
      <c r="D157" s="3"/>
      <c r="E157" s="3"/>
      <c r="F157" s="2"/>
      <c r="G157" s="4"/>
      <c r="H157" s="5"/>
      <c r="I157" s="3"/>
      <c r="J157" s="3"/>
      <c r="K157" s="1"/>
      <c r="L157" s="1"/>
      <c r="M157" s="1"/>
      <c r="P157" s="18"/>
      <c r="Q157" s="18"/>
      <c r="R157" s="19">
        <f t="shared" si="119"/>
        <v>0</v>
      </c>
      <c r="S157" s="18"/>
      <c r="T157" s="18"/>
      <c r="U157" s="19">
        <f t="shared" si="142"/>
        <v>0</v>
      </c>
      <c r="V157" s="18"/>
      <c r="W157" s="18"/>
      <c r="X157" s="19">
        <f t="shared" si="120"/>
        <v>0</v>
      </c>
      <c r="Y157" s="18"/>
      <c r="Z157" s="18"/>
      <c r="AA157" s="19">
        <f t="shared" si="143"/>
        <v>0</v>
      </c>
      <c r="AB157" s="20">
        <f t="shared" si="144"/>
        <v>0</v>
      </c>
      <c r="AC157" s="18"/>
      <c r="AD157" s="18"/>
      <c r="AE157" s="19">
        <f t="shared" si="181"/>
        <v>0</v>
      </c>
      <c r="AF157" s="18"/>
      <c r="AG157" s="18"/>
      <c r="AH157" s="19">
        <f t="shared" si="145"/>
        <v>0</v>
      </c>
      <c r="AI157" s="18"/>
      <c r="AJ157" s="18"/>
      <c r="AK157" s="19">
        <f t="shared" si="122"/>
        <v>0</v>
      </c>
      <c r="AL157" s="18"/>
      <c r="AM157" s="18"/>
      <c r="AN157" s="19">
        <f t="shared" si="146"/>
        <v>0</v>
      </c>
      <c r="AO157" s="20">
        <f t="shared" si="147"/>
        <v>0</v>
      </c>
      <c r="AP157" s="18"/>
      <c r="AQ157" s="18"/>
      <c r="AR157" s="19">
        <f t="shared" si="123"/>
        <v>0</v>
      </c>
      <c r="AS157" s="18"/>
      <c r="AT157" s="18"/>
      <c r="AU157" s="19">
        <f t="shared" si="148"/>
        <v>0</v>
      </c>
      <c r="AV157" s="18"/>
      <c r="AW157" s="18"/>
      <c r="AX157" s="19">
        <f t="shared" si="124"/>
        <v>0</v>
      </c>
      <c r="AY157" s="18"/>
      <c r="AZ157" s="18"/>
      <c r="BA157" s="19">
        <f t="shared" si="149"/>
        <v>0</v>
      </c>
      <c r="BB157" s="20">
        <f t="shared" si="150"/>
        <v>0</v>
      </c>
      <c r="BC157" s="18"/>
      <c r="BD157" s="18"/>
      <c r="BE157" s="19">
        <f t="shared" si="125"/>
        <v>0</v>
      </c>
      <c r="BF157" s="18"/>
      <c r="BG157" s="18"/>
      <c r="BH157" s="19">
        <f t="shared" si="151"/>
        <v>0</v>
      </c>
      <c r="BI157" s="18"/>
      <c r="BJ157" s="18"/>
      <c r="BK157" s="19">
        <f t="shared" si="126"/>
        <v>0</v>
      </c>
      <c r="BL157" s="18"/>
      <c r="BM157" s="18"/>
      <c r="BN157" s="19">
        <f t="shared" si="152"/>
        <v>0</v>
      </c>
      <c r="BO157" s="20">
        <f t="shared" si="153"/>
        <v>0</v>
      </c>
      <c r="BP157" s="18"/>
      <c r="BQ157" s="18"/>
      <c r="BR157" s="19">
        <f t="shared" si="127"/>
        <v>0</v>
      </c>
      <c r="BS157" s="18"/>
      <c r="BT157" s="18"/>
      <c r="BU157" s="19">
        <f t="shared" si="154"/>
        <v>0</v>
      </c>
      <c r="BV157" s="18"/>
      <c r="BW157" s="18"/>
      <c r="BX157" s="19">
        <f t="shared" si="128"/>
        <v>0</v>
      </c>
      <c r="BY157" s="18"/>
      <c r="BZ157" s="18"/>
      <c r="CA157" s="19">
        <f t="shared" si="155"/>
        <v>0</v>
      </c>
      <c r="CB157" s="20">
        <f t="shared" si="156"/>
        <v>0</v>
      </c>
      <c r="CC157" s="18"/>
      <c r="CD157" s="18"/>
      <c r="CE157" s="19">
        <f t="shared" si="129"/>
        <v>0</v>
      </c>
      <c r="CF157" s="18"/>
      <c r="CG157" s="18"/>
      <c r="CH157" s="19">
        <f t="shared" si="157"/>
        <v>0</v>
      </c>
      <c r="CI157" s="18"/>
      <c r="CJ157" s="18"/>
      <c r="CK157" s="19">
        <f t="shared" si="130"/>
        <v>0</v>
      </c>
      <c r="CL157" s="18"/>
      <c r="CM157" s="18"/>
      <c r="CN157" s="19">
        <f t="shared" si="158"/>
        <v>0</v>
      </c>
      <c r="CO157" s="20">
        <f t="shared" si="159"/>
        <v>0</v>
      </c>
      <c r="CP157" s="18"/>
      <c r="CQ157" s="18"/>
      <c r="CR157" s="19">
        <f t="shared" si="131"/>
        <v>0</v>
      </c>
      <c r="CS157" s="18"/>
      <c r="CT157" s="18"/>
      <c r="CU157" s="19">
        <f t="shared" si="160"/>
        <v>0</v>
      </c>
      <c r="CV157" s="18"/>
      <c r="CW157" s="18"/>
      <c r="CX157" s="19">
        <f t="shared" si="132"/>
        <v>0</v>
      </c>
      <c r="CY157" s="18"/>
      <c r="CZ157" s="18"/>
      <c r="DA157" s="19">
        <f t="shared" si="161"/>
        <v>0</v>
      </c>
      <c r="DB157" s="20">
        <f t="shared" si="162"/>
        <v>0</v>
      </c>
      <c r="DC157" s="18"/>
      <c r="DD157" s="18"/>
      <c r="DE157" s="19">
        <f t="shared" si="133"/>
        <v>0</v>
      </c>
      <c r="DF157" s="18"/>
      <c r="DG157" s="18"/>
      <c r="DH157" s="19">
        <f t="shared" si="163"/>
        <v>0</v>
      </c>
      <c r="DI157" s="18"/>
      <c r="DJ157" s="18"/>
      <c r="DK157" s="19">
        <f t="shared" si="134"/>
        <v>0</v>
      </c>
      <c r="DL157" s="18"/>
      <c r="DM157" s="18"/>
      <c r="DN157" s="19">
        <f t="shared" si="164"/>
        <v>0</v>
      </c>
      <c r="DO157" s="20">
        <f t="shared" si="165"/>
        <v>0</v>
      </c>
      <c r="DP157" s="18"/>
      <c r="DQ157" s="18"/>
      <c r="DR157" s="19">
        <f t="shared" si="135"/>
        <v>0</v>
      </c>
      <c r="DS157" s="18"/>
      <c r="DT157" s="18"/>
      <c r="DU157" s="19">
        <f t="shared" si="166"/>
        <v>0</v>
      </c>
      <c r="DV157" s="18"/>
      <c r="DW157" s="18"/>
      <c r="DX157" s="19">
        <f t="shared" si="136"/>
        <v>0</v>
      </c>
      <c r="DY157" s="18"/>
      <c r="DZ157" s="18"/>
      <c r="EA157" s="19">
        <f t="shared" si="167"/>
        <v>0</v>
      </c>
      <c r="EB157" s="20">
        <f t="shared" si="168"/>
        <v>0</v>
      </c>
      <c r="EC157" s="18"/>
      <c r="ED157" s="18"/>
      <c r="EE157" s="19">
        <f t="shared" si="169"/>
        <v>0</v>
      </c>
      <c r="EF157" s="18"/>
      <c r="EG157" s="18"/>
      <c r="EH157" s="19">
        <f t="shared" si="170"/>
        <v>0</v>
      </c>
      <c r="EI157" s="18"/>
      <c r="EJ157" s="18"/>
      <c r="EK157" s="19">
        <f t="shared" si="171"/>
        <v>0</v>
      </c>
      <c r="EL157" s="18"/>
      <c r="EM157" s="18"/>
      <c r="EN157" s="19">
        <f t="shared" si="172"/>
        <v>0</v>
      </c>
      <c r="EO157" s="20">
        <f t="shared" si="173"/>
        <v>0</v>
      </c>
      <c r="EP157" s="18"/>
      <c r="EQ157" s="18"/>
      <c r="ER157" s="19">
        <f t="shared" si="174"/>
        <v>0</v>
      </c>
      <c r="ES157" s="18"/>
      <c r="ET157" s="18"/>
      <c r="EU157" s="19">
        <f t="shared" si="175"/>
        <v>0</v>
      </c>
      <c r="EV157" s="18"/>
      <c r="EW157" s="18"/>
      <c r="EX157" s="19">
        <f t="shared" si="176"/>
        <v>0</v>
      </c>
      <c r="EY157" s="18"/>
      <c r="EZ157" s="18"/>
      <c r="FA157" s="19">
        <f t="shared" si="177"/>
        <v>0</v>
      </c>
      <c r="FB157" s="20">
        <f t="shared" si="178"/>
        <v>0</v>
      </c>
      <c r="FC157" s="18"/>
      <c r="FD157" s="18"/>
      <c r="FE157" s="18"/>
      <c r="FF157" s="19">
        <f t="shared" si="179"/>
        <v>0</v>
      </c>
      <c r="FG157" s="92">
        <f t="shared" si="180"/>
        <v>0</v>
      </c>
    </row>
    <row r="158" spans="2:163" s="6" customFormat="1" ht="23.25" customHeight="1" x14ac:dyDescent="0.2">
      <c r="B158" s="3"/>
      <c r="C158" s="3"/>
      <c r="D158" s="3"/>
      <c r="E158" s="3"/>
      <c r="F158" s="2"/>
      <c r="G158" s="4"/>
      <c r="H158" s="5"/>
      <c r="I158" s="3"/>
      <c r="J158" s="3"/>
      <c r="K158" s="1"/>
      <c r="L158" s="1"/>
      <c r="M158" s="1"/>
      <c r="P158" s="18"/>
      <c r="Q158" s="18"/>
      <c r="R158" s="19">
        <f t="shared" si="119"/>
        <v>0</v>
      </c>
      <c r="S158" s="18"/>
      <c r="T158" s="18"/>
      <c r="U158" s="19">
        <f t="shared" si="142"/>
        <v>0</v>
      </c>
      <c r="V158" s="18"/>
      <c r="W158" s="18"/>
      <c r="X158" s="19">
        <f t="shared" si="120"/>
        <v>0</v>
      </c>
      <c r="Y158" s="18"/>
      <c r="Z158" s="18"/>
      <c r="AA158" s="19">
        <f t="shared" si="143"/>
        <v>0</v>
      </c>
      <c r="AB158" s="20">
        <f t="shared" si="144"/>
        <v>0</v>
      </c>
      <c r="AC158" s="18"/>
      <c r="AD158" s="18"/>
      <c r="AE158" s="19">
        <f t="shared" si="181"/>
        <v>0</v>
      </c>
      <c r="AF158" s="18"/>
      <c r="AG158" s="18"/>
      <c r="AH158" s="19">
        <f t="shared" si="145"/>
        <v>0</v>
      </c>
      <c r="AI158" s="18"/>
      <c r="AJ158" s="18"/>
      <c r="AK158" s="19">
        <f t="shared" si="122"/>
        <v>0</v>
      </c>
      <c r="AL158" s="18"/>
      <c r="AM158" s="18"/>
      <c r="AN158" s="19">
        <f t="shared" si="146"/>
        <v>0</v>
      </c>
      <c r="AO158" s="20">
        <f t="shared" si="147"/>
        <v>0</v>
      </c>
      <c r="AP158" s="18"/>
      <c r="AQ158" s="18"/>
      <c r="AR158" s="19">
        <f t="shared" si="123"/>
        <v>0</v>
      </c>
      <c r="AS158" s="18"/>
      <c r="AT158" s="18"/>
      <c r="AU158" s="19">
        <f t="shared" si="148"/>
        <v>0</v>
      </c>
      <c r="AV158" s="18"/>
      <c r="AW158" s="18"/>
      <c r="AX158" s="19">
        <f t="shared" si="124"/>
        <v>0</v>
      </c>
      <c r="AY158" s="18"/>
      <c r="AZ158" s="18"/>
      <c r="BA158" s="19">
        <f t="shared" si="149"/>
        <v>0</v>
      </c>
      <c r="BB158" s="20">
        <f t="shared" si="150"/>
        <v>0</v>
      </c>
      <c r="BC158" s="18"/>
      <c r="BD158" s="18"/>
      <c r="BE158" s="19">
        <f t="shared" si="125"/>
        <v>0</v>
      </c>
      <c r="BF158" s="18"/>
      <c r="BG158" s="18"/>
      <c r="BH158" s="19">
        <f t="shared" si="151"/>
        <v>0</v>
      </c>
      <c r="BI158" s="18"/>
      <c r="BJ158" s="18"/>
      <c r="BK158" s="19">
        <f t="shared" si="126"/>
        <v>0</v>
      </c>
      <c r="BL158" s="18"/>
      <c r="BM158" s="18"/>
      <c r="BN158" s="19">
        <f t="shared" si="152"/>
        <v>0</v>
      </c>
      <c r="BO158" s="20">
        <f t="shared" si="153"/>
        <v>0</v>
      </c>
      <c r="BP158" s="18"/>
      <c r="BQ158" s="18"/>
      <c r="BR158" s="19">
        <f t="shared" si="127"/>
        <v>0</v>
      </c>
      <c r="BS158" s="18"/>
      <c r="BT158" s="18"/>
      <c r="BU158" s="19">
        <f t="shared" si="154"/>
        <v>0</v>
      </c>
      <c r="BV158" s="18"/>
      <c r="BW158" s="18"/>
      <c r="BX158" s="19">
        <f t="shared" si="128"/>
        <v>0</v>
      </c>
      <c r="BY158" s="18"/>
      <c r="BZ158" s="18"/>
      <c r="CA158" s="19">
        <f t="shared" si="155"/>
        <v>0</v>
      </c>
      <c r="CB158" s="20">
        <f t="shared" si="156"/>
        <v>0</v>
      </c>
      <c r="CC158" s="18"/>
      <c r="CD158" s="18"/>
      <c r="CE158" s="19">
        <f t="shared" si="129"/>
        <v>0</v>
      </c>
      <c r="CF158" s="18"/>
      <c r="CG158" s="18"/>
      <c r="CH158" s="19">
        <f t="shared" si="157"/>
        <v>0</v>
      </c>
      <c r="CI158" s="18"/>
      <c r="CJ158" s="18"/>
      <c r="CK158" s="19">
        <f t="shared" si="130"/>
        <v>0</v>
      </c>
      <c r="CL158" s="18"/>
      <c r="CM158" s="18"/>
      <c r="CN158" s="19">
        <f t="shared" si="158"/>
        <v>0</v>
      </c>
      <c r="CO158" s="20">
        <f t="shared" si="159"/>
        <v>0</v>
      </c>
      <c r="CP158" s="18"/>
      <c r="CQ158" s="18"/>
      <c r="CR158" s="19">
        <f t="shared" si="131"/>
        <v>0</v>
      </c>
      <c r="CS158" s="18"/>
      <c r="CT158" s="18"/>
      <c r="CU158" s="19">
        <f t="shared" si="160"/>
        <v>0</v>
      </c>
      <c r="CV158" s="18"/>
      <c r="CW158" s="18"/>
      <c r="CX158" s="19">
        <f t="shared" si="132"/>
        <v>0</v>
      </c>
      <c r="CY158" s="18"/>
      <c r="CZ158" s="18"/>
      <c r="DA158" s="19">
        <f t="shared" si="161"/>
        <v>0</v>
      </c>
      <c r="DB158" s="20">
        <f t="shared" si="162"/>
        <v>0</v>
      </c>
      <c r="DC158" s="18"/>
      <c r="DD158" s="18"/>
      <c r="DE158" s="19">
        <f t="shared" si="133"/>
        <v>0</v>
      </c>
      <c r="DF158" s="18"/>
      <c r="DG158" s="18"/>
      <c r="DH158" s="19">
        <f t="shared" si="163"/>
        <v>0</v>
      </c>
      <c r="DI158" s="18"/>
      <c r="DJ158" s="18"/>
      <c r="DK158" s="19">
        <f t="shared" si="134"/>
        <v>0</v>
      </c>
      <c r="DL158" s="18"/>
      <c r="DM158" s="18"/>
      <c r="DN158" s="19">
        <f t="shared" si="164"/>
        <v>0</v>
      </c>
      <c r="DO158" s="20">
        <f t="shared" si="165"/>
        <v>0</v>
      </c>
      <c r="DP158" s="18"/>
      <c r="DQ158" s="18"/>
      <c r="DR158" s="19">
        <f t="shared" si="135"/>
        <v>0</v>
      </c>
      <c r="DS158" s="18"/>
      <c r="DT158" s="18"/>
      <c r="DU158" s="19">
        <f t="shared" si="166"/>
        <v>0</v>
      </c>
      <c r="DV158" s="18"/>
      <c r="DW158" s="18"/>
      <c r="DX158" s="19">
        <f t="shared" si="136"/>
        <v>0</v>
      </c>
      <c r="DY158" s="18"/>
      <c r="DZ158" s="18"/>
      <c r="EA158" s="19">
        <f t="shared" si="167"/>
        <v>0</v>
      </c>
      <c r="EB158" s="20">
        <f t="shared" si="168"/>
        <v>0</v>
      </c>
      <c r="EC158" s="18"/>
      <c r="ED158" s="18"/>
      <c r="EE158" s="19">
        <f t="shared" si="169"/>
        <v>0</v>
      </c>
      <c r="EF158" s="18"/>
      <c r="EG158" s="18"/>
      <c r="EH158" s="19">
        <f t="shared" si="170"/>
        <v>0</v>
      </c>
      <c r="EI158" s="18"/>
      <c r="EJ158" s="18"/>
      <c r="EK158" s="19">
        <f t="shared" si="171"/>
        <v>0</v>
      </c>
      <c r="EL158" s="18"/>
      <c r="EM158" s="18"/>
      <c r="EN158" s="19">
        <f t="shared" si="172"/>
        <v>0</v>
      </c>
      <c r="EO158" s="20">
        <f t="shared" si="173"/>
        <v>0</v>
      </c>
      <c r="EP158" s="18"/>
      <c r="EQ158" s="18"/>
      <c r="ER158" s="19">
        <f t="shared" si="174"/>
        <v>0</v>
      </c>
      <c r="ES158" s="18"/>
      <c r="ET158" s="18"/>
      <c r="EU158" s="19">
        <f t="shared" si="175"/>
        <v>0</v>
      </c>
      <c r="EV158" s="18"/>
      <c r="EW158" s="18"/>
      <c r="EX158" s="19">
        <f t="shared" si="176"/>
        <v>0</v>
      </c>
      <c r="EY158" s="18"/>
      <c r="EZ158" s="18"/>
      <c r="FA158" s="19">
        <f t="shared" si="177"/>
        <v>0</v>
      </c>
      <c r="FB158" s="20">
        <f t="shared" si="178"/>
        <v>0</v>
      </c>
      <c r="FC158" s="18"/>
      <c r="FD158" s="18"/>
      <c r="FE158" s="18"/>
      <c r="FF158" s="19">
        <f t="shared" si="179"/>
        <v>0</v>
      </c>
      <c r="FG158" s="92">
        <f t="shared" si="180"/>
        <v>0</v>
      </c>
    </row>
    <row r="159" spans="2:163" s="6" customFormat="1" ht="23.25" customHeight="1" x14ac:dyDescent="0.2">
      <c r="B159" s="3"/>
      <c r="C159" s="3"/>
      <c r="D159" s="3"/>
      <c r="E159" s="3"/>
      <c r="F159" s="2"/>
      <c r="G159" s="4"/>
      <c r="H159" s="5"/>
      <c r="I159" s="3"/>
      <c r="J159" s="3"/>
      <c r="K159" s="1"/>
      <c r="L159" s="1"/>
      <c r="M159" s="1"/>
      <c r="P159" s="18"/>
      <c r="Q159" s="18"/>
      <c r="R159" s="19">
        <f t="shared" si="119"/>
        <v>0</v>
      </c>
      <c r="S159" s="18"/>
      <c r="T159" s="18"/>
      <c r="U159" s="19">
        <f t="shared" si="142"/>
        <v>0</v>
      </c>
      <c r="V159" s="18"/>
      <c r="W159" s="18"/>
      <c r="X159" s="19">
        <f t="shared" si="120"/>
        <v>0</v>
      </c>
      <c r="Y159" s="18"/>
      <c r="Z159" s="18"/>
      <c r="AA159" s="19">
        <f t="shared" si="143"/>
        <v>0</v>
      </c>
      <c r="AB159" s="20">
        <f t="shared" si="144"/>
        <v>0</v>
      </c>
      <c r="AC159" s="18"/>
      <c r="AD159" s="18"/>
      <c r="AE159" s="19">
        <f t="shared" si="181"/>
        <v>0</v>
      </c>
      <c r="AF159" s="18"/>
      <c r="AG159" s="18"/>
      <c r="AH159" s="19">
        <f t="shared" si="145"/>
        <v>0</v>
      </c>
      <c r="AI159" s="18"/>
      <c r="AJ159" s="18"/>
      <c r="AK159" s="19">
        <f t="shared" si="122"/>
        <v>0</v>
      </c>
      <c r="AL159" s="18"/>
      <c r="AM159" s="18"/>
      <c r="AN159" s="19">
        <f t="shared" si="146"/>
        <v>0</v>
      </c>
      <c r="AO159" s="20">
        <f t="shared" si="147"/>
        <v>0</v>
      </c>
      <c r="AP159" s="18"/>
      <c r="AQ159" s="18"/>
      <c r="AR159" s="19">
        <f t="shared" si="123"/>
        <v>0</v>
      </c>
      <c r="AS159" s="18"/>
      <c r="AT159" s="18"/>
      <c r="AU159" s="19">
        <f t="shared" si="148"/>
        <v>0</v>
      </c>
      <c r="AV159" s="18"/>
      <c r="AW159" s="18"/>
      <c r="AX159" s="19">
        <f t="shared" si="124"/>
        <v>0</v>
      </c>
      <c r="AY159" s="18"/>
      <c r="AZ159" s="18"/>
      <c r="BA159" s="19">
        <f t="shared" si="149"/>
        <v>0</v>
      </c>
      <c r="BB159" s="20">
        <f t="shared" si="150"/>
        <v>0</v>
      </c>
      <c r="BC159" s="18"/>
      <c r="BD159" s="18"/>
      <c r="BE159" s="19">
        <f t="shared" si="125"/>
        <v>0</v>
      </c>
      <c r="BF159" s="18"/>
      <c r="BG159" s="18"/>
      <c r="BH159" s="19">
        <f t="shared" si="151"/>
        <v>0</v>
      </c>
      <c r="BI159" s="18"/>
      <c r="BJ159" s="18"/>
      <c r="BK159" s="19">
        <f t="shared" si="126"/>
        <v>0</v>
      </c>
      <c r="BL159" s="18"/>
      <c r="BM159" s="18"/>
      <c r="BN159" s="19">
        <f t="shared" si="152"/>
        <v>0</v>
      </c>
      <c r="BO159" s="20">
        <f t="shared" si="153"/>
        <v>0</v>
      </c>
      <c r="BP159" s="18"/>
      <c r="BQ159" s="18"/>
      <c r="BR159" s="19">
        <f t="shared" si="127"/>
        <v>0</v>
      </c>
      <c r="BS159" s="18"/>
      <c r="BT159" s="18"/>
      <c r="BU159" s="19">
        <f t="shared" si="154"/>
        <v>0</v>
      </c>
      <c r="BV159" s="18"/>
      <c r="BW159" s="18"/>
      <c r="BX159" s="19">
        <f t="shared" si="128"/>
        <v>0</v>
      </c>
      <c r="BY159" s="18"/>
      <c r="BZ159" s="18"/>
      <c r="CA159" s="19">
        <f t="shared" si="155"/>
        <v>0</v>
      </c>
      <c r="CB159" s="20">
        <f t="shared" si="156"/>
        <v>0</v>
      </c>
      <c r="CC159" s="18"/>
      <c r="CD159" s="18"/>
      <c r="CE159" s="19">
        <f t="shared" si="129"/>
        <v>0</v>
      </c>
      <c r="CF159" s="18"/>
      <c r="CG159" s="18"/>
      <c r="CH159" s="19">
        <f t="shared" si="157"/>
        <v>0</v>
      </c>
      <c r="CI159" s="18"/>
      <c r="CJ159" s="18"/>
      <c r="CK159" s="19">
        <f t="shared" si="130"/>
        <v>0</v>
      </c>
      <c r="CL159" s="18"/>
      <c r="CM159" s="18"/>
      <c r="CN159" s="19">
        <f t="shared" si="158"/>
        <v>0</v>
      </c>
      <c r="CO159" s="20">
        <f t="shared" si="159"/>
        <v>0</v>
      </c>
      <c r="CP159" s="18"/>
      <c r="CQ159" s="18"/>
      <c r="CR159" s="19">
        <f t="shared" si="131"/>
        <v>0</v>
      </c>
      <c r="CS159" s="18"/>
      <c r="CT159" s="18"/>
      <c r="CU159" s="19">
        <f t="shared" si="160"/>
        <v>0</v>
      </c>
      <c r="CV159" s="18"/>
      <c r="CW159" s="18"/>
      <c r="CX159" s="19">
        <f t="shared" si="132"/>
        <v>0</v>
      </c>
      <c r="CY159" s="18"/>
      <c r="CZ159" s="18"/>
      <c r="DA159" s="19">
        <f t="shared" si="161"/>
        <v>0</v>
      </c>
      <c r="DB159" s="20">
        <f t="shared" si="162"/>
        <v>0</v>
      </c>
      <c r="DC159" s="18"/>
      <c r="DD159" s="18"/>
      <c r="DE159" s="19">
        <f t="shared" si="133"/>
        <v>0</v>
      </c>
      <c r="DF159" s="18"/>
      <c r="DG159" s="18"/>
      <c r="DH159" s="19">
        <f t="shared" si="163"/>
        <v>0</v>
      </c>
      <c r="DI159" s="18"/>
      <c r="DJ159" s="18"/>
      <c r="DK159" s="19">
        <f t="shared" si="134"/>
        <v>0</v>
      </c>
      <c r="DL159" s="18"/>
      <c r="DM159" s="18"/>
      <c r="DN159" s="19">
        <f t="shared" si="164"/>
        <v>0</v>
      </c>
      <c r="DO159" s="20">
        <f t="shared" si="165"/>
        <v>0</v>
      </c>
      <c r="DP159" s="18"/>
      <c r="DQ159" s="18"/>
      <c r="DR159" s="19">
        <f t="shared" si="135"/>
        <v>0</v>
      </c>
      <c r="DS159" s="18"/>
      <c r="DT159" s="18"/>
      <c r="DU159" s="19">
        <f t="shared" si="166"/>
        <v>0</v>
      </c>
      <c r="DV159" s="18"/>
      <c r="DW159" s="18"/>
      <c r="DX159" s="19">
        <f t="shared" si="136"/>
        <v>0</v>
      </c>
      <c r="DY159" s="18"/>
      <c r="DZ159" s="18"/>
      <c r="EA159" s="19">
        <f t="shared" si="167"/>
        <v>0</v>
      </c>
      <c r="EB159" s="20">
        <f t="shared" si="168"/>
        <v>0</v>
      </c>
      <c r="EC159" s="18"/>
      <c r="ED159" s="18"/>
      <c r="EE159" s="19">
        <f t="shared" si="169"/>
        <v>0</v>
      </c>
      <c r="EF159" s="18"/>
      <c r="EG159" s="18"/>
      <c r="EH159" s="19">
        <f t="shared" si="170"/>
        <v>0</v>
      </c>
      <c r="EI159" s="18"/>
      <c r="EJ159" s="18"/>
      <c r="EK159" s="19">
        <f t="shared" si="171"/>
        <v>0</v>
      </c>
      <c r="EL159" s="18"/>
      <c r="EM159" s="18"/>
      <c r="EN159" s="19">
        <f t="shared" si="172"/>
        <v>0</v>
      </c>
      <c r="EO159" s="20">
        <f t="shared" si="173"/>
        <v>0</v>
      </c>
      <c r="EP159" s="18"/>
      <c r="EQ159" s="18"/>
      <c r="ER159" s="19">
        <f t="shared" si="174"/>
        <v>0</v>
      </c>
      <c r="ES159" s="18"/>
      <c r="ET159" s="18"/>
      <c r="EU159" s="19">
        <f t="shared" si="175"/>
        <v>0</v>
      </c>
      <c r="EV159" s="18"/>
      <c r="EW159" s="18"/>
      <c r="EX159" s="19">
        <f t="shared" si="176"/>
        <v>0</v>
      </c>
      <c r="EY159" s="18"/>
      <c r="EZ159" s="18"/>
      <c r="FA159" s="19">
        <f t="shared" si="177"/>
        <v>0</v>
      </c>
      <c r="FB159" s="20">
        <f t="shared" si="178"/>
        <v>0</v>
      </c>
      <c r="FC159" s="18"/>
      <c r="FD159" s="18"/>
      <c r="FE159" s="18"/>
      <c r="FF159" s="19">
        <f t="shared" si="179"/>
        <v>0</v>
      </c>
      <c r="FG159" s="92">
        <f t="shared" si="180"/>
        <v>0</v>
      </c>
    </row>
    <row r="160" spans="2:163" s="6" customFormat="1" ht="23.25" customHeight="1" x14ac:dyDescent="0.2">
      <c r="B160" s="3"/>
      <c r="C160" s="3"/>
      <c r="D160" s="3"/>
      <c r="E160" s="3"/>
      <c r="F160" s="2"/>
      <c r="G160" s="4"/>
      <c r="H160" s="5"/>
      <c r="I160" s="3"/>
      <c r="J160" s="3"/>
      <c r="K160" s="1"/>
      <c r="L160" s="1"/>
      <c r="M160" s="1"/>
      <c r="P160" s="18"/>
      <c r="Q160" s="18"/>
      <c r="R160" s="19">
        <f t="shared" si="119"/>
        <v>0</v>
      </c>
      <c r="S160" s="18"/>
      <c r="T160" s="18"/>
      <c r="U160" s="19">
        <f t="shared" si="142"/>
        <v>0</v>
      </c>
      <c r="V160" s="18"/>
      <c r="W160" s="18"/>
      <c r="X160" s="19">
        <f t="shared" si="120"/>
        <v>0</v>
      </c>
      <c r="Y160" s="18"/>
      <c r="Z160" s="18"/>
      <c r="AA160" s="19">
        <f t="shared" si="143"/>
        <v>0</v>
      </c>
      <c r="AB160" s="20">
        <f t="shared" si="144"/>
        <v>0</v>
      </c>
      <c r="AC160" s="18"/>
      <c r="AD160" s="18"/>
      <c r="AE160" s="19">
        <f t="shared" si="181"/>
        <v>0</v>
      </c>
      <c r="AF160" s="18"/>
      <c r="AG160" s="18"/>
      <c r="AH160" s="19">
        <f t="shared" si="145"/>
        <v>0</v>
      </c>
      <c r="AI160" s="18"/>
      <c r="AJ160" s="18"/>
      <c r="AK160" s="19">
        <f t="shared" si="122"/>
        <v>0</v>
      </c>
      <c r="AL160" s="18"/>
      <c r="AM160" s="18"/>
      <c r="AN160" s="19">
        <f t="shared" si="146"/>
        <v>0</v>
      </c>
      <c r="AO160" s="20">
        <f t="shared" si="147"/>
        <v>0</v>
      </c>
      <c r="AP160" s="18"/>
      <c r="AQ160" s="18"/>
      <c r="AR160" s="19">
        <f t="shared" si="123"/>
        <v>0</v>
      </c>
      <c r="AS160" s="18"/>
      <c r="AT160" s="18"/>
      <c r="AU160" s="19">
        <f t="shared" si="148"/>
        <v>0</v>
      </c>
      <c r="AV160" s="18"/>
      <c r="AW160" s="18"/>
      <c r="AX160" s="19">
        <f t="shared" si="124"/>
        <v>0</v>
      </c>
      <c r="AY160" s="18"/>
      <c r="AZ160" s="18"/>
      <c r="BA160" s="19">
        <f t="shared" si="149"/>
        <v>0</v>
      </c>
      <c r="BB160" s="20">
        <f t="shared" si="150"/>
        <v>0</v>
      </c>
      <c r="BC160" s="18"/>
      <c r="BD160" s="18"/>
      <c r="BE160" s="19">
        <f t="shared" si="125"/>
        <v>0</v>
      </c>
      <c r="BF160" s="18"/>
      <c r="BG160" s="18"/>
      <c r="BH160" s="19">
        <f t="shared" si="151"/>
        <v>0</v>
      </c>
      <c r="BI160" s="18"/>
      <c r="BJ160" s="18"/>
      <c r="BK160" s="19">
        <f t="shared" si="126"/>
        <v>0</v>
      </c>
      <c r="BL160" s="18"/>
      <c r="BM160" s="18"/>
      <c r="BN160" s="19">
        <f t="shared" si="152"/>
        <v>0</v>
      </c>
      <c r="BO160" s="20">
        <f t="shared" si="153"/>
        <v>0</v>
      </c>
      <c r="BP160" s="18"/>
      <c r="BQ160" s="18"/>
      <c r="BR160" s="19">
        <f t="shared" si="127"/>
        <v>0</v>
      </c>
      <c r="BS160" s="18"/>
      <c r="BT160" s="18"/>
      <c r="BU160" s="19">
        <f t="shared" si="154"/>
        <v>0</v>
      </c>
      <c r="BV160" s="18"/>
      <c r="BW160" s="18"/>
      <c r="BX160" s="19">
        <f t="shared" si="128"/>
        <v>0</v>
      </c>
      <c r="BY160" s="18"/>
      <c r="BZ160" s="18"/>
      <c r="CA160" s="19">
        <f t="shared" si="155"/>
        <v>0</v>
      </c>
      <c r="CB160" s="20">
        <f t="shared" si="156"/>
        <v>0</v>
      </c>
      <c r="CC160" s="18"/>
      <c r="CD160" s="18"/>
      <c r="CE160" s="19">
        <f t="shared" si="129"/>
        <v>0</v>
      </c>
      <c r="CF160" s="18"/>
      <c r="CG160" s="18"/>
      <c r="CH160" s="19">
        <f t="shared" si="157"/>
        <v>0</v>
      </c>
      <c r="CI160" s="18"/>
      <c r="CJ160" s="18"/>
      <c r="CK160" s="19">
        <f t="shared" si="130"/>
        <v>0</v>
      </c>
      <c r="CL160" s="18"/>
      <c r="CM160" s="18"/>
      <c r="CN160" s="19">
        <f t="shared" si="158"/>
        <v>0</v>
      </c>
      <c r="CO160" s="20">
        <f t="shared" si="159"/>
        <v>0</v>
      </c>
      <c r="CP160" s="18"/>
      <c r="CQ160" s="18"/>
      <c r="CR160" s="19">
        <f t="shared" si="131"/>
        <v>0</v>
      </c>
      <c r="CS160" s="18"/>
      <c r="CT160" s="18"/>
      <c r="CU160" s="19">
        <f t="shared" si="160"/>
        <v>0</v>
      </c>
      <c r="CV160" s="18"/>
      <c r="CW160" s="18"/>
      <c r="CX160" s="19">
        <f t="shared" si="132"/>
        <v>0</v>
      </c>
      <c r="CY160" s="18"/>
      <c r="CZ160" s="18"/>
      <c r="DA160" s="19">
        <f t="shared" si="161"/>
        <v>0</v>
      </c>
      <c r="DB160" s="20">
        <f t="shared" si="162"/>
        <v>0</v>
      </c>
      <c r="DC160" s="18"/>
      <c r="DD160" s="18"/>
      <c r="DE160" s="19">
        <f t="shared" si="133"/>
        <v>0</v>
      </c>
      <c r="DF160" s="18"/>
      <c r="DG160" s="18"/>
      <c r="DH160" s="19">
        <f t="shared" si="163"/>
        <v>0</v>
      </c>
      <c r="DI160" s="18"/>
      <c r="DJ160" s="18"/>
      <c r="DK160" s="19">
        <f t="shared" si="134"/>
        <v>0</v>
      </c>
      <c r="DL160" s="18"/>
      <c r="DM160" s="18"/>
      <c r="DN160" s="19">
        <f t="shared" si="164"/>
        <v>0</v>
      </c>
      <c r="DO160" s="20">
        <f t="shared" si="165"/>
        <v>0</v>
      </c>
      <c r="DP160" s="18"/>
      <c r="DQ160" s="18"/>
      <c r="DR160" s="19">
        <f t="shared" si="135"/>
        <v>0</v>
      </c>
      <c r="DS160" s="18"/>
      <c r="DT160" s="18"/>
      <c r="DU160" s="19">
        <f t="shared" si="166"/>
        <v>0</v>
      </c>
      <c r="DV160" s="18"/>
      <c r="DW160" s="18"/>
      <c r="DX160" s="19">
        <f t="shared" si="136"/>
        <v>0</v>
      </c>
      <c r="DY160" s="18"/>
      <c r="DZ160" s="18"/>
      <c r="EA160" s="19">
        <f t="shared" si="167"/>
        <v>0</v>
      </c>
      <c r="EB160" s="20">
        <f t="shared" si="168"/>
        <v>0</v>
      </c>
      <c r="EC160" s="18"/>
      <c r="ED160" s="18"/>
      <c r="EE160" s="19">
        <f t="shared" si="169"/>
        <v>0</v>
      </c>
      <c r="EF160" s="18"/>
      <c r="EG160" s="18"/>
      <c r="EH160" s="19">
        <f t="shared" si="170"/>
        <v>0</v>
      </c>
      <c r="EI160" s="18"/>
      <c r="EJ160" s="18"/>
      <c r="EK160" s="19">
        <f t="shared" si="171"/>
        <v>0</v>
      </c>
      <c r="EL160" s="18"/>
      <c r="EM160" s="18"/>
      <c r="EN160" s="19">
        <f t="shared" si="172"/>
        <v>0</v>
      </c>
      <c r="EO160" s="20">
        <f t="shared" si="173"/>
        <v>0</v>
      </c>
      <c r="EP160" s="18"/>
      <c r="EQ160" s="18"/>
      <c r="ER160" s="19">
        <f t="shared" si="174"/>
        <v>0</v>
      </c>
      <c r="ES160" s="18"/>
      <c r="ET160" s="18"/>
      <c r="EU160" s="19">
        <f t="shared" si="175"/>
        <v>0</v>
      </c>
      <c r="EV160" s="18"/>
      <c r="EW160" s="18"/>
      <c r="EX160" s="19">
        <f t="shared" si="176"/>
        <v>0</v>
      </c>
      <c r="EY160" s="18"/>
      <c r="EZ160" s="18"/>
      <c r="FA160" s="19">
        <f t="shared" si="177"/>
        <v>0</v>
      </c>
      <c r="FB160" s="20">
        <f t="shared" si="178"/>
        <v>0</v>
      </c>
      <c r="FC160" s="18"/>
      <c r="FD160" s="18"/>
      <c r="FE160" s="18"/>
      <c r="FF160" s="19">
        <f t="shared" si="179"/>
        <v>0</v>
      </c>
      <c r="FG160" s="92">
        <f t="shared" si="180"/>
        <v>0</v>
      </c>
    </row>
    <row r="161" spans="2:163" s="6" customFormat="1" ht="23.25" customHeight="1" x14ac:dyDescent="0.2">
      <c r="B161" s="3"/>
      <c r="C161" s="3"/>
      <c r="D161" s="3"/>
      <c r="E161" s="3"/>
      <c r="F161" s="2"/>
      <c r="G161" s="4"/>
      <c r="H161" s="5"/>
      <c r="I161" s="3"/>
      <c r="J161" s="3"/>
      <c r="K161" s="1"/>
      <c r="L161" s="1"/>
      <c r="M161" s="1"/>
      <c r="P161" s="18"/>
      <c r="Q161" s="18"/>
      <c r="R161" s="19">
        <f t="shared" si="119"/>
        <v>0</v>
      </c>
      <c r="S161" s="18"/>
      <c r="T161" s="18"/>
      <c r="U161" s="19">
        <f t="shared" si="142"/>
        <v>0</v>
      </c>
      <c r="V161" s="18"/>
      <c r="W161" s="18"/>
      <c r="X161" s="19">
        <f t="shared" si="120"/>
        <v>0</v>
      </c>
      <c r="Y161" s="18"/>
      <c r="Z161" s="18"/>
      <c r="AA161" s="19">
        <f t="shared" si="143"/>
        <v>0</v>
      </c>
      <c r="AB161" s="20">
        <f t="shared" si="144"/>
        <v>0</v>
      </c>
      <c r="AC161" s="18"/>
      <c r="AD161" s="18"/>
      <c r="AE161" s="19">
        <f t="shared" si="181"/>
        <v>0</v>
      </c>
      <c r="AF161" s="18"/>
      <c r="AG161" s="18"/>
      <c r="AH161" s="19">
        <f t="shared" si="145"/>
        <v>0</v>
      </c>
      <c r="AI161" s="18"/>
      <c r="AJ161" s="18"/>
      <c r="AK161" s="19">
        <f t="shared" si="122"/>
        <v>0</v>
      </c>
      <c r="AL161" s="18"/>
      <c r="AM161" s="18"/>
      <c r="AN161" s="19">
        <f t="shared" si="146"/>
        <v>0</v>
      </c>
      <c r="AO161" s="20">
        <f t="shared" si="147"/>
        <v>0</v>
      </c>
      <c r="AP161" s="18"/>
      <c r="AQ161" s="18"/>
      <c r="AR161" s="19">
        <f t="shared" si="123"/>
        <v>0</v>
      </c>
      <c r="AS161" s="18"/>
      <c r="AT161" s="18"/>
      <c r="AU161" s="19">
        <f t="shared" si="148"/>
        <v>0</v>
      </c>
      <c r="AV161" s="18"/>
      <c r="AW161" s="18"/>
      <c r="AX161" s="19">
        <f t="shared" si="124"/>
        <v>0</v>
      </c>
      <c r="AY161" s="18"/>
      <c r="AZ161" s="18"/>
      <c r="BA161" s="19">
        <f t="shared" si="149"/>
        <v>0</v>
      </c>
      <c r="BB161" s="20">
        <f t="shared" si="150"/>
        <v>0</v>
      </c>
      <c r="BC161" s="18"/>
      <c r="BD161" s="18"/>
      <c r="BE161" s="19">
        <f t="shared" si="125"/>
        <v>0</v>
      </c>
      <c r="BF161" s="18"/>
      <c r="BG161" s="18"/>
      <c r="BH161" s="19">
        <f t="shared" si="151"/>
        <v>0</v>
      </c>
      <c r="BI161" s="18"/>
      <c r="BJ161" s="18"/>
      <c r="BK161" s="19">
        <f t="shared" si="126"/>
        <v>0</v>
      </c>
      <c r="BL161" s="18"/>
      <c r="BM161" s="18"/>
      <c r="BN161" s="19">
        <f t="shared" si="152"/>
        <v>0</v>
      </c>
      <c r="BO161" s="20">
        <f t="shared" si="153"/>
        <v>0</v>
      </c>
      <c r="BP161" s="18"/>
      <c r="BQ161" s="18"/>
      <c r="BR161" s="19">
        <f t="shared" si="127"/>
        <v>0</v>
      </c>
      <c r="BS161" s="18"/>
      <c r="BT161" s="18"/>
      <c r="BU161" s="19">
        <f t="shared" si="154"/>
        <v>0</v>
      </c>
      <c r="BV161" s="18"/>
      <c r="BW161" s="18"/>
      <c r="BX161" s="19">
        <f t="shared" si="128"/>
        <v>0</v>
      </c>
      <c r="BY161" s="18"/>
      <c r="BZ161" s="18"/>
      <c r="CA161" s="19">
        <f t="shared" si="155"/>
        <v>0</v>
      </c>
      <c r="CB161" s="20">
        <f t="shared" si="156"/>
        <v>0</v>
      </c>
      <c r="CC161" s="18"/>
      <c r="CD161" s="18"/>
      <c r="CE161" s="19">
        <f t="shared" si="129"/>
        <v>0</v>
      </c>
      <c r="CF161" s="18"/>
      <c r="CG161" s="18"/>
      <c r="CH161" s="19">
        <f t="shared" si="157"/>
        <v>0</v>
      </c>
      <c r="CI161" s="18"/>
      <c r="CJ161" s="18"/>
      <c r="CK161" s="19">
        <f t="shared" si="130"/>
        <v>0</v>
      </c>
      <c r="CL161" s="18"/>
      <c r="CM161" s="18"/>
      <c r="CN161" s="19">
        <f t="shared" si="158"/>
        <v>0</v>
      </c>
      <c r="CO161" s="20">
        <f t="shared" si="159"/>
        <v>0</v>
      </c>
      <c r="CP161" s="18"/>
      <c r="CQ161" s="18"/>
      <c r="CR161" s="19">
        <f t="shared" si="131"/>
        <v>0</v>
      </c>
      <c r="CS161" s="18"/>
      <c r="CT161" s="18"/>
      <c r="CU161" s="19">
        <f t="shared" si="160"/>
        <v>0</v>
      </c>
      <c r="CV161" s="18"/>
      <c r="CW161" s="18"/>
      <c r="CX161" s="19">
        <f t="shared" si="132"/>
        <v>0</v>
      </c>
      <c r="CY161" s="18"/>
      <c r="CZ161" s="18"/>
      <c r="DA161" s="19">
        <f t="shared" si="161"/>
        <v>0</v>
      </c>
      <c r="DB161" s="20">
        <f t="shared" si="162"/>
        <v>0</v>
      </c>
      <c r="DC161" s="18"/>
      <c r="DD161" s="18"/>
      <c r="DE161" s="19">
        <f t="shared" si="133"/>
        <v>0</v>
      </c>
      <c r="DF161" s="18"/>
      <c r="DG161" s="18"/>
      <c r="DH161" s="19">
        <f t="shared" si="163"/>
        <v>0</v>
      </c>
      <c r="DI161" s="18"/>
      <c r="DJ161" s="18"/>
      <c r="DK161" s="19">
        <f t="shared" si="134"/>
        <v>0</v>
      </c>
      <c r="DL161" s="18"/>
      <c r="DM161" s="18"/>
      <c r="DN161" s="19">
        <f t="shared" si="164"/>
        <v>0</v>
      </c>
      <c r="DO161" s="20">
        <f t="shared" si="165"/>
        <v>0</v>
      </c>
      <c r="DP161" s="18"/>
      <c r="DQ161" s="18"/>
      <c r="DR161" s="19">
        <f t="shared" si="135"/>
        <v>0</v>
      </c>
      <c r="DS161" s="18"/>
      <c r="DT161" s="18"/>
      <c r="DU161" s="19">
        <f t="shared" si="166"/>
        <v>0</v>
      </c>
      <c r="DV161" s="18"/>
      <c r="DW161" s="18"/>
      <c r="DX161" s="19">
        <f t="shared" si="136"/>
        <v>0</v>
      </c>
      <c r="DY161" s="18"/>
      <c r="DZ161" s="18"/>
      <c r="EA161" s="19">
        <f t="shared" si="167"/>
        <v>0</v>
      </c>
      <c r="EB161" s="20">
        <f t="shared" si="168"/>
        <v>0</v>
      </c>
      <c r="EC161" s="18"/>
      <c r="ED161" s="18"/>
      <c r="EE161" s="19">
        <f t="shared" si="169"/>
        <v>0</v>
      </c>
      <c r="EF161" s="18"/>
      <c r="EG161" s="18"/>
      <c r="EH161" s="19">
        <f t="shared" si="170"/>
        <v>0</v>
      </c>
      <c r="EI161" s="18"/>
      <c r="EJ161" s="18"/>
      <c r="EK161" s="19">
        <f t="shared" si="171"/>
        <v>0</v>
      </c>
      <c r="EL161" s="18"/>
      <c r="EM161" s="18"/>
      <c r="EN161" s="19">
        <f t="shared" si="172"/>
        <v>0</v>
      </c>
      <c r="EO161" s="20">
        <f t="shared" si="173"/>
        <v>0</v>
      </c>
      <c r="EP161" s="18"/>
      <c r="EQ161" s="18"/>
      <c r="ER161" s="19">
        <f t="shared" si="174"/>
        <v>0</v>
      </c>
      <c r="ES161" s="18"/>
      <c r="ET161" s="18"/>
      <c r="EU161" s="19">
        <f t="shared" si="175"/>
        <v>0</v>
      </c>
      <c r="EV161" s="18"/>
      <c r="EW161" s="18"/>
      <c r="EX161" s="19">
        <f t="shared" si="176"/>
        <v>0</v>
      </c>
      <c r="EY161" s="18"/>
      <c r="EZ161" s="18"/>
      <c r="FA161" s="19">
        <f t="shared" si="177"/>
        <v>0</v>
      </c>
      <c r="FB161" s="20">
        <f t="shared" si="178"/>
        <v>0</v>
      </c>
      <c r="FC161" s="18"/>
      <c r="FD161" s="18"/>
      <c r="FE161" s="18"/>
      <c r="FF161" s="19">
        <f t="shared" si="179"/>
        <v>0</v>
      </c>
      <c r="FG161" s="92">
        <f t="shared" si="180"/>
        <v>0</v>
      </c>
    </row>
    <row r="162" spans="2:163" s="6" customFormat="1" ht="23.25" customHeight="1" x14ac:dyDescent="0.2">
      <c r="B162" s="3"/>
      <c r="C162" s="3"/>
      <c r="D162" s="3"/>
      <c r="E162" s="3"/>
      <c r="F162" s="2"/>
      <c r="G162" s="4"/>
      <c r="H162" s="5"/>
      <c r="I162" s="3"/>
      <c r="J162" s="3"/>
      <c r="K162" s="1"/>
      <c r="L162" s="1"/>
      <c r="M162" s="1"/>
      <c r="P162" s="18"/>
      <c r="Q162" s="18"/>
      <c r="R162" s="19">
        <f t="shared" ref="R162:R208" si="182">ROUND((P162+Q162*2)/3,1)</f>
        <v>0</v>
      </c>
      <c r="S162" s="18"/>
      <c r="T162" s="18"/>
      <c r="U162" s="19">
        <f t="shared" si="142"/>
        <v>0</v>
      </c>
      <c r="V162" s="18"/>
      <c r="W162" s="18"/>
      <c r="X162" s="19">
        <f t="shared" ref="X162:X208" si="183">ROUND((V162+W162*2)/3,1)</f>
        <v>0</v>
      </c>
      <c r="Y162" s="18"/>
      <c r="Z162" s="18"/>
      <c r="AA162" s="19">
        <f t="shared" si="143"/>
        <v>0</v>
      </c>
      <c r="AB162" s="20">
        <f t="shared" si="144"/>
        <v>0</v>
      </c>
      <c r="AC162" s="18"/>
      <c r="AD162" s="18"/>
      <c r="AE162" s="19">
        <f t="shared" si="181"/>
        <v>0</v>
      </c>
      <c r="AF162" s="18"/>
      <c r="AG162" s="18"/>
      <c r="AH162" s="19">
        <f t="shared" si="145"/>
        <v>0</v>
      </c>
      <c r="AI162" s="18"/>
      <c r="AJ162" s="18"/>
      <c r="AK162" s="19">
        <f t="shared" ref="AK162:AK208" si="184">ROUND((AI162+AJ162*2)/3,1)</f>
        <v>0</v>
      </c>
      <c r="AL162" s="18"/>
      <c r="AM162" s="18"/>
      <c r="AN162" s="19">
        <f t="shared" si="146"/>
        <v>0</v>
      </c>
      <c r="AO162" s="20">
        <f t="shared" si="147"/>
        <v>0</v>
      </c>
      <c r="AP162" s="18"/>
      <c r="AQ162" s="18"/>
      <c r="AR162" s="19">
        <f t="shared" ref="AR162:AR208" si="185">ROUND((AP162+AQ162*2)/3,1)</f>
        <v>0</v>
      </c>
      <c r="AS162" s="18"/>
      <c r="AT162" s="18"/>
      <c r="AU162" s="19">
        <f t="shared" si="148"/>
        <v>0</v>
      </c>
      <c r="AV162" s="18"/>
      <c r="AW162" s="18"/>
      <c r="AX162" s="19">
        <f t="shared" ref="AX162:AX208" si="186">ROUND((AV162+AW162*2)/3,1)</f>
        <v>0</v>
      </c>
      <c r="AY162" s="18"/>
      <c r="AZ162" s="18"/>
      <c r="BA162" s="19">
        <f t="shared" si="149"/>
        <v>0</v>
      </c>
      <c r="BB162" s="20">
        <f t="shared" si="150"/>
        <v>0</v>
      </c>
      <c r="BC162" s="18"/>
      <c r="BD162" s="18"/>
      <c r="BE162" s="19">
        <f t="shared" ref="BE162:BE208" si="187">ROUND((BC162+BD162*2)/3,1)</f>
        <v>0</v>
      </c>
      <c r="BF162" s="18"/>
      <c r="BG162" s="18"/>
      <c r="BH162" s="19">
        <f t="shared" si="151"/>
        <v>0</v>
      </c>
      <c r="BI162" s="18"/>
      <c r="BJ162" s="18"/>
      <c r="BK162" s="19">
        <f t="shared" ref="BK162:BK208" si="188">ROUND((BI162+BJ162*2)/3,1)</f>
        <v>0</v>
      </c>
      <c r="BL162" s="18"/>
      <c r="BM162" s="18"/>
      <c r="BN162" s="19">
        <f t="shared" si="152"/>
        <v>0</v>
      </c>
      <c r="BO162" s="20">
        <f t="shared" si="153"/>
        <v>0</v>
      </c>
      <c r="BP162" s="18"/>
      <c r="BQ162" s="18"/>
      <c r="BR162" s="19">
        <f t="shared" ref="BR162:BR208" si="189">ROUND((BP162+BQ162*2)/3,1)</f>
        <v>0</v>
      </c>
      <c r="BS162" s="18"/>
      <c r="BT162" s="18"/>
      <c r="BU162" s="19">
        <f t="shared" si="154"/>
        <v>0</v>
      </c>
      <c r="BV162" s="18"/>
      <c r="BW162" s="18"/>
      <c r="BX162" s="19">
        <f t="shared" ref="BX162:BX208" si="190">ROUND((BV162+BW162*2)/3,1)</f>
        <v>0</v>
      </c>
      <c r="BY162" s="18"/>
      <c r="BZ162" s="18"/>
      <c r="CA162" s="19">
        <f t="shared" si="155"/>
        <v>0</v>
      </c>
      <c r="CB162" s="20">
        <f t="shared" si="156"/>
        <v>0</v>
      </c>
      <c r="CC162" s="18"/>
      <c r="CD162" s="18"/>
      <c r="CE162" s="19">
        <f t="shared" ref="CE162:CE208" si="191">ROUND((CC162+CD162*2)/3,1)</f>
        <v>0</v>
      </c>
      <c r="CF162" s="18"/>
      <c r="CG162" s="18"/>
      <c r="CH162" s="19">
        <f t="shared" si="157"/>
        <v>0</v>
      </c>
      <c r="CI162" s="18"/>
      <c r="CJ162" s="18"/>
      <c r="CK162" s="19">
        <f t="shared" ref="CK162:CK208" si="192">ROUND((CI162+CJ162*2)/3,1)</f>
        <v>0</v>
      </c>
      <c r="CL162" s="18"/>
      <c r="CM162" s="18"/>
      <c r="CN162" s="19">
        <f t="shared" si="158"/>
        <v>0</v>
      </c>
      <c r="CO162" s="20">
        <f t="shared" si="159"/>
        <v>0</v>
      </c>
      <c r="CP162" s="18"/>
      <c r="CQ162" s="18"/>
      <c r="CR162" s="19">
        <f t="shared" ref="CR162:CR208" si="193">ROUND((CP162+CQ162*2)/3,1)</f>
        <v>0</v>
      </c>
      <c r="CS162" s="18"/>
      <c r="CT162" s="18"/>
      <c r="CU162" s="19">
        <f t="shared" si="160"/>
        <v>0</v>
      </c>
      <c r="CV162" s="18"/>
      <c r="CW162" s="18"/>
      <c r="CX162" s="19">
        <f t="shared" ref="CX162:CX208" si="194">ROUND((CV162+CW162*2)/3,1)</f>
        <v>0</v>
      </c>
      <c r="CY162" s="18"/>
      <c r="CZ162" s="18"/>
      <c r="DA162" s="19">
        <f t="shared" si="161"/>
        <v>0</v>
      </c>
      <c r="DB162" s="20">
        <f t="shared" si="162"/>
        <v>0</v>
      </c>
      <c r="DC162" s="18"/>
      <c r="DD162" s="18"/>
      <c r="DE162" s="19">
        <f t="shared" ref="DE162:DE208" si="195">ROUND((DC162+DD162*2)/3,1)</f>
        <v>0</v>
      </c>
      <c r="DF162" s="18"/>
      <c r="DG162" s="18"/>
      <c r="DH162" s="19">
        <f t="shared" si="163"/>
        <v>0</v>
      </c>
      <c r="DI162" s="18"/>
      <c r="DJ162" s="18"/>
      <c r="DK162" s="19">
        <f t="shared" ref="DK162:DK208" si="196">ROUND((DI162+DJ162*2)/3,1)</f>
        <v>0</v>
      </c>
      <c r="DL162" s="18"/>
      <c r="DM162" s="18"/>
      <c r="DN162" s="19">
        <f t="shared" si="164"/>
        <v>0</v>
      </c>
      <c r="DO162" s="20">
        <f t="shared" si="165"/>
        <v>0</v>
      </c>
      <c r="DP162" s="18"/>
      <c r="DQ162" s="18"/>
      <c r="DR162" s="19">
        <f t="shared" ref="DR162:DR208" si="197">ROUND((DP162+DQ162*2)/3,1)</f>
        <v>0</v>
      </c>
      <c r="DS162" s="18"/>
      <c r="DT162" s="18"/>
      <c r="DU162" s="19">
        <f t="shared" si="166"/>
        <v>0</v>
      </c>
      <c r="DV162" s="18"/>
      <c r="DW162" s="18"/>
      <c r="DX162" s="19">
        <f t="shared" ref="DX162:DX208" si="198">ROUND((DV162+DW162*2)/3,1)</f>
        <v>0</v>
      </c>
      <c r="DY162" s="18"/>
      <c r="DZ162" s="18"/>
      <c r="EA162" s="19">
        <f t="shared" si="167"/>
        <v>0</v>
      </c>
      <c r="EB162" s="20">
        <f t="shared" si="168"/>
        <v>0</v>
      </c>
      <c r="EC162" s="18"/>
      <c r="ED162" s="18"/>
      <c r="EE162" s="19">
        <f t="shared" si="169"/>
        <v>0</v>
      </c>
      <c r="EF162" s="18"/>
      <c r="EG162" s="18"/>
      <c r="EH162" s="19">
        <f t="shared" si="170"/>
        <v>0</v>
      </c>
      <c r="EI162" s="18"/>
      <c r="EJ162" s="18"/>
      <c r="EK162" s="19">
        <f t="shared" si="171"/>
        <v>0</v>
      </c>
      <c r="EL162" s="18"/>
      <c r="EM162" s="18"/>
      <c r="EN162" s="19">
        <f t="shared" si="172"/>
        <v>0</v>
      </c>
      <c r="EO162" s="20">
        <f t="shared" si="173"/>
        <v>0</v>
      </c>
      <c r="EP162" s="18"/>
      <c r="EQ162" s="18"/>
      <c r="ER162" s="19">
        <f t="shared" si="174"/>
        <v>0</v>
      </c>
      <c r="ES162" s="18"/>
      <c r="ET162" s="18"/>
      <c r="EU162" s="19">
        <f t="shared" si="175"/>
        <v>0</v>
      </c>
      <c r="EV162" s="18"/>
      <c r="EW162" s="18"/>
      <c r="EX162" s="19">
        <f t="shared" si="176"/>
        <v>0</v>
      </c>
      <c r="EY162" s="18"/>
      <c r="EZ162" s="18"/>
      <c r="FA162" s="19">
        <f t="shared" si="177"/>
        <v>0</v>
      </c>
      <c r="FB162" s="20">
        <f t="shared" si="178"/>
        <v>0</v>
      </c>
      <c r="FC162" s="18"/>
      <c r="FD162" s="18"/>
      <c r="FE162" s="18"/>
      <c r="FF162" s="19">
        <f t="shared" si="179"/>
        <v>0</v>
      </c>
      <c r="FG162" s="92">
        <f t="shared" si="180"/>
        <v>0</v>
      </c>
    </row>
    <row r="163" spans="2:163" s="6" customFormat="1" ht="23.25" customHeight="1" x14ac:dyDescent="0.2">
      <c r="B163" s="3"/>
      <c r="C163" s="3"/>
      <c r="D163" s="3"/>
      <c r="E163" s="3"/>
      <c r="F163" s="2"/>
      <c r="G163" s="4"/>
      <c r="H163" s="5"/>
      <c r="I163" s="3"/>
      <c r="J163" s="3"/>
      <c r="K163" s="1"/>
      <c r="L163" s="1"/>
      <c r="M163" s="1"/>
      <c r="P163" s="18"/>
      <c r="Q163" s="18"/>
      <c r="R163" s="19">
        <f t="shared" si="182"/>
        <v>0</v>
      </c>
      <c r="S163" s="18"/>
      <c r="T163" s="18"/>
      <c r="U163" s="19">
        <f t="shared" si="142"/>
        <v>0</v>
      </c>
      <c r="V163" s="18"/>
      <c r="W163" s="18"/>
      <c r="X163" s="19">
        <f t="shared" si="183"/>
        <v>0</v>
      </c>
      <c r="Y163" s="18"/>
      <c r="Z163" s="18"/>
      <c r="AA163" s="19">
        <f t="shared" si="143"/>
        <v>0</v>
      </c>
      <c r="AB163" s="20">
        <f t="shared" si="144"/>
        <v>0</v>
      </c>
      <c r="AC163" s="18"/>
      <c r="AD163" s="18"/>
      <c r="AE163" s="19">
        <f t="shared" si="181"/>
        <v>0</v>
      </c>
      <c r="AF163" s="18"/>
      <c r="AG163" s="18"/>
      <c r="AH163" s="19">
        <f t="shared" si="145"/>
        <v>0</v>
      </c>
      <c r="AI163" s="18"/>
      <c r="AJ163" s="18"/>
      <c r="AK163" s="19">
        <f t="shared" si="184"/>
        <v>0</v>
      </c>
      <c r="AL163" s="18"/>
      <c r="AM163" s="18"/>
      <c r="AN163" s="19">
        <f t="shared" si="146"/>
        <v>0</v>
      </c>
      <c r="AO163" s="20">
        <f t="shared" si="147"/>
        <v>0</v>
      </c>
      <c r="AP163" s="18"/>
      <c r="AQ163" s="18"/>
      <c r="AR163" s="19">
        <f t="shared" si="185"/>
        <v>0</v>
      </c>
      <c r="AS163" s="18"/>
      <c r="AT163" s="18"/>
      <c r="AU163" s="19">
        <f t="shared" si="148"/>
        <v>0</v>
      </c>
      <c r="AV163" s="18"/>
      <c r="AW163" s="18"/>
      <c r="AX163" s="19">
        <f t="shared" si="186"/>
        <v>0</v>
      </c>
      <c r="AY163" s="18"/>
      <c r="AZ163" s="18"/>
      <c r="BA163" s="19">
        <f t="shared" si="149"/>
        <v>0</v>
      </c>
      <c r="BB163" s="20">
        <f t="shared" si="150"/>
        <v>0</v>
      </c>
      <c r="BC163" s="18"/>
      <c r="BD163" s="18"/>
      <c r="BE163" s="19">
        <f t="shared" si="187"/>
        <v>0</v>
      </c>
      <c r="BF163" s="18"/>
      <c r="BG163" s="18"/>
      <c r="BH163" s="19">
        <f t="shared" si="151"/>
        <v>0</v>
      </c>
      <c r="BI163" s="18"/>
      <c r="BJ163" s="18"/>
      <c r="BK163" s="19">
        <f t="shared" si="188"/>
        <v>0</v>
      </c>
      <c r="BL163" s="18"/>
      <c r="BM163" s="18"/>
      <c r="BN163" s="19">
        <f t="shared" si="152"/>
        <v>0</v>
      </c>
      <c r="BO163" s="20">
        <f t="shared" si="153"/>
        <v>0</v>
      </c>
      <c r="BP163" s="18"/>
      <c r="BQ163" s="18"/>
      <c r="BR163" s="19">
        <f t="shared" si="189"/>
        <v>0</v>
      </c>
      <c r="BS163" s="18"/>
      <c r="BT163" s="18"/>
      <c r="BU163" s="19">
        <f t="shared" si="154"/>
        <v>0</v>
      </c>
      <c r="BV163" s="18"/>
      <c r="BW163" s="18"/>
      <c r="BX163" s="19">
        <f t="shared" si="190"/>
        <v>0</v>
      </c>
      <c r="BY163" s="18"/>
      <c r="BZ163" s="18"/>
      <c r="CA163" s="19">
        <f t="shared" si="155"/>
        <v>0</v>
      </c>
      <c r="CB163" s="20">
        <f t="shared" si="156"/>
        <v>0</v>
      </c>
      <c r="CC163" s="18"/>
      <c r="CD163" s="18"/>
      <c r="CE163" s="19">
        <f t="shared" si="191"/>
        <v>0</v>
      </c>
      <c r="CF163" s="18"/>
      <c r="CG163" s="18"/>
      <c r="CH163" s="19">
        <f t="shared" si="157"/>
        <v>0</v>
      </c>
      <c r="CI163" s="18"/>
      <c r="CJ163" s="18"/>
      <c r="CK163" s="19">
        <f t="shared" si="192"/>
        <v>0</v>
      </c>
      <c r="CL163" s="18"/>
      <c r="CM163" s="18"/>
      <c r="CN163" s="19">
        <f t="shared" si="158"/>
        <v>0</v>
      </c>
      <c r="CO163" s="20">
        <f t="shared" si="159"/>
        <v>0</v>
      </c>
      <c r="CP163" s="18"/>
      <c r="CQ163" s="18"/>
      <c r="CR163" s="19">
        <f t="shared" si="193"/>
        <v>0</v>
      </c>
      <c r="CS163" s="18"/>
      <c r="CT163" s="18"/>
      <c r="CU163" s="19">
        <f t="shared" si="160"/>
        <v>0</v>
      </c>
      <c r="CV163" s="18"/>
      <c r="CW163" s="18"/>
      <c r="CX163" s="19">
        <f t="shared" si="194"/>
        <v>0</v>
      </c>
      <c r="CY163" s="18"/>
      <c r="CZ163" s="18"/>
      <c r="DA163" s="19">
        <f t="shared" si="161"/>
        <v>0</v>
      </c>
      <c r="DB163" s="20">
        <f t="shared" si="162"/>
        <v>0</v>
      </c>
      <c r="DC163" s="18"/>
      <c r="DD163" s="18"/>
      <c r="DE163" s="19">
        <f t="shared" si="195"/>
        <v>0</v>
      </c>
      <c r="DF163" s="18"/>
      <c r="DG163" s="18"/>
      <c r="DH163" s="19">
        <f t="shared" si="163"/>
        <v>0</v>
      </c>
      <c r="DI163" s="18"/>
      <c r="DJ163" s="18"/>
      <c r="DK163" s="19">
        <f t="shared" si="196"/>
        <v>0</v>
      </c>
      <c r="DL163" s="18"/>
      <c r="DM163" s="18"/>
      <c r="DN163" s="19">
        <f t="shared" si="164"/>
        <v>0</v>
      </c>
      <c r="DO163" s="20">
        <f t="shared" si="165"/>
        <v>0</v>
      </c>
      <c r="DP163" s="18"/>
      <c r="DQ163" s="18"/>
      <c r="DR163" s="19">
        <f t="shared" si="197"/>
        <v>0</v>
      </c>
      <c r="DS163" s="18"/>
      <c r="DT163" s="18"/>
      <c r="DU163" s="19">
        <f t="shared" si="166"/>
        <v>0</v>
      </c>
      <c r="DV163" s="18"/>
      <c r="DW163" s="18"/>
      <c r="DX163" s="19">
        <f t="shared" si="198"/>
        <v>0</v>
      </c>
      <c r="DY163" s="18"/>
      <c r="DZ163" s="18"/>
      <c r="EA163" s="19">
        <f t="shared" si="167"/>
        <v>0</v>
      </c>
      <c r="EB163" s="20">
        <f t="shared" si="168"/>
        <v>0</v>
      </c>
      <c r="EC163" s="18"/>
      <c r="ED163" s="18"/>
      <c r="EE163" s="19">
        <f t="shared" si="169"/>
        <v>0</v>
      </c>
      <c r="EF163" s="18"/>
      <c r="EG163" s="18"/>
      <c r="EH163" s="19">
        <f t="shared" si="170"/>
        <v>0</v>
      </c>
      <c r="EI163" s="18"/>
      <c r="EJ163" s="18"/>
      <c r="EK163" s="19">
        <f t="shared" si="171"/>
        <v>0</v>
      </c>
      <c r="EL163" s="18"/>
      <c r="EM163" s="18"/>
      <c r="EN163" s="19">
        <f t="shared" si="172"/>
        <v>0</v>
      </c>
      <c r="EO163" s="20">
        <f t="shared" si="173"/>
        <v>0</v>
      </c>
      <c r="EP163" s="18"/>
      <c r="EQ163" s="18"/>
      <c r="ER163" s="19">
        <f t="shared" si="174"/>
        <v>0</v>
      </c>
      <c r="ES163" s="18"/>
      <c r="ET163" s="18"/>
      <c r="EU163" s="19">
        <f t="shared" si="175"/>
        <v>0</v>
      </c>
      <c r="EV163" s="18"/>
      <c r="EW163" s="18"/>
      <c r="EX163" s="19">
        <f t="shared" si="176"/>
        <v>0</v>
      </c>
      <c r="EY163" s="18"/>
      <c r="EZ163" s="18"/>
      <c r="FA163" s="19">
        <f t="shared" si="177"/>
        <v>0</v>
      </c>
      <c r="FB163" s="20">
        <f t="shared" si="178"/>
        <v>0</v>
      </c>
      <c r="FC163" s="18"/>
      <c r="FD163" s="18"/>
      <c r="FE163" s="18"/>
      <c r="FF163" s="19">
        <f t="shared" si="179"/>
        <v>0</v>
      </c>
      <c r="FG163" s="92">
        <f t="shared" si="180"/>
        <v>0</v>
      </c>
    </row>
    <row r="164" spans="2:163" s="6" customFormat="1" ht="23.25" customHeight="1" x14ac:dyDescent="0.2">
      <c r="B164" s="3"/>
      <c r="C164" s="3"/>
      <c r="D164" s="3"/>
      <c r="E164" s="3"/>
      <c r="F164" s="2"/>
      <c r="G164" s="4"/>
      <c r="H164" s="5"/>
      <c r="I164" s="3"/>
      <c r="J164" s="3"/>
      <c r="K164" s="1"/>
      <c r="L164" s="1"/>
      <c r="M164" s="1"/>
      <c r="P164" s="18"/>
      <c r="Q164" s="18"/>
      <c r="R164" s="19">
        <f t="shared" si="182"/>
        <v>0</v>
      </c>
      <c r="S164" s="18"/>
      <c r="T164" s="18"/>
      <c r="U164" s="19">
        <f t="shared" si="142"/>
        <v>0</v>
      </c>
      <c r="V164" s="18"/>
      <c r="W164" s="18"/>
      <c r="X164" s="19">
        <f t="shared" si="183"/>
        <v>0</v>
      </c>
      <c r="Y164" s="18"/>
      <c r="Z164" s="18"/>
      <c r="AA164" s="19">
        <f t="shared" si="143"/>
        <v>0</v>
      </c>
      <c r="AB164" s="20">
        <f t="shared" si="144"/>
        <v>0</v>
      </c>
      <c r="AC164" s="18"/>
      <c r="AD164" s="18"/>
      <c r="AE164" s="19">
        <f t="shared" si="181"/>
        <v>0</v>
      </c>
      <c r="AF164" s="18"/>
      <c r="AG164" s="18"/>
      <c r="AH164" s="19">
        <f t="shared" si="145"/>
        <v>0</v>
      </c>
      <c r="AI164" s="18"/>
      <c r="AJ164" s="18"/>
      <c r="AK164" s="19">
        <f t="shared" si="184"/>
        <v>0</v>
      </c>
      <c r="AL164" s="18"/>
      <c r="AM164" s="18"/>
      <c r="AN164" s="19">
        <f t="shared" si="146"/>
        <v>0</v>
      </c>
      <c r="AO164" s="20">
        <f t="shared" si="147"/>
        <v>0</v>
      </c>
      <c r="AP164" s="18"/>
      <c r="AQ164" s="18"/>
      <c r="AR164" s="19">
        <f t="shared" si="185"/>
        <v>0</v>
      </c>
      <c r="AS164" s="18"/>
      <c r="AT164" s="18"/>
      <c r="AU164" s="19">
        <f t="shared" si="148"/>
        <v>0</v>
      </c>
      <c r="AV164" s="18"/>
      <c r="AW164" s="18"/>
      <c r="AX164" s="19">
        <f t="shared" si="186"/>
        <v>0</v>
      </c>
      <c r="AY164" s="18"/>
      <c r="AZ164" s="18"/>
      <c r="BA164" s="19">
        <f t="shared" si="149"/>
        <v>0</v>
      </c>
      <c r="BB164" s="20">
        <f t="shared" si="150"/>
        <v>0</v>
      </c>
      <c r="BC164" s="18"/>
      <c r="BD164" s="18"/>
      <c r="BE164" s="19">
        <f t="shared" si="187"/>
        <v>0</v>
      </c>
      <c r="BF164" s="18"/>
      <c r="BG164" s="18"/>
      <c r="BH164" s="19">
        <f t="shared" si="151"/>
        <v>0</v>
      </c>
      <c r="BI164" s="18"/>
      <c r="BJ164" s="18"/>
      <c r="BK164" s="19">
        <f t="shared" si="188"/>
        <v>0</v>
      </c>
      <c r="BL164" s="18"/>
      <c r="BM164" s="18"/>
      <c r="BN164" s="19">
        <f t="shared" si="152"/>
        <v>0</v>
      </c>
      <c r="BO164" s="20">
        <f t="shared" si="153"/>
        <v>0</v>
      </c>
      <c r="BP164" s="18"/>
      <c r="BQ164" s="18"/>
      <c r="BR164" s="19">
        <f t="shared" si="189"/>
        <v>0</v>
      </c>
      <c r="BS164" s="18"/>
      <c r="BT164" s="18"/>
      <c r="BU164" s="19">
        <f t="shared" si="154"/>
        <v>0</v>
      </c>
      <c r="BV164" s="18"/>
      <c r="BW164" s="18"/>
      <c r="BX164" s="19">
        <f t="shared" si="190"/>
        <v>0</v>
      </c>
      <c r="BY164" s="18"/>
      <c r="BZ164" s="18"/>
      <c r="CA164" s="19">
        <f t="shared" si="155"/>
        <v>0</v>
      </c>
      <c r="CB164" s="20">
        <f t="shared" si="156"/>
        <v>0</v>
      </c>
      <c r="CC164" s="18"/>
      <c r="CD164" s="18"/>
      <c r="CE164" s="19">
        <f t="shared" si="191"/>
        <v>0</v>
      </c>
      <c r="CF164" s="18"/>
      <c r="CG164" s="18"/>
      <c r="CH164" s="19">
        <f t="shared" si="157"/>
        <v>0</v>
      </c>
      <c r="CI164" s="18"/>
      <c r="CJ164" s="18"/>
      <c r="CK164" s="19">
        <f t="shared" si="192"/>
        <v>0</v>
      </c>
      <c r="CL164" s="18"/>
      <c r="CM164" s="18"/>
      <c r="CN164" s="19">
        <f t="shared" si="158"/>
        <v>0</v>
      </c>
      <c r="CO164" s="20">
        <f t="shared" si="159"/>
        <v>0</v>
      </c>
      <c r="CP164" s="18"/>
      <c r="CQ164" s="18"/>
      <c r="CR164" s="19">
        <f t="shared" si="193"/>
        <v>0</v>
      </c>
      <c r="CS164" s="18"/>
      <c r="CT164" s="18"/>
      <c r="CU164" s="19">
        <f t="shared" si="160"/>
        <v>0</v>
      </c>
      <c r="CV164" s="18"/>
      <c r="CW164" s="18"/>
      <c r="CX164" s="19">
        <f t="shared" si="194"/>
        <v>0</v>
      </c>
      <c r="CY164" s="18"/>
      <c r="CZ164" s="18"/>
      <c r="DA164" s="19">
        <f t="shared" si="161"/>
        <v>0</v>
      </c>
      <c r="DB164" s="20">
        <f t="shared" si="162"/>
        <v>0</v>
      </c>
      <c r="DC164" s="18"/>
      <c r="DD164" s="18"/>
      <c r="DE164" s="19">
        <f t="shared" si="195"/>
        <v>0</v>
      </c>
      <c r="DF164" s="18"/>
      <c r="DG164" s="18"/>
      <c r="DH164" s="19">
        <f t="shared" si="163"/>
        <v>0</v>
      </c>
      <c r="DI164" s="18"/>
      <c r="DJ164" s="18"/>
      <c r="DK164" s="19">
        <f t="shared" si="196"/>
        <v>0</v>
      </c>
      <c r="DL164" s="18"/>
      <c r="DM164" s="18"/>
      <c r="DN164" s="19">
        <f t="shared" si="164"/>
        <v>0</v>
      </c>
      <c r="DO164" s="20">
        <f t="shared" si="165"/>
        <v>0</v>
      </c>
      <c r="DP164" s="18"/>
      <c r="DQ164" s="18"/>
      <c r="DR164" s="19">
        <f t="shared" si="197"/>
        <v>0</v>
      </c>
      <c r="DS164" s="18"/>
      <c r="DT164" s="18"/>
      <c r="DU164" s="19">
        <f t="shared" si="166"/>
        <v>0</v>
      </c>
      <c r="DV164" s="18"/>
      <c r="DW164" s="18"/>
      <c r="DX164" s="19">
        <f t="shared" si="198"/>
        <v>0</v>
      </c>
      <c r="DY164" s="18"/>
      <c r="DZ164" s="18"/>
      <c r="EA164" s="19">
        <f t="shared" si="167"/>
        <v>0</v>
      </c>
      <c r="EB164" s="20">
        <f t="shared" si="168"/>
        <v>0</v>
      </c>
      <c r="EC164" s="18"/>
      <c r="ED164" s="18"/>
      <c r="EE164" s="19">
        <f t="shared" si="169"/>
        <v>0</v>
      </c>
      <c r="EF164" s="18"/>
      <c r="EG164" s="18"/>
      <c r="EH164" s="19">
        <f t="shared" si="170"/>
        <v>0</v>
      </c>
      <c r="EI164" s="18"/>
      <c r="EJ164" s="18"/>
      <c r="EK164" s="19">
        <f t="shared" si="171"/>
        <v>0</v>
      </c>
      <c r="EL164" s="18"/>
      <c r="EM164" s="18"/>
      <c r="EN164" s="19">
        <f t="shared" si="172"/>
        <v>0</v>
      </c>
      <c r="EO164" s="20">
        <f t="shared" si="173"/>
        <v>0</v>
      </c>
      <c r="EP164" s="18"/>
      <c r="EQ164" s="18"/>
      <c r="ER164" s="19">
        <f t="shared" si="174"/>
        <v>0</v>
      </c>
      <c r="ES164" s="18"/>
      <c r="ET164" s="18"/>
      <c r="EU164" s="19">
        <f t="shared" si="175"/>
        <v>0</v>
      </c>
      <c r="EV164" s="18"/>
      <c r="EW164" s="18"/>
      <c r="EX164" s="19">
        <f t="shared" si="176"/>
        <v>0</v>
      </c>
      <c r="EY164" s="18"/>
      <c r="EZ164" s="18"/>
      <c r="FA164" s="19">
        <f t="shared" si="177"/>
        <v>0</v>
      </c>
      <c r="FB164" s="20">
        <f t="shared" si="178"/>
        <v>0</v>
      </c>
      <c r="FC164" s="18"/>
      <c r="FD164" s="18"/>
      <c r="FE164" s="18"/>
      <c r="FF164" s="19">
        <f t="shared" si="179"/>
        <v>0</v>
      </c>
      <c r="FG164" s="92">
        <f t="shared" si="180"/>
        <v>0</v>
      </c>
    </row>
    <row r="165" spans="2:163" s="6" customFormat="1" ht="23.25" customHeight="1" x14ac:dyDescent="0.2">
      <c r="B165" s="3"/>
      <c r="C165" s="3"/>
      <c r="D165" s="3"/>
      <c r="E165" s="3"/>
      <c r="F165" s="2"/>
      <c r="G165" s="4"/>
      <c r="H165" s="5"/>
      <c r="I165" s="3"/>
      <c r="J165" s="3"/>
      <c r="K165" s="1"/>
      <c r="L165" s="1"/>
      <c r="M165" s="1"/>
      <c r="P165" s="18"/>
      <c r="Q165" s="18"/>
      <c r="R165" s="19">
        <f t="shared" si="182"/>
        <v>0</v>
      </c>
      <c r="S165" s="18"/>
      <c r="T165" s="18"/>
      <c r="U165" s="19">
        <f t="shared" si="142"/>
        <v>0</v>
      </c>
      <c r="V165" s="18"/>
      <c r="W165" s="18"/>
      <c r="X165" s="19">
        <f t="shared" si="183"/>
        <v>0</v>
      </c>
      <c r="Y165" s="18"/>
      <c r="Z165" s="18"/>
      <c r="AA165" s="19">
        <f t="shared" si="143"/>
        <v>0</v>
      </c>
      <c r="AB165" s="20">
        <f t="shared" si="144"/>
        <v>0</v>
      </c>
      <c r="AC165" s="18"/>
      <c r="AD165" s="18"/>
      <c r="AE165" s="19">
        <f t="shared" si="181"/>
        <v>0</v>
      </c>
      <c r="AF165" s="18"/>
      <c r="AG165" s="18"/>
      <c r="AH165" s="19">
        <f t="shared" si="145"/>
        <v>0</v>
      </c>
      <c r="AI165" s="18"/>
      <c r="AJ165" s="18"/>
      <c r="AK165" s="19">
        <f t="shared" si="184"/>
        <v>0</v>
      </c>
      <c r="AL165" s="18"/>
      <c r="AM165" s="18"/>
      <c r="AN165" s="19">
        <f t="shared" si="146"/>
        <v>0</v>
      </c>
      <c r="AO165" s="20">
        <f t="shared" si="147"/>
        <v>0</v>
      </c>
      <c r="AP165" s="18"/>
      <c r="AQ165" s="18"/>
      <c r="AR165" s="19">
        <f t="shared" si="185"/>
        <v>0</v>
      </c>
      <c r="AS165" s="18"/>
      <c r="AT165" s="18"/>
      <c r="AU165" s="19">
        <f t="shared" si="148"/>
        <v>0</v>
      </c>
      <c r="AV165" s="18"/>
      <c r="AW165" s="18"/>
      <c r="AX165" s="19">
        <f t="shared" si="186"/>
        <v>0</v>
      </c>
      <c r="AY165" s="18"/>
      <c r="AZ165" s="18"/>
      <c r="BA165" s="19">
        <f t="shared" si="149"/>
        <v>0</v>
      </c>
      <c r="BB165" s="20">
        <f t="shared" si="150"/>
        <v>0</v>
      </c>
      <c r="BC165" s="18"/>
      <c r="BD165" s="18"/>
      <c r="BE165" s="19">
        <f t="shared" si="187"/>
        <v>0</v>
      </c>
      <c r="BF165" s="18"/>
      <c r="BG165" s="18"/>
      <c r="BH165" s="19">
        <f t="shared" si="151"/>
        <v>0</v>
      </c>
      <c r="BI165" s="18"/>
      <c r="BJ165" s="18"/>
      <c r="BK165" s="19">
        <f t="shared" si="188"/>
        <v>0</v>
      </c>
      <c r="BL165" s="18"/>
      <c r="BM165" s="18"/>
      <c r="BN165" s="19">
        <f t="shared" si="152"/>
        <v>0</v>
      </c>
      <c r="BO165" s="20">
        <f t="shared" si="153"/>
        <v>0</v>
      </c>
      <c r="BP165" s="18"/>
      <c r="BQ165" s="18"/>
      <c r="BR165" s="19">
        <f t="shared" si="189"/>
        <v>0</v>
      </c>
      <c r="BS165" s="18"/>
      <c r="BT165" s="18"/>
      <c r="BU165" s="19">
        <f t="shared" si="154"/>
        <v>0</v>
      </c>
      <c r="BV165" s="18"/>
      <c r="BW165" s="18"/>
      <c r="BX165" s="19">
        <f t="shared" si="190"/>
        <v>0</v>
      </c>
      <c r="BY165" s="18"/>
      <c r="BZ165" s="18"/>
      <c r="CA165" s="19">
        <f t="shared" si="155"/>
        <v>0</v>
      </c>
      <c r="CB165" s="20">
        <f t="shared" si="156"/>
        <v>0</v>
      </c>
      <c r="CC165" s="18"/>
      <c r="CD165" s="18"/>
      <c r="CE165" s="19">
        <f t="shared" si="191"/>
        <v>0</v>
      </c>
      <c r="CF165" s="18"/>
      <c r="CG165" s="18"/>
      <c r="CH165" s="19">
        <f t="shared" si="157"/>
        <v>0</v>
      </c>
      <c r="CI165" s="18"/>
      <c r="CJ165" s="18"/>
      <c r="CK165" s="19">
        <f t="shared" si="192"/>
        <v>0</v>
      </c>
      <c r="CL165" s="18"/>
      <c r="CM165" s="18"/>
      <c r="CN165" s="19">
        <f t="shared" si="158"/>
        <v>0</v>
      </c>
      <c r="CO165" s="20">
        <f t="shared" si="159"/>
        <v>0</v>
      </c>
      <c r="CP165" s="18"/>
      <c r="CQ165" s="18"/>
      <c r="CR165" s="19">
        <f t="shared" si="193"/>
        <v>0</v>
      </c>
      <c r="CS165" s="18"/>
      <c r="CT165" s="18"/>
      <c r="CU165" s="19">
        <f t="shared" si="160"/>
        <v>0</v>
      </c>
      <c r="CV165" s="18"/>
      <c r="CW165" s="18"/>
      <c r="CX165" s="19">
        <f t="shared" si="194"/>
        <v>0</v>
      </c>
      <c r="CY165" s="18"/>
      <c r="CZ165" s="18"/>
      <c r="DA165" s="19">
        <f t="shared" si="161"/>
        <v>0</v>
      </c>
      <c r="DB165" s="20">
        <f t="shared" si="162"/>
        <v>0</v>
      </c>
      <c r="DC165" s="18"/>
      <c r="DD165" s="18"/>
      <c r="DE165" s="19">
        <f t="shared" si="195"/>
        <v>0</v>
      </c>
      <c r="DF165" s="18"/>
      <c r="DG165" s="18"/>
      <c r="DH165" s="19">
        <f t="shared" si="163"/>
        <v>0</v>
      </c>
      <c r="DI165" s="18"/>
      <c r="DJ165" s="18"/>
      <c r="DK165" s="19">
        <f t="shared" si="196"/>
        <v>0</v>
      </c>
      <c r="DL165" s="18"/>
      <c r="DM165" s="18"/>
      <c r="DN165" s="19">
        <f t="shared" si="164"/>
        <v>0</v>
      </c>
      <c r="DO165" s="20">
        <f t="shared" si="165"/>
        <v>0</v>
      </c>
      <c r="DP165" s="18"/>
      <c r="DQ165" s="18"/>
      <c r="DR165" s="19">
        <f t="shared" si="197"/>
        <v>0</v>
      </c>
      <c r="DS165" s="18"/>
      <c r="DT165" s="18"/>
      <c r="DU165" s="19">
        <f t="shared" si="166"/>
        <v>0</v>
      </c>
      <c r="DV165" s="18"/>
      <c r="DW165" s="18"/>
      <c r="DX165" s="19">
        <f t="shared" si="198"/>
        <v>0</v>
      </c>
      <c r="DY165" s="18"/>
      <c r="DZ165" s="18"/>
      <c r="EA165" s="19">
        <f t="shared" si="167"/>
        <v>0</v>
      </c>
      <c r="EB165" s="20">
        <f t="shared" si="168"/>
        <v>0</v>
      </c>
      <c r="EC165" s="18"/>
      <c r="ED165" s="18"/>
      <c r="EE165" s="19">
        <f t="shared" si="169"/>
        <v>0</v>
      </c>
      <c r="EF165" s="18"/>
      <c r="EG165" s="18"/>
      <c r="EH165" s="19">
        <f t="shared" si="170"/>
        <v>0</v>
      </c>
      <c r="EI165" s="18"/>
      <c r="EJ165" s="18"/>
      <c r="EK165" s="19">
        <f t="shared" si="171"/>
        <v>0</v>
      </c>
      <c r="EL165" s="18"/>
      <c r="EM165" s="18"/>
      <c r="EN165" s="19">
        <f t="shared" si="172"/>
        <v>0</v>
      </c>
      <c r="EO165" s="20">
        <f t="shared" si="173"/>
        <v>0</v>
      </c>
      <c r="EP165" s="18"/>
      <c r="EQ165" s="18"/>
      <c r="ER165" s="19">
        <f t="shared" si="174"/>
        <v>0</v>
      </c>
      <c r="ES165" s="18"/>
      <c r="ET165" s="18"/>
      <c r="EU165" s="19">
        <f t="shared" si="175"/>
        <v>0</v>
      </c>
      <c r="EV165" s="18"/>
      <c r="EW165" s="18"/>
      <c r="EX165" s="19">
        <f t="shared" si="176"/>
        <v>0</v>
      </c>
      <c r="EY165" s="18"/>
      <c r="EZ165" s="18"/>
      <c r="FA165" s="19">
        <f t="shared" si="177"/>
        <v>0</v>
      </c>
      <c r="FB165" s="20">
        <f t="shared" si="178"/>
        <v>0</v>
      </c>
      <c r="FC165" s="18"/>
      <c r="FD165" s="18"/>
      <c r="FE165" s="18"/>
      <c r="FF165" s="19">
        <f t="shared" si="179"/>
        <v>0</v>
      </c>
      <c r="FG165" s="92">
        <f t="shared" si="180"/>
        <v>0</v>
      </c>
    </row>
    <row r="166" spans="2:163" s="6" customFormat="1" ht="23.25" customHeight="1" x14ac:dyDescent="0.2">
      <c r="B166" s="3"/>
      <c r="C166" s="3"/>
      <c r="D166" s="3"/>
      <c r="E166" s="3"/>
      <c r="F166" s="2"/>
      <c r="G166" s="4"/>
      <c r="H166" s="5"/>
      <c r="I166" s="3"/>
      <c r="J166" s="3"/>
      <c r="K166" s="1"/>
      <c r="L166" s="1"/>
      <c r="M166" s="1"/>
      <c r="P166" s="18"/>
      <c r="Q166" s="18"/>
      <c r="R166" s="19">
        <f t="shared" si="182"/>
        <v>0</v>
      </c>
      <c r="S166" s="18"/>
      <c r="T166" s="18"/>
      <c r="U166" s="19">
        <f t="shared" si="142"/>
        <v>0</v>
      </c>
      <c r="V166" s="18"/>
      <c r="W166" s="18"/>
      <c r="X166" s="19">
        <f t="shared" si="183"/>
        <v>0</v>
      </c>
      <c r="Y166" s="18"/>
      <c r="Z166" s="18"/>
      <c r="AA166" s="19">
        <f t="shared" si="143"/>
        <v>0</v>
      </c>
      <c r="AB166" s="20">
        <f t="shared" si="144"/>
        <v>0</v>
      </c>
      <c r="AC166" s="18"/>
      <c r="AD166" s="18"/>
      <c r="AE166" s="19">
        <f t="shared" si="181"/>
        <v>0</v>
      </c>
      <c r="AF166" s="18"/>
      <c r="AG166" s="18"/>
      <c r="AH166" s="19">
        <f t="shared" si="145"/>
        <v>0</v>
      </c>
      <c r="AI166" s="18"/>
      <c r="AJ166" s="18"/>
      <c r="AK166" s="19">
        <f t="shared" si="184"/>
        <v>0</v>
      </c>
      <c r="AL166" s="18"/>
      <c r="AM166" s="18"/>
      <c r="AN166" s="19">
        <f t="shared" si="146"/>
        <v>0</v>
      </c>
      <c r="AO166" s="20">
        <f t="shared" si="147"/>
        <v>0</v>
      </c>
      <c r="AP166" s="18"/>
      <c r="AQ166" s="18"/>
      <c r="AR166" s="19">
        <f t="shared" si="185"/>
        <v>0</v>
      </c>
      <c r="AS166" s="18"/>
      <c r="AT166" s="18"/>
      <c r="AU166" s="19">
        <f t="shared" si="148"/>
        <v>0</v>
      </c>
      <c r="AV166" s="18"/>
      <c r="AW166" s="18"/>
      <c r="AX166" s="19">
        <f t="shared" si="186"/>
        <v>0</v>
      </c>
      <c r="AY166" s="18"/>
      <c r="AZ166" s="18"/>
      <c r="BA166" s="19">
        <f t="shared" si="149"/>
        <v>0</v>
      </c>
      <c r="BB166" s="20">
        <f t="shared" si="150"/>
        <v>0</v>
      </c>
      <c r="BC166" s="18"/>
      <c r="BD166" s="18"/>
      <c r="BE166" s="19">
        <f t="shared" si="187"/>
        <v>0</v>
      </c>
      <c r="BF166" s="18"/>
      <c r="BG166" s="18"/>
      <c r="BH166" s="19">
        <f t="shared" si="151"/>
        <v>0</v>
      </c>
      <c r="BI166" s="18"/>
      <c r="BJ166" s="18"/>
      <c r="BK166" s="19">
        <f t="shared" si="188"/>
        <v>0</v>
      </c>
      <c r="BL166" s="18"/>
      <c r="BM166" s="18"/>
      <c r="BN166" s="19">
        <f t="shared" si="152"/>
        <v>0</v>
      </c>
      <c r="BO166" s="20">
        <f t="shared" si="153"/>
        <v>0</v>
      </c>
      <c r="BP166" s="18"/>
      <c r="BQ166" s="18"/>
      <c r="BR166" s="19">
        <f t="shared" si="189"/>
        <v>0</v>
      </c>
      <c r="BS166" s="18"/>
      <c r="BT166" s="18"/>
      <c r="BU166" s="19">
        <f t="shared" si="154"/>
        <v>0</v>
      </c>
      <c r="BV166" s="18"/>
      <c r="BW166" s="18"/>
      <c r="BX166" s="19">
        <f t="shared" si="190"/>
        <v>0</v>
      </c>
      <c r="BY166" s="18"/>
      <c r="BZ166" s="18"/>
      <c r="CA166" s="19">
        <f t="shared" si="155"/>
        <v>0</v>
      </c>
      <c r="CB166" s="20">
        <f t="shared" si="156"/>
        <v>0</v>
      </c>
      <c r="CC166" s="18"/>
      <c r="CD166" s="18"/>
      <c r="CE166" s="19">
        <f t="shared" si="191"/>
        <v>0</v>
      </c>
      <c r="CF166" s="18"/>
      <c r="CG166" s="18"/>
      <c r="CH166" s="19">
        <f t="shared" si="157"/>
        <v>0</v>
      </c>
      <c r="CI166" s="18"/>
      <c r="CJ166" s="18"/>
      <c r="CK166" s="19">
        <f t="shared" si="192"/>
        <v>0</v>
      </c>
      <c r="CL166" s="18"/>
      <c r="CM166" s="18"/>
      <c r="CN166" s="19">
        <f t="shared" si="158"/>
        <v>0</v>
      </c>
      <c r="CO166" s="20">
        <f t="shared" si="159"/>
        <v>0</v>
      </c>
      <c r="CP166" s="18"/>
      <c r="CQ166" s="18"/>
      <c r="CR166" s="19">
        <f t="shared" si="193"/>
        <v>0</v>
      </c>
      <c r="CS166" s="18"/>
      <c r="CT166" s="18"/>
      <c r="CU166" s="19">
        <f t="shared" si="160"/>
        <v>0</v>
      </c>
      <c r="CV166" s="18"/>
      <c r="CW166" s="18"/>
      <c r="CX166" s="19">
        <f t="shared" si="194"/>
        <v>0</v>
      </c>
      <c r="CY166" s="18"/>
      <c r="CZ166" s="18"/>
      <c r="DA166" s="19">
        <f t="shared" si="161"/>
        <v>0</v>
      </c>
      <c r="DB166" s="20">
        <f t="shared" si="162"/>
        <v>0</v>
      </c>
      <c r="DC166" s="18"/>
      <c r="DD166" s="18"/>
      <c r="DE166" s="19">
        <f t="shared" si="195"/>
        <v>0</v>
      </c>
      <c r="DF166" s="18"/>
      <c r="DG166" s="18"/>
      <c r="DH166" s="19">
        <f t="shared" si="163"/>
        <v>0</v>
      </c>
      <c r="DI166" s="18"/>
      <c r="DJ166" s="18"/>
      <c r="DK166" s="19">
        <f t="shared" si="196"/>
        <v>0</v>
      </c>
      <c r="DL166" s="18"/>
      <c r="DM166" s="18"/>
      <c r="DN166" s="19">
        <f t="shared" si="164"/>
        <v>0</v>
      </c>
      <c r="DO166" s="20">
        <f t="shared" si="165"/>
        <v>0</v>
      </c>
      <c r="DP166" s="18"/>
      <c r="DQ166" s="18"/>
      <c r="DR166" s="19">
        <f t="shared" si="197"/>
        <v>0</v>
      </c>
      <c r="DS166" s="18"/>
      <c r="DT166" s="18"/>
      <c r="DU166" s="19">
        <f t="shared" si="166"/>
        <v>0</v>
      </c>
      <c r="DV166" s="18"/>
      <c r="DW166" s="18"/>
      <c r="DX166" s="19">
        <f t="shared" si="198"/>
        <v>0</v>
      </c>
      <c r="DY166" s="18"/>
      <c r="DZ166" s="18"/>
      <c r="EA166" s="19">
        <f t="shared" si="167"/>
        <v>0</v>
      </c>
      <c r="EB166" s="20">
        <f t="shared" si="168"/>
        <v>0</v>
      </c>
      <c r="EC166" s="18"/>
      <c r="ED166" s="18"/>
      <c r="EE166" s="19">
        <f t="shared" si="169"/>
        <v>0</v>
      </c>
      <c r="EF166" s="18"/>
      <c r="EG166" s="18"/>
      <c r="EH166" s="19">
        <f t="shared" si="170"/>
        <v>0</v>
      </c>
      <c r="EI166" s="18"/>
      <c r="EJ166" s="18"/>
      <c r="EK166" s="19">
        <f t="shared" si="171"/>
        <v>0</v>
      </c>
      <c r="EL166" s="18"/>
      <c r="EM166" s="18"/>
      <c r="EN166" s="19">
        <f t="shared" si="172"/>
        <v>0</v>
      </c>
      <c r="EO166" s="20">
        <f t="shared" si="173"/>
        <v>0</v>
      </c>
      <c r="EP166" s="18"/>
      <c r="EQ166" s="18"/>
      <c r="ER166" s="19">
        <f t="shared" si="174"/>
        <v>0</v>
      </c>
      <c r="ES166" s="18"/>
      <c r="ET166" s="18"/>
      <c r="EU166" s="19">
        <f t="shared" si="175"/>
        <v>0</v>
      </c>
      <c r="EV166" s="18"/>
      <c r="EW166" s="18"/>
      <c r="EX166" s="19">
        <f t="shared" si="176"/>
        <v>0</v>
      </c>
      <c r="EY166" s="18"/>
      <c r="EZ166" s="18"/>
      <c r="FA166" s="19">
        <f t="shared" si="177"/>
        <v>0</v>
      </c>
      <c r="FB166" s="20">
        <f t="shared" si="178"/>
        <v>0</v>
      </c>
      <c r="FC166" s="18"/>
      <c r="FD166" s="18"/>
      <c r="FE166" s="18"/>
      <c r="FF166" s="19">
        <f t="shared" si="179"/>
        <v>0</v>
      </c>
      <c r="FG166" s="92">
        <f t="shared" si="180"/>
        <v>0</v>
      </c>
    </row>
    <row r="167" spans="2:163" s="6" customFormat="1" ht="23.25" customHeight="1" x14ac:dyDescent="0.2">
      <c r="B167" s="3"/>
      <c r="C167" s="3"/>
      <c r="D167" s="3"/>
      <c r="E167" s="3"/>
      <c r="F167" s="2"/>
      <c r="G167" s="4"/>
      <c r="H167" s="5"/>
      <c r="I167" s="3"/>
      <c r="J167" s="3"/>
      <c r="K167" s="1"/>
      <c r="L167" s="1"/>
      <c r="M167" s="1"/>
      <c r="P167" s="18"/>
      <c r="Q167" s="18"/>
      <c r="R167" s="19">
        <f t="shared" si="182"/>
        <v>0</v>
      </c>
      <c r="S167" s="18"/>
      <c r="T167" s="18"/>
      <c r="U167" s="19">
        <f t="shared" si="142"/>
        <v>0</v>
      </c>
      <c r="V167" s="18"/>
      <c r="W167" s="18"/>
      <c r="X167" s="19">
        <f t="shared" si="183"/>
        <v>0</v>
      </c>
      <c r="Y167" s="18"/>
      <c r="Z167" s="18"/>
      <c r="AA167" s="19">
        <f t="shared" si="143"/>
        <v>0</v>
      </c>
      <c r="AB167" s="20">
        <f t="shared" si="144"/>
        <v>0</v>
      </c>
      <c r="AC167" s="18"/>
      <c r="AD167" s="18"/>
      <c r="AE167" s="19">
        <f t="shared" si="181"/>
        <v>0</v>
      </c>
      <c r="AF167" s="18"/>
      <c r="AG167" s="18"/>
      <c r="AH167" s="19">
        <f t="shared" si="145"/>
        <v>0</v>
      </c>
      <c r="AI167" s="18"/>
      <c r="AJ167" s="18"/>
      <c r="AK167" s="19">
        <f t="shared" si="184"/>
        <v>0</v>
      </c>
      <c r="AL167" s="18"/>
      <c r="AM167" s="18"/>
      <c r="AN167" s="19">
        <f t="shared" si="146"/>
        <v>0</v>
      </c>
      <c r="AO167" s="20">
        <f t="shared" si="147"/>
        <v>0</v>
      </c>
      <c r="AP167" s="18"/>
      <c r="AQ167" s="18"/>
      <c r="AR167" s="19">
        <f t="shared" si="185"/>
        <v>0</v>
      </c>
      <c r="AS167" s="18"/>
      <c r="AT167" s="18"/>
      <c r="AU167" s="19">
        <f t="shared" si="148"/>
        <v>0</v>
      </c>
      <c r="AV167" s="18"/>
      <c r="AW167" s="18"/>
      <c r="AX167" s="19">
        <f t="shared" si="186"/>
        <v>0</v>
      </c>
      <c r="AY167" s="18"/>
      <c r="AZ167" s="18"/>
      <c r="BA167" s="19">
        <f t="shared" si="149"/>
        <v>0</v>
      </c>
      <c r="BB167" s="20">
        <f t="shared" si="150"/>
        <v>0</v>
      </c>
      <c r="BC167" s="18"/>
      <c r="BD167" s="18"/>
      <c r="BE167" s="19">
        <f t="shared" si="187"/>
        <v>0</v>
      </c>
      <c r="BF167" s="18"/>
      <c r="BG167" s="18"/>
      <c r="BH167" s="19">
        <f t="shared" si="151"/>
        <v>0</v>
      </c>
      <c r="BI167" s="18"/>
      <c r="BJ167" s="18"/>
      <c r="BK167" s="19">
        <f t="shared" si="188"/>
        <v>0</v>
      </c>
      <c r="BL167" s="18"/>
      <c r="BM167" s="18"/>
      <c r="BN167" s="19">
        <f t="shared" si="152"/>
        <v>0</v>
      </c>
      <c r="BO167" s="20">
        <f t="shared" si="153"/>
        <v>0</v>
      </c>
      <c r="BP167" s="18"/>
      <c r="BQ167" s="18"/>
      <c r="BR167" s="19">
        <f t="shared" si="189"/>
        <v>0</v>
      </c>
      <c r="BS167" s="18"/>
      <c r="BT167" s="18"/>
      <c r="BU167" s="19">
        <f t="shared" si="154"/>
        <v>0</v>
      </c>
      <c r="BV167" s="18"/>
      <c r="BW167" s="18"/>
      <c r="BX167" s="19">
        <f t="shared" si="190"/>
        <v>0</v>
      </c>
      <c r="BY167" s="18"/>
      <c r="BZ167" s="18"/>
      <c r="CA167" s="19">
        <f t="shared" si="155"/>
        <v>0</v>
      </c>
      <c r="CB167" s="20">
        <f t="shared" si="156"/>
        <v>0</v>
      </c>
      <c r="CC167" s="18"/>
      <c r="CD167" s="18"/>
      <c r="CE167" s="19">
        <f t="shared" si="191"/>
        <v>0</v>
      </c>
      <c r="CF167" s="18"/>
      <c r="CG167" s="18"/>
      <c r="CH167" s="19">
        <f t="shared" si="157"/>
        <v>0</v>
      </c>
      <c r="CI167" s="18"/>
      <c r="CJ167" s="18"/>
      <c r="CK167" s="19">
        <f t="shared" si="192"/>
        <v>0</v>
      </c>
      <c r="CL167" s="18"/>
      <c r="CM167" s="18"/>
      <c r="CN167" s="19">
        <f t="shared" si="158"/>
        <v>0</v>
      </c>
      <c r="CO167" s="20">
        <f t="shared" si="159"/>
        <v>0</v>
      </c>
      <c r="CP167" s="18"/>
      <c r="CQ167" s="18"/>
      <c r="CR167" s="19">
        <f t="shared" si="193"/>
        <v>0</v>
      </c>
      <c r="CS167" s="18"/>
      <c r="CT167" s="18"/>
      <c r="CU167" s="19">
        <f t="shared" si="160"/>
        <v>0</v>
      </c>
      <c r="CV167" s="18"/>
      <c r="CW167" s="18"/>
      <c r="CX167" s="19">
        <f t="shared" si="194"/>
        <v>0</v>
      </c>
      <c r="CY167" s="18"/>
      <c r="CZ167" s="18"/>
      <c r="DA167" s="19">
        <f t="shared" si="161"/>
        <v>0</v>
      </c>
      <c r="DB167" s="20">
        <f t="shared" si="162"/>
        <v>0</v>
      </c>
      <c r="DC167" s="18"/>
      <c r="DD167" s="18"/>
      <c r="DE167" s="19">
        <f t="shared" si="195"/>
        <v>0</v>
      </c>
      <c r="DF167" s="18"/>
      <c r="DG167" s="18"/>
      <c r="DH167" s="19">
        <f t="shared" si="163"/>
        <v>0</v>
      </c>
      <c r="DI167" s="18"/>
      <c r="DJ167" s="18"/>
      <c r="DK167" s="19">
        <f t="shared" si="196"/>
        <v>0</v>
      </c>
      <c r="DL167" s="18"/>
      <c r="DM167" s="18"/>
      <c r="DN167" s="19">
        <f t="shared" si="164"/>
        <v>0</v>
      </c>
      <c r="DO167" s="20">
        <f t="shared" si="165"/>
        <v>0</v>
      </c>
      <c r="DP167" s="18"/>
      <c r="DQ167" s="18"/>
      <c r="DR167" s="19">
        <f t="shared" si="197"/>
        <v>0</v>
      </c>
      <c r="DS167" s="18"/>
      <c r="DT167" s="18"/>
      <c r="DU167" s="19">
        <f t="shared" si="166"/>
        <v>0</v>
      </c>
      <c r="DV167" s="18"/>
      <c r="DW167" s="18"/>
      <c r="DX167" s="19">
        <f t="shared" si="198"/>
        <v>0</v>
      </c>
      <c r="DY167" s="18"/>
      <c r="DZ167" s="18"/>
      <c r="EA167" s="19">
        <f t="shared" si="167"/>
        <v>0</v>
      </c>
      <c r="EB167" s="20">
        <f t="shared" si="168"/>
        <v>0</v>
      </c>
      <c r="EC167" s="18"/>
      <c r="ED167" s="18"/>
      <c r="EE167" s="19">
        <f t="shared" si="169"/>
        <v>0</v>
      </c>
      <c r="EF167" s="18"/>
      <c r="EG167" s="18"/>
      <c r="EH167" s="19">
        <f t="shared" si="170"/>
        <v>0</v>
      </c>
      <c r="EI167" s="18"/>
      <c r="EJ167" s="18"/>
      <c r="EK167" s="19">
        <f t="shared" si="171"/>
        <v>0</v>
      </c>
      <c r="EL167" s="18"/>
      <c r="EM167" s="18"/>
      <c r="EN167" s="19">
        <f t="shared" si="172"/>
        <v>0</v>
      </c>
      <c r="EO167" s="20">
        <f t="shared" si="173"/>
        <v>0</v>
      </c>
      <c r="EP167" s="18"/>
      <c r="EQ167" s="18"/>
      <c r="ER167" s="19">
        <f t="shared" si="174"/>
        <v>0</v>
      </c>
      <c r="ES167" s="18"/>
      <c r="ET167" s="18"/>
      <c r="EU167" s="19">
        <f t="shared" si="175"/>
        <v>0</v>
      </c>
      <c r="EV167" s="18"/>
      <c r="EW167" s="18"/>
      <c r="EX167" s="19">
        <f t="shared" si="176"/>
        <v>0</v>
      </c>
      <c r="EY167" s="18"/>
      <c r="EZ167" s="18"/>
      <c r="FA167" s="19">
        <f t="shared" si="177"/>
        <v>0</v>
      </c>
      <c r="FB167" s="20">
        <f t="shared" si="178"/>
        <v>0</v>
      </c>
      <c r="FC167" s="18"/>
      <c r="FD167" s="18"/>
      <c r="FE167" s="18"/>
      <c r="FF167" s="19">
        <f t="shared" si="179"/>
        <v>0</v>
      </c>
      <c r="FG167" s="92">
        <f t="shared" si="180"/>
        <v>0</v>
      </c>
    </row>
    <row r="168" spans="2:163" s="6" customFormat="1" ht="23.25" customHeight="1" x14ac:dyDescent="0.2">
      <c r="B168" s="3"/>
      <c r="C168" s="3"/>
      <c r="D168" s="3"/>
      <c r="E168" s="3"/>
      <c r="F168" s="2"/>
      <c r="G168" s="4"/>
      <c r="H168" s="5"/>
      <c r="I168" s="3"/>
      <c r="J168" s="3"/>
      <c r="K168" s="1"/>
      <c r="L168" s="1"/>
      <c r="M168" s="1"/>
      <c r="P168" s="18"/>
      <c r="Q168" s="18"/>
      <c r="R168" s="19">
        <f t="shared" si="182"/>
        <v>0</v>
      </c>
      <c r="S168" s="18"/>
      <c r="T168" s="18"/>
      <c r="U168" s="19">
        <f t="shared" si="142"/>
        <v>0</v>
      </c>
      <c r="V168" s="18"/>
      <c r="W168" s="18"/>
      <c r="X168" s="19">
        <f t="shared" si="183"/>
        <v>0</v>
      </c>
      <c r="Y168" s="18"/>
      <c r="Z168" s="18"/>
      <c r="AA168" s="19">
        <f t="shared" si="143"/>
        <v>0</v>
      </c>
      <c r="AB168" s="20">
        <f t="shared" si="144"/>
        <v>0</v>
      </c>
      <c r="AC168" s="18"/>
      <c r="AD168" s="18"/>
      <c r="AE168" s="19">
        <f t="shared" si="181"/>
        <v>0</v>
      </c>
      <c r="AF168" s="18"/>
      <c r="AG168" s="18"/>
      <c r="AH168" s="19">
        <f t="shared" si="145"/>
        <v>0</v>
      </c>
      <c r="AI168" s="18"/>
      <c r="AJ168" s="18"/>
      <c r="AK168" s="19">
        <f t="shared" si="184"/>
        <v>0</v>
      </c>
      <c r="AL168" s="18"/>
      <c r="AM168" s="18"/>
      <c r="AN168" s="19">
        <f t="shared" si="146"/>
        <v>0</v>
      </c>
      <c r="AO168" s="20">
        <f t="shared" si="147"/>
        <v>0</v>
      </c>
      <c r="AP168" s="18"/>
      <c r="AQ168" s="18"/>
      <c r="AR168" s="19">
        <f t="shared" si="185"/>
        <v>0</v>
      </c>
      <c r="AS168" s="18"/>
      <c r="AT168" s="18"/>
      <c r="AU168" s="19">
        <f t="shared" si="148"/>
        <v>0</v>
      </c>
      <c r="AV168" s="18"/>
      <c r="AW168" s="18"/>
      <c r="AX168" s="19">
        <f t="shared" si="186"/>
        <v>0</v>
      </c>
      <c r="AY168" s="18"/>
      <c r="AZ168" s="18"/>
      <c r="BA168" s="19">
        <f t="shared" si="149"/>
        <v>0</v>
      </c>
      <c r="BB168" s="20">
        <f t="shared" si="150"/>
        <v>0</v>
      </c>
      <c r="BC168" s="18"/>
      <c r="BD168" s="18"/>
      <c r="BE168" s="19">
        <f t="shared" si="187"/>
        <v>0</v>
      </c>
      <c r="BF168" s="18"/>
      <c r="BG168" s="18"/>
      <c r="BH168" s="19">
        <f t="shared" si="151"/>
        <v>0</v>
      </c>
      <c r="BI168" s="18"/>
      <c r="BJ168" s="18"/>
      <c r="BK168" s="19">
        <f t="shared" si="188"/>
        <v>0</v>
      </c>
      <c r="BL168" s="18"/>
      <c r="BM168" s="18"/>
      <c r="BN168" s="19">
        <f t="shared" si="152"/>
        <v>0</v>
      </c>
      <c r="BO168" s="20">
        <f t="shared" si="153"/>
        <v>0</v>
      </c>
      <c r="BP168" s="18"/>
      <c r="BQ168" s="18"/>
      <c r="BR168" s="19">
        <f t="shared" si="189"/>
        <v>0</v>
      </c>
      <c r="BS168" s="18"/>
      <c r="BT168" s="18"/>
      <c r="BU168" s="19">
        <f t="shared" si="154"/>
        <v>0</v>
      </c>
      <c r="BV168" s="18"/>
      <c r="BW168" s="18"/>
      <c r="BX168" s="19">
        <f t="shared" si="190"/>
        <v>0</v>
      </c>
      <c r="BY168" s="18"/>
      <c r="BZ168" s="18"/>
      <c r="CA168" s="19">
        <f t="shared" si="155"/>
        <v>0</v>
      </c>
      <c r="CB168" s="20">
        <f t="shared" si="156"/>
        <v>0</v>
      </c>
      <c r="CC168" s="18"/>
      <c r="CD168" s="18"/>
      <c r="CE168" s="19">
        <f t="shared" si="191"/>
        <v>0</v>
      </c>
      <c r="CF168" s="18"/>
      <c r="CG168" s="18"/>
      <c r="CH168" s="19">
        <f t="shared" si="157"/>
        <v>0</v>
      </c>
      <c r="CI168" s="18"/>
      <c r="CJ168" s="18"/>
      <c r="CK168" s="19">
        <f t="shared" si="192"/>
        <v>0</v>
      </c>
      <c r="CL168" s="18"/>
      <c r="CM168" s="18"/>
      <c r="CN168" s="19">
        <f t="shared" si="158"/>
        <v>0</v>
      </c>
      <c r="CO168" s="20">
        <f t="shared" si="159"/>
        <v>0</v>
      </c>
      <c r="CP168" s="18"/>
      <c r="CQ168" s="18"/>
      <c r="CR168" s="19">
        <f t="shared" si="193"/>
        <v>0</v>
      </c>
      <c r="CS168" s="18"/>
      <c r="CT168" s="18"/>
      <c r="CU168" s="19">
        <f t="shared" si="160"/>
        <v>0</v>
      </c>
      <c r="CV168" s="18"/>
      <c r="CW168" s="18"/>
      <c r="CX168" s="19">
        <f t="shared" si="194"/>
        <v>0</v>
      </c>
      <c r="CY168" s="18"/>
      <c r="CZ168" s="18"/>
      <c r="DA168" s="19">
        <f t="shared" si="161"/>
        <v>0</v>
      </c>
      <c r="DB168" s="20">
        <f t="shared" si="162"/>
        <v>0</v>
      </c>
      <c r="DC168" s="18"/>
      <c r="DD168" s="18"/>
      <c r="DE168" s="19">
        <f t="shared" si="195"/>
        <v>0</v>
      </c>
      <c r="DF168" s="18"/>
      <c r="DG168" s="18"/>
      <c r="DH168" s="19">
        <f t="shared" si="163"/>
        <v>0</v>
      </c>
      <c r="DI168" s="18"/>
      <c r="DJ168" s="18"/>
      <c r="DK168" s="19">
        <f t="shared" si="196"/>
        <v>0</v>
      </c>
      <c r="DL168" s="18"/>
      <c r="DM168" s="18"/>
      <c r="DN168" s="19">
        <f t="shared" si="164"/>
        <v>0</v>
      </c>
      <c r="DO168" s="20">
        <f t="shared" si="165"/>
        <v>0</v>
      </c>
      <c r="DP168" s="18"/>
      <c r="DQ168" s="18"/>
      <c r="DR168" s="19">
        <f t="shared" si="197"/>
        <v>0</v>
      </c>
      <c r="DS168" s="18"/>
      <c r="DT168" s="18"/>
      <c r="DU168" s="19">
        <f t="shared" si="166"/>
        <v>0</v>
      </c>
      <c r="DV168" s="18"/>
      <c r="DW168" s="18"/>
      <c r="DX168" s="19">
        <f t="shared" si="198"/>
        <v>0</v>
      </c>
      <c r="DY168" s="18"/>
      <c r="DZ168" s="18"/>
      <c r="EA168" s="19">
        <f t="shared" si="167"/>
        <v>0</v>
      </c>
      <c r="EB168" s="20">
        <f t="shared" si="168"/>
        <v>0</v>
      </c>
      <c r="EC168" s="18"/>
      <c r="ED168" s="18"/>
      <c r="EE168" s="19">
        <f t="shared" si="169"/>
        <v>0</v>
      </c>
      <c r="EF168" s="18"/>
      <c r="EG168" s="18"/>
      <c r="EH168" s="19">
        <f t="shared" si="170"/>
        <v>0</v>
      </c>
      <c r="EI168" s="18"/>
      <c r="EJ168" s="18"/>
      <c r="EK168" s="19">
        <f t="shared" si="171"/>
        <v>0</v>
      </c>
      <c r="EL168" s="18"/>
      <c r="EM168" s="18"/>
      <c r="EN168" s="19">
        <f t="shared" si="172"/>
        <v>0</v>
      </c>
      <c r="EO168" s="20">
        <f t="shared" si="173"/>
        <v>0</v>
      </c>
      <c r="EP168" s="18"/>
      <c r="EQ168" s="18"/>
      <c r="ER168" s="19">
        <f t="shared" si="174"/>
        <v>0</v>
      </c>
      <c r="ES168" s="18"/>
      <c r="ET168" s="18"/>
      <c r="EU168" s="19">
        <f t="shared" si="175"/>
        <v>0</v>
      </c>
      <c r="EV168" s="18"/>
      <c r="EW168" s="18"/>
      <c r="EX168" s="19">
        <f t="shared" si="176"/>
        <v>0</v>
      </c>
      <c r="EY168" s="18"/>
      <c r="EZ168" s="18"/>
      <c r="FA168" s="19">
        <f t="shared" si="177"/>
        <v>0</v>
      </c>
      <c r="FB168" s="20">
        <f t="shared" si="178"/>
        <v>0</v>
      </c>
      <c r="FC168" s="18"/>
      <c r="FD168" s="18"/>
      <c r="FE168" s="18"/>
      <c r="FF168" s="19">
        <f t="shared" si="179"/>
        <v>0</v>
      </c>
      <c r="FG168" s="92">
        <f t="shared" si="180"/>
        <v>0</v>
      </c>
    </row>
    <row r="169" spans="2:163" s="6" customFormat="1" ht="23.25" customHeight="1" x14ac:dyDescent="0.2">
      <c r="B169" s="3"/>
      <c r="C169" s="3"/>
      <c r="D169" s="3"/>
      <c r="E169" s="3"/>
      <c r="F169" s="2"/>
      <c r="G169" s="4"/>
      <c r="H169" s="5"/>
      <c r="I169" s="3"/>
      <c r="J169" s="3"/>
      <c r="K169" s="1"/>
      <c r="L169" s="1"/>
      <c r="M169" s="1"/>
      <c r="P169" s="18"/>
      <c r="Q169" s="18"/>
      <c r="R169" s="19">
        <f t="shared" si="182"/>
        <v>0</v>
      </c>
      <c r="S169" s="18"/>
      <c r="T169" s="18"/>
      <c r="U169" s="19">
        <f t="shared" si="142"/>
        <v>0</v>
      </c>
      <c r="V169" s="18"/>
      <c r="W169" s="18"/>
      <c r="X169" s="19">
        <f t="shared" si="183"/>
        <v>0</v>
      </c>
      <c r="Y169" s="18"/>
      <c r="Z169" s="18"/>
      <c r="AA169" s="19">
        <f t="shared" si="143"/>
        <v>0</v>
      </c>
      <c r="AB169" s="20">
        <f t="shared" si="144"/>
        <v>0</v>
      </c>
      <c r="AC169" s="18"/>
      <c r="AD169" s="18"/>
      <c r="AE169" s="19">
        <f t="shared" si="181"/>
        <v>0</v>
      </c>
      <c r="AF169" s="18"/>
      <c r="AG169" s="18"/>
      <c r="AH169" s="19">
        <f t="shared" si="145"/>
        <v>0</v>
      </c>
      <c r="AI169" s="18"/>
      <c r="AJ169" s="18"/>
      <c r="AK169" s="19">
        <f t="shared" si="184"/>
        <v>0</v>
      </c>
      <c r="AL169" s="18"/>
      <c r="AM169" s="18"/>
      <c r="AN169" s="19">
        <f t="shared" si="146"/>
        <v>0</v>
      </c>
      <c r="AO169" s="20">
        <f t="shared" si="147"/>
        <v>0</v>
      </c>
      <c r="AP169" s="18"/>
      <c r="AQ169" s="18"/>
      <c r="AR169" s="19">
        <f t="shared" si="185"/>
        <v>0</v>
      </c>
      <c r="AS169" s="18"/>
      <c r="AT169" s="18"/>
      <c r="AU169" s="19">
        <f t="shared" si="148"/>
        <v>0</v>
      </c>
      <c r="AV169" s="18"/>
      <c r="AW169" s="18"/>
      <c r="AX169" s="19">
        <f t="shared" si="186"/>
        <v>0</v>
      </c>
      <c r="AY169" s="18"/>
      <c r="AZ169" s="18"/>
      <c r="BA169" s="19">
        <f t="shared" si="149"/>
        <v>0</v>
      </c>
      <c r="BB169" s="20">
        <f t="shared" si="150"/>
        <v>0</v>
      </c>
      <c r="BC169" s="18"/>
      <c r="BD169" s="18"/>
      <c r="BE169" s="19">
        <f t="shared" si="187"/>
        <v>0</v>
      </c>
      <c r="BF169" s="18"/>
      <c r="BG169" s="18"/>
      <c r="BH169" s="19">
        <f t="shared" si="151"/>
        <v>0</v>
      </c>
      <c r="BI169" s="18"/>
      <c r="BJ169" s="18"/>
      <c r="BK169" s="19">
        <f t="shared" si="188"/>
        <v>0</v>
      </c>
      <c r="BL169" s="18"/>
      <c r="BM169" s="18"/>
      <c r="BN169" s="19">
        <f t="shared" si="152"/>
        <v>0</v>
      </c>
      <c r="BO169" s="20">
        <f t="shared" si="153"/>
        <v>0</v>
      </c>
      <c r="BP169" s="18"/>
      <c r="BQ169" s="18"/>
      <c r="BR169" s="19">
        <f t="shared" si="189"/>
        <v>0</v>
      </c>
      <c r="BS169" s="18"/>
      <c r="BT169" s="18"/>
      <c r="BU169" s="19">
        <f t="shared" si="154"/>
        <v>0</v>
      </c>
      <c r="BV169" s="18"/>
      <c r="BW169" s="18"/>
      <c r="BX169" s="19">
        <f t="shared" si="190"/>
        <v>0</v>
      </c>
      <c r="BY169" s="18"/>
      <c r="BZ169" s="18"/>
      <c r="CA169" s="19">
        <f t="shared" si="155"/>
        <v>0</v>
      </c>
      <c r="CB169" s="20">
        <f t="shared" si="156"/>
        <v>0</v>
      </c>
      <c r="CC169" s="18"/>
      <c r="CD169" s="18"/>
      <c r="CE169" s="19">
        <f t="shared" si="191"/>
        <v>0</v>
      </c>
      <c r="CF169" s="18"/>
      <c r="CG169" s="18"/>
      <c r="CH169" s="19">
        <f t="shared" si="157"/>
        <v>0</v>
      </c>
      <c r="CI169" s="18"/>
      <c r="CJ169" s="18"/>
      <c r="CK169" s="19">
        <f t="shared" si="192"/>
        <v>0</v>
      </c>
      <c r="CL169" s="18"/>
      <c r="CM169" s="18"/>
      <c r="CN169" s="19">
        <f t="shared" si="158"/>
        <v>0</v>
      </c>
      <c r="CO169" s="20">
        <f t="shared" si="159"/>
        <v>0</v>
      </c>
      <c r="CP169" s="18"/>
      <c r="CQ169" s="18"/>
      <c r="CR169" s="19">
        <f t="shared" si="193"/>
        <v>0</v>
      </c>
      <c r="CS169" s="18"/>
      <c r="CT169" s="18"/>
      <c r="CU169" s="19">
        <f t="shared" si="160"/>
        <v>0</v>
      </c>
      <c r="CV169" s="18"/>
      <c r="CW169" s="18"/>
      <c r="CX169" s="19">
        <f t="shared" si="194"/>
        <v>0</v>
      </c>
      <c r="CY169" s="18"/>
      <c r="CZ169" s="18"/>
      <c r="DA169" s="19">
        <f t="shared" si="161"/>
        <v>0</v>
      </c>
      <c r="DB169" s="20">
        <f t="shared" si="162"/>
        <v>0</v>
      </c>
      <c r="DC169" s="18"/>
      <c r="DD169" s="18"/>
      <c r="DE169" s="19">
        <f t="shared" si="195"/>
        <v>0</v>
      </c>
      <c r="DF169" s="18"/>
      <c r="DG169" s="18"/>
      <c r="DH169" s="19">
        <f t="shared" si="163"/>
        <v>0</v>
      </c>
      <c r="DI169" s="18"/>
      <c r="DJ169" s="18"/>
      <c r="DK169" s="19">
        <f t="shared" si="196"/>
        <v>0</v>
      </c>
      <c r="DL169" s="18"/>
      <c r="DM169" s="18"/>
      <c r="DN169" s="19">
        <f t="shared" si="164"/>
        <v>0</v>
      </c>
      <c r="DO169" s="20">
        <f t="shared" si="165"/>
        <v>0</v>
      </c>
      <c r="DP169" s="18"/>
      <c r="DQ169" s="18"/>
      <c r="DR169" s="19">
        <f t="shared" si="197"/>
        <v>0</v>
      </c>
      <c r="DS169" s="18"/>
      <c r="DT169" s="18"/>
      <c r="DU169" s="19">
        <f t="shared" si="166"/>
        <v>0</v>
      </c>
      <c r="DV169" s="18"/>
      <c r="DW169" s="18"/>
      <c r="DX169" s="19">
        <f t="shared" si="198"/>
        <v>0</v>
      </c>
      <c r="DY169" s="18"/>
      <c r="DZ169" s="18"/>
      <c r="EA169" s="19">
        <f t="shared" si="167"/>
        <v>0</v>
      </c>
      <c r="EB169" s="20">
        <f t="shared" si="168"/>
        <v>0</v>
      </c>
      <c r="EC169" s="18"/>
      <c r="ED169" s="18"/>
      <c r="EE169" s="19">
        <f t="shared" si="169"/>
        <v>0</v>
      </c>
      <c r="EF169" s="18"/>
      <c r="EG169" s="18"/>
      <c r="EH169" s="19">
        <f t="shared" si="170"/>
        <v>0</v>
      </c>
      <c r="EI169" s="18"/>
      <c r="EJ169" s="18"/>
      <c r="EK169" s="19">
        <f t="shared" si="171"/>
        <v>0</v>
      </c>
      <c r="EL169" s="18"/>
      <c r="EM169" s="18"/>
      <c r="EN169" s="19">
        <f t="shared" si="172"/>
        <v>0</v>
      </c>
      <c r="EO169" s="20">
        <f t="shared" si="173"/>
        <v>0</v>
      </c>
      <c r="EP169" s="18"/>
      <c r="EQ169" s="18"/>
      <c r="ER169" s="19">
        <f t="shared" si="174"/>
        <v>0</v>
      </c>
      <c r="ES169" s="18"/>
      <c r="ET169" s="18"/>
      <c r="EU169" s="19">
        <f t="shared" si="175"/>
        <v>0</v>
      </c>
      <c r="EV169" s="18"/>
      <c r="EW169" s="18"/>
      <c r="EX169" s="19">
        <f t="shared" si="176"/>
        <v>0</v>
      </c>
      <c r="EY169" s="18"/>
      <c r="EZ169" s="18"/>
      <c r="FA169" s="19">
        <f t="shared" si="177"/>
        <v>0</v>
      </c>
      <c r="FB169" s="20">
        <f t="shared" si="178"/>
        <v>0</v>
      </c>
      <c r="FC169" s="18"/>
      <c r="FD169" s="18"/>
      <c r="FE169" s="18"/>
      <c r="FF169" s="19">
        <f t="shared" si="179"/>
        <v>0</v>
      </c>
      <c r="FG169" s="92">
        <f t="shared" si="180"/>
        <v>0</v>
      </c>
    </row>
    <row r="170" spans="2:163" s="6" customFormat="1" ht="23.25" customHeight="1" x14ac:dyDescent="0.2">
      <c r="B170" s="3"/>
      <c r="C170" s="3"/>
      <c r="D170" s="3"/>
      <c r="E170" s="3"/>
      <c r="F170" s="2"/>
      <c r="G170" s="4"/>
      <c r="H170" s="5"/>
      <c r="I170" s="3"/>
      <c r="J170" s="3"/>
      <c r="K170" s="1"/>
      <c r="L170" s="1"/>
      <c r="M170" s="1"/>
      <c r="P170" s="18"/>
      <c r="Q170" s="18"/>
      <c r="R170" s="19">
        <f t="shared" si="182"/>
        <v>0</v>
      </c>
      <c r="S170" s="18"/>
      <c r="T170" s="18"/>
      <c r="U170" s="19">
        <f t="shared" si="142"/>
        <v>0</v>
      </c>
      <c r="V170" s="18"/>
      <c r="W170" s="18"/>
      <c r="X170" s="19">
        <f t="shared" si="183"/>
        <v>0</v>
      </c>
      <c r="Y170" s="18"/>
      <c r="Z170" s="18"/>
      <c r="AA170" s="19">
        <f t="shared" si="143"/>
        <v>0</v>
      </c>
      <c r="AB170" s="20">
        <f t="shared" si="144"/>
        <v>0</v>
      </c>
      <c r="AC170" s="18"/>
      <c r="AD170" s="18"/>
      <c r="AE170" s="19">
        <f t="shared" si="181"/>
        <v>0</v>
      </c>
      <c r="AF170" s="18"/>
      <c r="AG170" s="18"/>
      <c r="AH170" s="19">
        <f t="shared" si="145"/>
        <v>0</v>
      </c>
      <c r="AI170" s="18"/>
      <c r="AJ170" s="18"/>
      <c r="AK170" s="19">
        <f t="shared" si="184"/>
        <v>0</v>
      </c>
      <c r="AL170" s="18"/>
      <c r="AM170" s="18"/>
      <c r="AN170" s="19">
        <f t="shared" si="146"/>
        <v>0</v>
      </c>
      <c r="AO170" s="20">
        <f t="shared" si="147"/>
        <v>0</v>
      </c>
      <c r="AP170" s="18"/>
      <c r="AQ170" s="18"/>
      <c r="AR170" s="19">
        <f t="shared" si="185"/>
        <v>0</v>
      </c>
      <c r="AS170" s="18"/>
      <c r="AT170" s="18"/>
      <c r="AU170" s="19">
        <f t="shared" si="148"/>
        <v>0</v>
      </c>
      <c r="AV170" s="18"/>
      <c r="AW170" s="18"/>
      <c r="AX170" s="19">
        <f t="shared" si="186"/>
        <v>0</v>
      </c>
      <c r="AY170" s="18"/>
      <c r="AZ170" s="18"/>
      <c r="BA170" s="19">
        <f t="shared" si="149"/>
        <v>0</v>
      </c>
      <c r="BB170" s="20">
        <f t="shared" si="150"/>
        <v>0</v>
      </c>
      <c r="BC170" s="18"/>
      <c r="BD170" s="18"/>
      <c r="BE170" s="19">
        <f t="shared" si="187"/>
        <v>0</v>
      </c>
      <c r="BF170" s="18"/>
      <c r="BG170" s="18"/>
      <c r="BH170" s="19">
        <f t="shared" si="151"/>
        <v>0</v>
      </c>
      <c r="BI170" s="18"/>
      <c r="BJ170" s="18"/>
      <c r="BK170" s="19">
        <f t="shared" si="188"/>
        <v>0</v>
      </c>
      <c r="BL170" s="18"/>
      <c r="BM170" s="18"/>
      <c r="BN170" s="19">
        <f t="shared" si="152"/>
        <v>0</v>
      </c>
      <c r="BO170" s="20">
        <f t="shared" si="153"/>
        <v>0</v>
      </c>
      <c r="BP170" s="18"/>
      <c r="BQ170" s="18"/>
      <c r="BR170" s="19">
        <f t="shared" si="189"/>
        <v>0</v>
      </c>
      <c r="BS170" s="18"/>
      <c r="BT170" s="18"/>
      <c r="BU170" s="19">
        <f t="shared" si="154"/>
        <v>0</v>
      </c>
      <c r="BV170" s="18"/>
      <c r="BW170" s="18"/>
      <c r="BX170" s="19">
        <f t="shared" si="190"/>
        <v>0</v>
      </c>
      <c r="BY170" s="18"/>
      <c r="BZ170" s="18"/>
      <c r="CA170" s="19">
        <f t="shared" si="155"/>
        <v>0</v>
      </c>
      <c r="CB170" s="20">
        <f t="shared" si="156"/>
        <v>0</v>
      </c>
      <c r="CC170" s="18"/>
      <c r="CD170" s="18"/>
      <c r="CE170" s="19">
        <f t="shared" si="191"/>
        <v>0</v>
      </c>
      <c r="CF170" s="18"/>
      <c r="CG170" s="18"/>
      <c r="CH170" s="19">
        <f t="shared" si="157"/>
        <v>0</v>
      </c>
      <c r="CI170" s="18"/>
      <c r="CJ170" s="18"/>
      <c r="CK170" s="19">
        <f t="shared" si="192"/>
        <v>0</v>
      </c>
      <c r="CL170" s="18"/>
      <c r="CM170" s="18"/>
      <c r="CN170" s="19">
        <f t="shared" si="158"/>
        <v>0</v>
      </c>
      <c r="CO170" s="20">
        <f t="shared" si="159"/>
        <v>0</v>
      </c>
      <c r="CP170" s="18"/>
      <c r="CQ170" s="18"/>
      <c r="CR170" s="19">
        <f t="shared" si="193"/>
        <v>0</v>
      </c>
      <c r="CS170" s="18"/>
      <c r="CT170" s="18"/>
      <c r="CU170" s="19">
        <f t="shared" si="160"/>
        <v>0</v>
      </c>
      <c r="CV170" s="18"/>
      <c r="CW170" s="18"/>
      <c r="CX170" s="19">
        <f t="shared" si="194"/>
        <v>0</v>
      </c>
      <c r="CY170" s="18"/>
      <c r="CZ170" s="18"/>
      <c r="DA170" s="19">
        <f t="shared" si="161"/>
        <v>0</v>
      </c>
      <c r="DB170" s="20">
        <f t="shared" si="162"/>
        <v>0</v>
      </c>
      <c r="DC170" s="18"/>
      <c r="DD170" s="18"/>
      <c r="DE170" s="19">
        <f t="shared" si="195"/>
        <v>0</v>
      </c>
      <c r="DF170" s="18"/>
      <c r="DG170" s="18"/>
      <c r="DH170" s="19">
        <f t="shared" si="163"/>
        <v>0</v>
      </c>
      <c r="DI170" s="18"/>
      <c r="DJ170" s="18"/>
      <c r="DK170" s="19">
        <f t="shared" si="196"/>
        <v>0</v>
      </c>
      <c r="DL170" s="18"/>
      <c r="DM170" s="18"/>
      <c r="DN170" s="19">
        <f t="shared" si="164"/>
        <v>0</v>
      </c>
      <c r="DO170" s="20">
        <f t="shared" si="165"/>
        <v>0</v>
      </c>
      <c r="DP170" s="18"/>
      <c r="DQ170" s="18"/>
      <c r="DR170" s="19">
        <f t="shared" si="197"/>
        <v>0</v>
      </c>
      <c r="DS170" s="18"/>
      <c r="DT170" s="18"/>
      <c r="DU170" s="19">
        <f t="shared" si="166"/>
        <v>0</v>
      </c>
      <c r="DV170" s="18"/>
      <c r="DW170" s="18"/>
      <c r="DX170" s="19">
        <f t="shared" si="198"/>
        <v>0</v>
      </c>
      <c r="DY170" s="18"/>
      <c r="DZ170" s="18"/>
      <c r="EA170" s="19">
        <f t="shared" ref="EA170:EA201" si="199">ROUND((MAX(DY170:DZ170)*0.6+DX170*0.4),1)</f>
        <v>0</v>
      </c>
      <c r="EB170" s="20">
        <f t="shared" si="168"/>
        <v>0</v>
      </c>
      <c r="EC170" s="18"/>
      <c r="ED170" s="18"/>
      <c r="EE170" s="19">
        <f t="shared" si="169"/>
        <v>0</v>
      </c>
      <c r="EF170" s="18"/>
      <c r="EG170" s="18"/>
      <c r="EH170" s="19">
        <f t="shared" ref="EH170:EH201" si="200">ROUND((MAX(EF170:EG170)*0.6+EE170*0.4),1)</f>
        <v>0</v>
      </c>
      <c r="EI170" s="18"/>
      <c r="EJ170" s="18"/>
      <c r="EK170" s="19">
        <f t="shared" si="171"/>
        <v>0</v>
      </c>
      <c r="EL170" s="18"/>
      <c r="EM170" s="18"/>
      <c r="EN170" s="19">
        <f t="shared" ref="EN170:EN201" si="201">ROUND((MAX(EL170:EM170)*0.6+EK170*0.4),1)</f>
        <v>0</v>
      </c>
      <c r="EO170" s="20">
        <f t="shared" si="173"/>
        <v>0</v>
      </c>
      <c r="EP170" s="18"/>
      <c r="EQ170" s="18"/>
      <c r="ER170" s="19">
        <f t="shared" si="174"/>
        <v>0</v>
      </c>
      <c r="ES170" s="18"/>
      <c r="ET170" s="18"/>
      <c r="EU170" s="19">
        <f t="shared" ref="EU170:EU201" si="202">ROUND((MAX(ES170:ET170)*0.6+ER170*0.4),1)</f>
        <v>0</v>
      </c>
      <c r="EV170" s="18"/>
      <c r="EW170" s="18"/>
      <c r="EX170" s="19">
        <f t="shared" si="176"/>
        <v>0</v>
      </c>
      <c r="EY170" s="18"/>
      <c r="EZ170" s="18"/>
      <c r="FA170" s="19">
        <f t="shared" ref="FA170:FA201" si="203">ROUND((MAX(EY170:EZ170)*0.6+EX170*0.4),1)</f>
        <v>0</v>
      </c>
      <c r="FB170" s="20">
        <f t="shared" si="178"/>
        <v>0</v>
      </c>
      <c r="FC170" s="18"/>
      <c r="FD170" s="18"/>
      <c r="FE170" s="18"/>
      <c r="FF170" s="19">
        <f t="shared" si="179"/>
        <v>0</v>
      </c>
      <c r="FG170" s="92">
        <f t="shared" si="180"/>
        <v>0</v>
      </c>
    </row>
    <row r="171" spans="2:163" s="6" customFormat="1" ht="23.25" customHeight="1" x14ac:dyDescent="0.2">
      <c r="B171" s="3"/>
      <c r="C171" s="3"/>
      <c r="D171" s="3"/>
      <c r="E171" s="3"/>
      <c r="F171" s="2"/>
      <c r="G171" s="4"/>
      <c r="H171" s="5"/>
      <c r="I171" s="3"/>
      <c r="J171" s="3"/>
      <c r="K171" s="1"/>
      <c r="L171" s="1"/>
      <c r="M171" s="1"/>
      <c r="P171" s="18"/>
      <c r="Q171" s="18"/>
      <c r="R171" s="19">
        <f t="shared" si="182"/>
        <v>0</v>
      </c>
      <c r="S171" s="18"/>
      <c r="T171" s="18"/>
      <c r="U171" s="19">
        <f t="shared" si="142"/>
        <v>0</v>
      </c>
      <c r="V171" s="18"/>
      <c r="W171" s="18"/>
      <c r="X171" s="19">
        <f t="shared" si="183"/>
        <v>0</v>
      </c>
      <c r="Y171" s="18"/>
      <c r="Z171" s="18"/>
      <c r="AA171" s="19">
        <f t="shared" si="143"/>
        <v>0</v>
      </c>
      <c r="AB171" s="20">
        <f t="shared" si="144"/>
        <v>0</v>
      </c>
      <c r="AC171" s="18"/>
      <c r="AD171" s="18"/>
      <c r="AE171" s="19">
        <f t="shared" si="181"/>
        <v>0</v>
      </c>
      <c r="AF171" s="18"/>
      <c r="AG171" s="18"/>
      <c r="AH171" s="19">
        <f t="shared" si="145"/>
        <v>0</v>
      </c>
      <c r="AI171" s="18"/>
      <c r="AJ171" s="18"/>
      <c r="AK171" s="19">
        <f t="shared" si="184"/>
        <v>0</v>
      </c>
      <c r="AL171" s="18"/>
      <c r="AM171" s="18"/>
      <c r="AN171" s="19">
        <f t="shared" si="146"/>
        <v>0</v>
      </c>
      <c r="AO171" s="20">
        <f t="shared" si="147"/>
        <v>0</v>
      </c>
      <c r="AP171" s="18"/>
      <c r="AQ171" s="18"/>
      <c r="AR171" s="19">
        <f t="shared" si="185"/>
        <v>0</v>
      </c>
      <c r="AS171" s="18"/>
      <c r="AT171" s="18"/>
      <c r="AU171" s="19">
        <f t="shared" si="148"/>
        <v>0</v>
      </c>
      <c r="AV171" s="18"/>
      <c r="AW171" s="18"/>
      <c r="AX171" s="19">
        <f t="shared" si="186"/>
        <v>0</v>
      </c>
      <c r="AY171" s="18"/>
      <c r="AZ171" s="18"/>
      <c r="BA171" s="19">
        <f t="shared" si="149"/>
        <v>0</v>
      </c>
      <c r="BB171" s="20">
        <f t="shared" si="150"/>
        <v>0</v>
      </c>
      <c r="BC171" s="18"/>
      <c r="BD171" s="18"/>
      <c r="BE171" s="19">
        <f t="shared" si="187"/>
        <v>0</v>
      </c>
      <c r="BF171" s="18"/>
      <c r="BG171" s="18"/>
      <c r="BH171" s="19">
        <f t="shared" si="151"/>
        <v>0</v>
      </c>
      <c r="BI171" s="18"/>
      <c r="BJ171" s="18"/>
      <c r="BK171" s="19">
        <f t="shared" si="188"/>
        <v>0</v>
      </c>
      <c r="BL171" s="18"/>
      <c r="BM171" s="18"/>
      <c r="BN171" s="19">
        <f t="shared" si="152"/>
        <v>0</v>
      </c>
      <c r="BO171" s="20">
        <f t="shared" si="153"/>
        <v>0</v>
      </c>
      <c r="BP171" s="18"/>
      <c r="BQ171" s="18"/>
      <c r="BR171" s="19">
        <f t="shared" si="189"/>
        <v>0</v>
      </c>
      <c r="BS171" s="18"/>
      <c r="BT171" s="18"/>
      <c r="BU171" s="19">
        <f t="shared" si="154"/>
        <v>0</v>
      </c>
      <c r="BV171" s="18"/>
      <c r="BW171" s="18"/>
      <c r="BX171" s="19">
        <f t="shared" si="190"/>
        <v>0</v>
      </c>
      <c r="BY171" s="18"/>
      <c r="BZ171" s="18"/>
      <c r="CA171" s="19">
        <f t="shared" si="155"/>
        <v>0</v>
      </c>
      <c r="CB171" s="20">
        <f t="shared" si="156"/>
        <v>0</v>
      </c>
      <c r="CC171" s="18"/>
      <c r="CD171" s="18"/>
      <c r="CE171" s="19">
        <f t="shared" si="191"/>
        <v>0</v>
      </c>
      <c r="CF171" s="18"/>
      <c r="CG171" s="18"/>
      <c r="CH171" s="19">
        <f t="shared" si="157"/>
        <v>0</v>
      </c>
      <c r="CI171" s="18"/>
      <c r="CJ171" s="18"/>
      <c r="CK171" s="19">
        <f t="shared" si="192"/>
        <v>0</v>
      </c>
      <c r="CL171" s="18"/>
      <c r="CM171" s="18"/>
      <c r="CN171" s="19">
        <f t="shared" si="158"/>
        <v>0</v>
      </c>
      <c r="CO171" s="20">
        <f t="shared" si="159"/>
        <v>0</v>
      </c>
      <c r="CP171" s="18"/>
      <c r="CQ171" s="18"/>
      <c r="CR171" s="19">
        <f t="shared" si="193"/>
        <v>0</v>
      </c>
      <c r="CS171" s="18"/>
      <c r="CT171" s="18"/>
      <c r="CU171" s="19">
        <f t="shared" si="160"/>
        <v>0</v>
      </c>
      <c r="CV171" s="18"/>
      <c r="CW171" s="18"/>
      <c r="CX171" s="19">
        <f t="shared" si="194"/>
        <v>0</v>
      </c>
      <c r="CY171" s="18"/>
      <c r="CZ171" s="18"/>
      <c r="DA171" s="19">
        <f t="shared" si="161"/>
        <v>0</v>
      </c>
      <c r="DB171" s="20">
        <f t="shared" si="162"/>
        <v>0</v>
      </c>
      <c r="DC171" s="18"/>
      <c r="DD171" s="18"/>
      <c r="DE171" s="19">
        <f t="shared" si="195"/>
        <v>0</v>
      </c>
      <c r="DF171" s="18"/>
      <c r="DG171" s="18"/>
      <c r="DH171" s="19">
        <f t="shared" si="163"/>
        <v>0</v>
      </c>
      <c r="DI171" s="18"/>
      <c r="DJ171" s="18"/>
      <c r="DK171" s="19">
        <f t="shared" si="196"/>
        <v>0</v>
      </c>
      <c r="DL171" s="18"/>
      <c r="DM171" s="18"/>
      <c r="DN171" s="19">
        <f t="shared" si="164"/>
        <v>0</v>
      </c>
      <c r="DO171" s="20">
        <f t="shared" si="165"/>
        <v>0</v>
      </c>
      <c r="DP171" s="18"/>
      <c r="DQ171" s="18"/>
      <c r="DR171" s="19">
        <f t="shared" si="197"/>
        <v>0</v>
      </c>
      <c r="DS171" s="18"/>
      <c r="DT171" s="18"/>
      <c r="DU171" s="19">
        <f t="shared" si="166"/>
        <v>0</v>
      </c>
      <c r="DV171" s="18"/>
      <c r="DW171" s="18"/>
      <c r="DX171" s="19">
        <f t="shared" si="198"/>
        <v>0</v>
      </c>
      <c r="DY171" s="18"/>
      <c r="DZ171" s="18"/>
      <c r="EA171" s="19">
        <f t="shared" si="199"/>
        <v>0</v>
      </c>
      <c r="EB171" s="20">
        <f t="shared" si="168"/>
        <v>0</v>
      </c>
      <c r="EC171" s="18"/>
      <c r="ED171" s="18"/>
      <c r="EE171" s="19">
        <f t="shared" si="169"/>
        <v>0</v>
      </c>
      <c r="EF171" s="18"/>
      <c r="EG171" s="18"/>
      <c r="EH171" s="19">
        <f t="shared" si="200"/>
        <v>0</v>
      </c>
      <c r="EI171" s="18"/>
      <c r="EJ171" s="18"/>
      <c r="EK171" s="19">
        <f t="shared" si="171"/>
        <v>0</v>
      </c>
      <c r="EL171" s="18"/>
      <c r="EM171" s="18"/>
      <c r="EN171" s="19">
        <f t="shared" si="201"/>
        <v>0</v>
      </c>
      <c r="EO171" s="20">
        <f t="shared" si="173"/>
        <v>0</v>
      </c>
      <c r="EP171" s="18"/>
      <c r="EQ171" s="18"/>
      <c r="ER171" s="19">
        <f t="shared" si="174"/>
        <v>0</v>
      </c>
      <c r="ES171" s="18"/>
      <c r="ET171" s="18"/>
      <c r="EU171" s="19">
        <f t="shared" si="202"/>
        <v>0</v>
      </c>
      <c r="EV171" s="18"/>
      <c r="EW171" s="18"/>
      <c r="EX171" s="19">
        <f t="shared" si="176"/>
        <v>0</v>
      </c>
      <c r="EY171" s="18"/>
      <c r="EZ171" s="18"/>
      <c r="FA171" s="19">
        <f t="shared" si="203"/>
        <v>0</v>
      </c>
      <c r="FB171" s="20">
        <f t="shared" si="178"/>
        <v>0</v>
      </c>
      <c r="FC171" s="18"/>
      <c r="FD171" s="18"/>
      <c r="FE171" s="18"/>
      <c r="FF171" s="19">
        <f t="shared" si="179"/>
        <v>0</v>
      </c>
      <c r="FG171" s="92">
        <f t="shared" si="180"/>
        <v>0</v>
      </c>
    </row>
    <row r="172" spans="2:163" s="6" customFormat="1" ht="23.25" customHeight="1" x14ac:dyDescent="0.2">
      <c r="B172" s="3"/>
      <c r="C172" s="3"/>
      <c r="D172" s="3"/>
      <c r="E172" s="3"/>
      <c r="F172" s="2"/>
      <c r="G172" s="4"/>
      <c r="H172" s="5"/>
      <c r="I172" s="3"/>
      <c r="J172" s="3"/>
      <c r="K172" s="1"/>
      <c r="L172" s="1"/>
      <c r="M172" s="1"/>
      <c r="P172" s="18"/>
      <c r="Q172" s="18"/>
      <c r="R172" s="19">
        <f t="shared" si="182"/>
        <v>0</v>
      </c>
      <c r="S172" s="18"/>
      <c r="T172" s="18"/>
      <c r="U172" s="19">
        <f t="shared" si="142"/>
        <v>0</v>
      </c>
      <c r="V172" s="18"/>
      <c r="W172" s="18"/>
      <c r="X172" s="19">
        <f t="shared" si="183"/>
        <v>0</v>
      </c>
      <c r="Y172" s="18"/>
      <c r="Z172" s="18"/>
      <c r="AA172" s="19">
        <f t="shared" si="143"/>
        <v>0</v>
      </c>
      <c r="AB172" s="20">
        <f t="shared" si="144"/>
        <v>0</v>
      </c>
      <c r="AC172" s="18"/>
      <c r="AD172" s="18"/>
      <c r="AE172" s="19">
        <f t="shared" si="181"/>
        <v>0</v>
      </c>
      <c r="AF172" s="18"/>
      <c r="AG172" s="18"/>
      <c r="AH172" s="19">
        <f t="shared" si="145"/>
        <v>0</v>
      </c>
      <c r="AI172" s="18"/>
      <c r="AJ172" s="18"/>
      <c r="AK172" s="19">
        <f t="shared" si="184"/>
        <v>0</v>
      </c>
      <c r="AL172" s="18"/>
      <c r="AM172" s="18"/>
      <c r="AN172" s="19">
        <f t="shared" si="146"/>
        <v>0</v>
      </c>
      <c r="AO172" s="20">
        <f t="shared" si="147"/>
        <v>0</v>
      </c>
      <c r="AP172" s="18"/>
      <c r="AQ172" s="18"/>
      <c r="AR172" s="19">
        <f t="shared" si="185"/>
        <v>0</v>
      </c>
      <c r="AS172" s="18"/>
      <c r="AT172" s="18"/>
      <c r="AU172" s="19">
        <f t="shared" si="148"/>
        <v>0</v>
      </c>
      <c r="AV172" s="18"/>
      <c r="AW172" s="18"/>
      <c r="AX172" s="19">
        <f t="shared" si="186"/>
        <v>0</v>
      </c>
      <c r="AY172" s="18"/>
      <c r="AZ172" s="18"/>
      <c r="BA172" s="19">
        <f t="shared" si="149"/>
        <v>0</v>
      </c>
      <c r="BB172" s="20">
        <f t="shared" si="150"/>
        <v>0</v>
      </c>
      <c r="BC172" s="18"/>
      <c r="BD172" s="18"/>
      <c r="BE172" s="19">
        <f t="shared" si="187"/>
        <v>0</v>
      </c>
      <c r="BF172" s="18"/>
      <c r="BG172" s="18"/>
      <c r="BH172" s="19">
        <f t="shared" si="151"/>
        <v>0</v>
      </c>
      <c r="BI172" s="18"/>
      <c r="BJ172" s="18"/>
      <c r="BK172" s="19">
        <f t="shared" si="188"/>
        <v>0</v>
      </c>
      <c r="BL172" s="18"/>
      <c r="BM172" s="18"/>
      <c r="BN172" s="19">
        <f t="shared" si="152"/>
        <v>0</v>
      </c>
      <c r="BO172" s="20">
        <f t="shared" si="153"/>
        <v>0</v>
      </c>
      <c r="BP172" s="18"/>
      <c r="BQ172" s="18"/>
      <c r="BR172" s="19">
        <f t="shared" si="189"/>
        <v>0</v>
      </c>
      <c r="BS172" s="18"/>
      <c r="BT172" s="18"/>
      <c r="BU172" s="19">
        <f t="shared" si="154"/>
        <v>0</v>
      </c>
      <c r="BV172" s="18"/>
      <c r="BW172" s="18"/>
      <c r="BX172" s="19">
        <f t="shared" si="190"/>
        <v>0</v>
      </c>
      <c r="BY172" s="18"/>
      <c r="BZ172" s="18"/>
      <c r="CA172" s="19">
        <f t="shared" si="155"/>
        <v>0</v>
      </c>
      <c r="CB172" s="20">
        <f t="shared" si="156"/>
        <v>0</v>
      </c>
      <c r="CC172" s="18"/>
      <c r="CD172" s="18"/>
      <c r="CE172" s="19">
        <f t="shared" si="191"/>
        <v>0</v>
      </c>
      <c r="CF172" s="18"/>
      <c r="CG172" s="18"/>
      <c r="CH172" s="19">
        <f t="shared" si="157"/>
        <v>0</v>
      </c>
      <c r="CI172" s="18"/>
      <c r="CJ172" s="18"/>
      <c r="CK172" s="19">
        <f t="shared" si="192"/>
        <v>0</v>
      </c>
      <c r="CL172" s="18"/>
      <c r="CM172" s="18"/>
      <c r="CN172" s="19">
        <f t="shared" si="158"/>
        <v>0</v>
      </c>
      <c r="CO172" s="20">
        <f t="shared" si="159"/>
        <v>0</v>
      </c>
      <c r="CP172" s="18"/>
      <c r="CQ172" s="18"/>
      <c r="CR172" s="19">
        <f t="shared" si="193"/>
        <v>0</v>
      </c>
      <c r="CS172" s="18"/>
      <c r="CT172" s="18"/>
      <c r="CU172" s="19">
        <f t="shared" si="160"/>
        <v>0</v>
      </c>
      <c r="CV172" s="18"/>
      <c r="CW172" s="18"/>
      <c r="CX172" s="19">
        <f t="shared" si="194"/>
        <v>0</v>
      </c>
      <c r="CY172" s="18"/>
      <c r="CZ172" s="18"/>
      <c r="DA172" s="19">
        <f t="shared" si="161"/>
        <v>0</v>
      </c>
      <c r="DB172" s="20">
        <f t="shared" si="162"/>
        <v>0</v>
      </c>
      <c r="DC172" s="18"/>
      <c r="DD172" s="18"/>
      <c r="DE172" s="19">
        <f t="shared" si="195"/>
        <v>0</v>
      </c>
      <c r="DF172" s="18"/>
      <c r="DG172" s="18"/>
      <c r="DH172" s="19">
        <f t="shared" si="163"/>
        <v>0</v>
      </c>
      <c r="DI172" s="18"/>
      <c r="DJ172" s="18"/>
      <c r="DK172" s="19">
        <f t="shared" si="196"/>
        <v>0</v>
      </c>
      <c r="DL172" s="18"/>
      <c r="DM172" s="18"/>
      <c r="DN172" s="19">
        <f t="shared" si="164"/>
        <v>0</v>
      </c>
      <c r="DO172" s="20">
        <f t="shared" si="165"/>
        <v>0</v>
      </c>
      <c r="DP172" s="18"/>
      <c r="DQ172" s="18"/>
      <c r="DR172" s="19">
        <f t="shared" si="197"/>
        <v>0</v>
      </c>
      <c r="DS172" s="18"/>
      <c r="DT172" s="18"/>
      <c r="DU172" s="19">
        <f t="shared" si="166"/>
        <v>0</v>
      </c>
      <c r="DV172" s="18"/>
      <c r="DW172" s="18"/>
      <c r="DX172" s="19">
        <f t="shared" si="198"/>
        <v>0</v>
      </c>
      <c r="DY172" s="18"/>
      <c r="DZ172" s="18"/>
      <c r="EA172" s="19">
        <f t="shared" si="199"/>
        <v>0</v>
      </c>
      <c r="EB172" s="20">
        <f t="shared" si="168"/>
        <v>0</v>
      </c>
      <c r="EC172" s="18"/>
      <c r="ED172" s="18"/>
      <c r="EE172" s="19">
        <f t="shared" si="169"/>
        <v>0</v>
      </c>
      <c r="EF172" s="18"/>
      <c r="EG172" s="18"/>
      <c r="EH172" s="19">
        <f t="shared" si="200"/>
        <v>0</v>
      </c>
      <c r="EI172" s="18"/>
      <c r="EJ172" s="18"/>
      <c r="EK172" s="19">
        <f t="shared" si="171"/>
        <v>0</v>
      </c>
      <c r="EL172" s="18"/>
      <c r="EM172" s="18"/>
      <c r="EN172" s="19">
        <f t="shared" si="201"/>
        <v>0</v>
      </c>
      <c r="EO172" s="20">
        <f t="shared" si="173"/>
        <v>0</v>
      </c>
      <c r="EP172" s="18"/>
      <c r="EQ172" s="18"/>
      <c r="ER172" s="19">
        <f t="shared" si="174"/>
        <v>0</v>
      </c>
      <c r="ES172" s="18"/>
      <c r="ET172" s="18"/>
      <c r="EU172" s="19">
        <f t="shared" si="202"/>
        <v>0</v>
      </c>
      <c r="EV172" s="18"/>
      <c r="EW172" s="18"/>
      <c r="EX172" s="19">
        <f t="shared" si="176"/>
        <v>0</v>
      </c>
      <c r="EY172" s="18"/>
      <c r="EZ172" s="18"/>
      <c r="FA172" s="19">
        <f t="shared" si="203"/>
        <v>0</v>
      </c>
      <c r="FB172" s="20">
        <f t="shared" si="178"/>
        <v>0</v>
      </c>
      <c r="FC172" s="18"/>
      <c r="FD172" s="18"/>
      <c r="FE172" s="18"/>
      <c r="FF172" s="19">
        <f t="shared" si="179"/>
        <v>0</v>
      </c>
      <c r="FG172" s="92">
        <f t="shared" si="180"/>
        <v>0</v>
      </c>
    </row>
    <row r="173" spans="2:163" s="6" customFormat="1" ht="23.25" customHeight="1" x14ac:dyDescent="0.2">
      <c r="B173" s="3"/>
      <c r="C173" s="3"/>
      <c r="D173" s="3"/>
      <c r="E173" s="3"/>
      <c r="F173" s="2"/>
      <c r="G173" s="4"/>
      <c r="H173" s="5"/>
      <c r="I173" s="3"/>
      <c r="J173" s="3"/>
      <c r="K173" s="1"/>
      <c r="L173" s="1"/>
      <c r="M173" s="1"/>
      <c r="P173" s="18"/>
      <c r="Q173" s="18"/>
      <c r="R173" s="19">
        <f t="shared" si="182"/>
        <v>0</v>
      </c>
      <c r="S173" s="18"/>
      <c r="T173" s="18"/>
      <c r="U173" s="19">
        <f t="shared" si="142"/>
        <v>0</v>
      </c>
      <c r="V173" s="18"/>
      <c r="W173" s="18"/>
      <c r="X173" s="19">
        <f t="shared" si="183"/>
        <v>0</v>
      </c>
      <c r="Y173" s="18"/>
      <c r="Z173" s="18"/>
      <c r="AA173" s="19">
        <f t="shared" si="143"/>
        <v>0</v>
      </c>
      <c r="AB173" s="20">
        <f t="shared" si="144"/>
        <v>0</v>
      </c>
      <c r="AC173" s="18"/>
      <c r="AD173" s="18"/>
      <c r="AE173" s="19">
        <f t="shared" si="181"/>
        <v>0</v>
      </c>
      <c r="AF173" s="18"/>
      <c r="AG173" s="18"/>
      <c r="AH173" s="19">
        <f t="shared" si="145"/>
        <v>0</v>
      </c>
      <c r="AI173" s="18"/>
      <c r="AJ173" s="18"/>
      <c r="AK173" s="19">
        <f t="shared" si="184"/>
        <v>0</v>
      </c>
      <c r="AL173" s="18"/>
      <c r="AM173" s="18"/>
      <c r="AN173" s="19">
        <f t="shared" si="146"/>
        <v>0</v>
      </c>
      <c r="AO173" s="20">
        <f t="shared" si="147"/>
        <v>0</v>
      </c>
      <c r="AP173" s="18"/>
      <c r="AQ173" s="18"/>
      <c r="AR173" s="19">
        <f t="shared" si="185"/>
        <v>0</v>
      </c>
      <c r="AS173" s="18"/>
      <c r="AT173" s="18"/>
      <c r="AU173" s="19">
        <f t="shared" si="148"/>
        <v>0</v>
      </c>
      <c r="AV173" s="18"/>
      <c r="AW173" s="18"/>
      <c r="AX173" s="19">
        <f t="shared" si="186"/>
        <v>0</v>
      </c>
      <c r="AY173" s="18"/>
      <c r="AZ173" s="18"/>
      <c r="BA173" s="19">
        <f t="shared" si="149"/>
        <v>0</v>
      </c>
      <c r="BB173" s="20">
        <f t="shared" si="150"/>
        <v>0</v>
      </c>
      <c r="BC173" s="18"/>
      <c r="BD173" s="18"/>
      <c r="BE173" s="19">
        <f t="shared" si="187"/>
        <v>0</v>
      </c>
      <c r="BF173" s="18"/>
      <c r="BG173" s="18"/>
      <c r="BH173" s="19">
        <f t="shared" si="151"/>
        <v>0</v>
      </c>
      <c r="BI173" s="18"/>
      <c r="BJ173" s="18"/>
      <c r="BK173" s="19">
        <f t="shared" si="188"/>
        <v>0</v>
      </c>
      <c r="BL173" s="18"/>
      <c r="BM173" s="18"/>
      <c r="BN173" s="19">
        <f t="shared" si="152"/>
        <v>0</v>
      </c>
      <c r="BO173" s="20">
        <f t="shared" si="153"/>
        <v>0</v>
      </c>
      <c r="BP173" s="18"/>
      <c r="BQ173" s="18"/>
      <c r="BR173" s="19">
        <f t="shared" si="189"/>
        <v>0</v>
      </c>
      <c r="BS173" s="18"/>
      <c r="BT173" s="18"/>
      <c r="BU173" s="19">
        <f t="shared" si="154"/>
        <v>0</v>
      </c>
      <c r="BV173" s="18"/>
      <c r="BW173" s="18"/>
      <c r="BX173" s="19">
        <f t="shared" si="190"/>
        <v>0</v>
      </c>
      <c r="BY173" s="18"/>
      <c r="BZ173" s="18"/>
      <c r="CA173" s="19">
        <f t="shared" si="155"/>
        <v>0</v>
      </c>
      <c r="CB173" s="20">
        <f t="shared" si="156"/>
        <v>0</v>
      </c>
      <c r="CC173" s="18"/>
      <c r="CD173" s="18"/>
      <c r="CE173" s="19">
        <f t="shared" si="191"/>
        <v>0</v>
      </c>
      <c r="CF173" s="18"/>
      <c r="CG173" s="18"/>
      <c r="CH173" s="19">
        <f t="shared" si="157"/>
        <v>0</v>
      </c>
      <c r="CI173" s="18"/>
      <c r="CJ173" s="18"/>
      <c r="CK173" s="19">
        <f t="shared" si="192"/>
        <v>0</v>
      </c>
      <c r="CL173" s="18"/>
      <c r="CM173" s="18"/>
      <c r="CN173" s="19">
        <f t="shared" si="158"/>
        <v>0</v>
      </c>
      <c r="CO173" s="20">
        <f t="shared" si="159"/>
        <v>0</v>
      </c>
      <c r="CP173" s="18"/>
      <c r="CQ173" s="18"/>
      <c r="CR173" s="19">
        <f t="shared" si="193"/>
        <v>0</v>
      </c>
      <c r="CS173" s="18"/>
      <c r="CT173" s="18"/>
      <c r="CU173" s="19">
        <f t="shared" si="160"/>
        <v>0</v>
      </c>
      <c r="CV173" s="18"/>
      <c r="CW173" s="18"/>
      <c r="CX173" s="19">
        <f t="shared" si="194"/>
        <v>0</v>
      </c>
      <c r="CY173" s="18"/>
      <c r="CZ173" s="18"/>
      <c r="DA173" s="19">
        <f t="shared" si="161"/>
        <v>0</v>
      </c>
      <c r="DB173" s="20">
        <f t="shared" si="162"/>
        <v>0</v>
      </c>
      <c r="DC173" s="18"/>
      <c r="DD173" s="18"/>
      <c r="DE173" s="19">
        <f t="shared" si="195"/>
        <v>0</v>
      </c>
      <c r="DF173" s="18"/>
      <c r="DG173" s="18"/>
      <c r="DH173" s="19">
        <f t="shared" si="163"/>
        <v>0</v>
      </c>
      <c r="DI173" s="18"/>
      <c r="DJ173" s="18"/>
      <c r="DK173" s="19">
        <f t="shared" si="196"/>
        <v>0</v>
      </c>
      <c r="DL173" s="18"/>
      <c r="DM173" s="18"/>
      <c r="DN173" s="19">
        <f t="shared" si="164"/>
        <v>0</v>
      </c>
      <c r="DO173" s="20">
        <f t="shared" si="165"/>
        <v>0</v>
      </c>
      <c r="DP173" s="18"/>
      <c r="DQ173" s="18"/>
      <c r="DR173" s="19">
        <f t="shared" si="197"/>
        <v>0</v>
      </c>
      <c r="DS173" s="18"/>
      <c r="DT173" s="18"/>
      <c r="DU173" s="19">
        <f t="shared" si="166"/>
        <v>0</v>
      </c>
      <c r="DV173" s="18"/>
      <c r="DW173" s="18"/>
      <c r="DX173" s="19">
        <f t="shared" si="198"/>
        <v>0</v>
      </c>
      <c r="DY173" s="18"/>
      <c r="DZ173" s="18"/>
      <c r="EA173" s="19">
        <f t="shared" si="199"/>
        <v>0</v>
      </c>
      <c r="EB173" s="20">
        <f t="shared" si="168"/>
        <v>0</v>
      </c>
      <c r="EC173" s="18"/>
      <c r="ED173" s="18"/>
      <c r="EE173" s="19">
        <f t="shared" si="169"/>
        <v>0</v>
      </c>
      <c r="EF173" s="18"/>
      <c r="EG173" s="18"/>
      <c r="EH173" s="19">
        <f t="shared" si="200"/>
        <v>0</v>
      </c>
      <c r="EI173" s="18"/>
      <c r="EJ173" s="18"/>
      <c r="EK173" s="19">
        <f t="shared" si="171"/>
        <v>0</v>
      </c>
      <c r="EL173" s="18"/>
      <c r="EM173" s="18"/>
      <c r="EN173" s="19">
        <f t="shared" si="201"/>
        <v>0</v>
      </c>
      <c r="EO173" s="20">
        <f t="shared" si="173"/>
        <v>0</v>
      </c>
      <c r="EP173" s="18"/>
      <c r="EQ173" s="18"/>
      <c r="ER173" s="19">
        <f t="shared" si="174"/>
        <v>0</v>
      </c>
      <c r="ES173" s="18"/>
      <c r="ET173" s="18"/>
      <c r="EU173" s="19">
        <f t="shared" si="202"/>
        <v>0</v>
      </c>
      <c r="EV173" s="18"/>
      <c r="EW173" s="18"/>
      <c r="EX173" s="19">
        <f t="shared" si="176"/>
        <v>0</v>
      </c>
      <c r="EY173" s="18"/>
      <c r="EZ173" s="18"/>
      <c r="FA173" s="19">
        <f t="shared" si="203"/>
        <v>0</v>
      </c>
      <c r="FB173" s="20">
        <f t="shared" si="178"/>
        <v>0</v>
      </c>
      <c r="FC173" s="18"/>
      <c r="FD173" s="18"/>
      <c r="FE173" s="18"/>
      <c r="FF173" s="19">
        <f t="shared" si="179"/>
        <v>0</v>
      </c>
      <c r="FG173" s="92">
        <f t="shared" si="180"/>
        <v>0</v>
      </c>
    </row>
    <row r="174" spans="2:163" s="6" customFormat="1" ht="23.25" customHeight="1" x14ac:dyDescent="0.2">
      <c r="B174" s="3"/>
      <c r="C174" s="3"/>
      <c r="D174" s="3"/>
      <c r="E174" s="3"/>
      <c r="F174" s="2"/>
      <c r="G174" s="4"/>
      <c r="H174" s="5"/>
      <c r="I174" s="3"/>
      <c r="J174" s="3"/>
      <c r="K174" s="1"/>
      <c r="L174" s="1"/>
      <c r="M174" s="1"/>
      <c r="P174" s="18"/>
      <c r="Q174" s="18"/>
      <c r="R174" s="19">
        <f t="shared" si="182"/>
        <v>0</v>
      </c>
      <c r="S174" s="18"/>
      <c r="T174" s="18"/>
      <c r="U174" s="19">
        <f t="shared" si="142"/>
        <v>0</v>
      </c>
      <c r="V174" s="18"/>
      <c r="W174" s="18"/>
      <c r="X174" s="19">
        <f t="shared" si="183"/>
        <v>0</v>
      </c>
      <c r="Y174" s="18"/>
      <c r="Z174" s="18"/>
      <c r="AA174" s="19">
        <f t="shared" si="143"/>
        <v>0</v>
      </c>
      <c r="AB174" s="20">
        <f t="shared" si="144"/>
        <v>0</v>
      </c>
      <c r="AC174" s="18"/>
      <c r="AD174" s="18"/>
      <c r="AE174" s="19">
        <f t="shared" si="181"/>
        <v>0</v>
      </c>
      <c r="AF174" s="18"/>
      <c r="AG174" s="18"/>
      <c r="AH174" s="19">
        <f t="shared" si="145"/>
        <v>0</v>
      </c>
      <c r="AI174" s="18"/>
      <c r="AJ174" s="18"/>
      <c r="AK174" s="19">
        <f t="shared" si="184"/>
        <v>0</v>
      </c>
      <c r="AL174" s="18"/>
      <c r="AM174" s="18"/>
      <c r="AN174" s="19">
        <f t="shared" si="146"/>
        <v>0</v>
      </c>
      <c r="AO174" s="20">
        <f t="shared" si="147"/>
        <v>0</v>
      </c>
      <c r="AP174" s="18"/>
      <c r="AQ174" s="18"/>
      <c r="AR174" s="19">
        <f t="shared" si="185"/>
        <v>0</v>
      </c>
      <c r="AS174" s="18"/>
      <c r="AT174" s="18"/>
      <c r="AU174" s="19">
        <f t="shared" si="148"/>
        <v>0</v>
      </c>
      <c r="AV174" s="18"/>
      <c r="AW174" s="18"/>
      <c r="AX174" s="19">
        <f t="shared" si="186"/>
        <v>0</v>
      </c>
      <c r="AY174" s="18"/>
      <c r="AZ174" s="18"/>
      <c r="BA174" s="19">
        <f t="shared" si="149"/>
        <v>0</v>
      </c>
      <c r="BB174" s="20">
        <f t="shared" si="150"/>
        <v>0</v>
      </c>
      <c r="BC174" s="18"/>
      <c r="BD174" s="18"/>
      <c r="BE174" s="19">
        <f t="shared" si="187"/>
        <v>0</v>
      </c>
      <c r="BF174" s="18"/>
      <c r="BG174" s="18"/>
      <c r="BH174" s="19">
        <f t="shared" si="151"/>
        <v>0</v>
      </c>
      <c r="BI174" s="18"/>
      <c r="BJ174" s="18"/>
      <c r="BK174" s="19">
        <f t="shared" si="188"/>
        <v>0</v>
      </c>
      <c r="BL174" s="18"/>
      <c r="BM174" s="18"/>
      <c r="BN174" s="19">
        <f t="shared" si="152"/>
        <v>0</v>
      </c>
      <c r="BO174" s="20">
        <f t="shared" si="153"/>
        <v>0</v>
      </c>
      <c r="BP174" s="18"/>
      <c r="BQ174" s="18"/>
      <c r="BR174" s="19">
        <f t="shared" si="189"/>
        <v>0</v>
      </c>
      <c r="BS174" s="18"/>
      <c r="BT174" s="18"/>
      <c r="BU174" s="19">
        <f t="shared" si="154"/>
        <v>0</v>
      </c>
      <c r="BV174" s="18"/>
      <c r="BW174" s="18"/>
      <c r="BX174" s="19">
        <f t="shared" si="190"/>
        <v>0</v>
      </c>
      <c r="BY174" s="18"/>
      <c r="BZ174" s="18"/>
      <c r="CA174" s="19">
        <f t="shared" si="155"/>
        <v>0</v>
      </c>
      <c r="CB174" s="20">
        <f t="shared" si="156"/>
        <v>0</v>
      </c>
      <c r="CC174" s="18"/>
      <c r="CD174" s="18"/>
      <c r="CE174" s="19">
        <f t="shared" si="191"/>
        <v>0</v>
      </c>
      <c r="CF174" s="18"/>
      <c r="CG174" s="18"/>
      <c r="CH174" s="19">
        <f t="shared" si="157"/>
        <v>0</v>
      </c>
      <c r="CI174" s="18"/>
      <c r="CJ174" s="18"/>
      <c r="CK174" s="19">
        <f t="shared" si="192"/>
        <v>0</v>
      </c>
      <c r="CL174" s="18"/>
      <c r="CM174" s="18"/>
      <c r="CN174" s="19">
        <f t="shared" si="158"/>
        <v>0</v>
      </c>
      <c r="CO174" s="20">
        <f t="shared" si="159"/>
        <v>0</v>
      </c>
      <c r="CP174" s="18"/>
      <c r="CQ174" s="18"/>
      <c r="CR174" s="19">
        <f t="shared" si="193"/>
        <v>0</v>
      </c>
      <c r="CS174" s="18"/>
      <c r="CT174" s="18"/>
      <c r="CU174" s="19">
        <f t="shared" si="160"/>
        <v>0</v>
      </c>
      <c r="CV174" s="18"/>
      <c r="CW174" s="18"/>
      <c r="CX174" s="19">
        <f t="shared" si="194"/>
        <v>0</v>
      </c>
      <c r="CY174" s="18"/>
      <c r="CZ174" s="18"/>
      <c r="DA174" s="19">
        <f t="shared" si="161"/>
        <v>0</v>
      </c>
      <c r="DB174" s="20">
        <f t="shared" si="162"/>
        <v>0</v>
      </c>
      <c r="DC174" s="18"/>
      <c r="DD174" s="18"/>
      <c r="DE174" s="19">
        <f t="shared" si="195"/>
        <v>0</v>
      </c>
      <c r="DF174" s="18"/>
      <c r="DG174" s="18"/>
      <c r="DH174" s="19">
        <f t="shared" si="163"/>
        <v>0</v>
      </c>
      <c r="DI174" s="18"/>
      <c r="DJ174" s="18"/>
      <c r="DK174" s="19">
        <f t="shared" si="196"/>
        <v>0</v>
      </c>
      <c r="DL174" s="18"/>
      <c r="DM174" s="18"/>
      <c r="DN174" s="19">
        <f t="shared" si="164"/>
        <v>0</v>
      </c>
      <c r="DO174" s="20">
        <f t="shared" si="165"/>
        <v>0</v>
      </c>
      <c r="DP174" s="18"/>
      <c r="DQ174" s="18"/>
      <c r="DR174" s="19">
        <f t="shared" si="197"/>
        <v>0</v>
      </c>
      <c r="DS174" s="18"/>
      <c r="DT174" s="18"/>
      <c r="DU174" s="19">
        <f t="shared" si="166"/>
        <v>0</v>
      </c>
      <c r="DV174" s="18"/>
      <c r="DW174" s="18"/>
      <c r="DX174" s="19">
        <f t="shared" si="198"/>
        <v>0</v>
      </c>
      <c r="DY174" s="18"/>
      <c r="DZ174" s="18"/>
      <c r="EA174" s="19">
        <f t="shared" si="199"/>
        <v>0</v>
      </c>
      <c r="EB174" s="20">
        <f t="shared" si="168"/>
        <v>0</v>
      </c>
      <c r="EC174" s="18"/>
      <c r="ED174" s="18"/>
      <c r="EE174" s="19">
        <f t="shared" si="169"/>
        <v>0</v>
      </c>
      <c r="EF174" s="18"/>
      <c r="EG174" s="18"/>
      <c r="EH174" s="19">
        <f t="shared" si="200"/>
        <v>0</v>
      </c>
      <c r="EI174" s="18"/>
      <c r="EJ174" s="18"/>
      <c r="EK174" s="19">
        <f t="shared" si="171"/>
        <v>0</v>
      </c>
      <c r="EL174" s="18"/>
      <c r="EM174" s="18"/>
      <c r="EN174" s="19">
        <f t="shared" si="201"/>
        <v>0</v>
      </c>
      <c r="EO174" s="20">
        <f t="shared" si="173"/>
        <v>0</v>
      </c>
      <c r="EP174" s="18"/>
      <c r="EQ174" s="18"/>
      <c r="ER174" s="19">
        <f t="shared" si="174"/>
        <v>0</v>
      </c>
      <c r="ES174" s="18"/>
      <c r="ET174" s="18"/>
      <c r="EU174" s="19">
        <f t="shared" si="202"/>
        <v>0</v>
      </c>
      <c r="EV174" s="18"/>
      <c r="EW174" s="18"/>
      <c r="EX174" s="19">
        <f t="shared" si="176"/>
        <v>0</v>
      </c>
      <c r="EY174" s="18"/>
      <c r="EZ174" s="18"/>
      <c r="FA174" s="19">
        <f t="shared" si="203"/>
        <v>0</v>
      </c>
      <c r="FB174" s="20">
        <f t="shared" si="178"/>
        <v>0</v>
      </c>
      <c r="FC174" s="18"/>
      <c r="FD174" s="18"/>
      <c r="FE174" s="18"/>
      <c r="FF174" s="19">
        <f t="shared" si="179"/>
        <v>0</v>
      </c>
      <c r="FG174" s="92">
        <f t="shared" si="180"/>
        <v>0</v>
      </c>
    </row>
    <row r="175" spans="2:163" s="6" customFormat="1" ht="23.25" customHeight="1" x14ac:dyDescent="0.2">
      <c r="B175" s="3"/>
      <c r="C175" s="3"/>
      <c r="D175" s="3"/>
      <c r="E175" s="3"/>
      <c r="F175" s="2"/>
      <c r="G175" s="4"/>
      <c r="H175" s="5"/>
      <c r="I175" s="3"/>
      <c r="J175" s="3"/>
      <c r="K175" s="1"/>
      <c r="L175" s="1"/>
      <c r="M175" s="1"/>
      <c r="P175" s="18"/>
      <c r="Q175" s="18"/>
      <c r="R175" s="19">
        <f t="shared" si="182"/>
        <v>0</v>
      </c>
      <c r="S175" s="18"/>
      <c r="T175" s="18"/>
      <c r="U175" s="19">
        <f t="shared" si="142"/>
        <v>0</v>
      </c>
      <c r="V175" s="18"/>
      <c r="W175" s="18"/>
      <c r="X175" s="19">
        <f t="shared" si="183"/>
        <v>0</v>
      </c>
      <c r="Y175" s="18"/>
      <c r="Z175" s="18"/>
      <c r="AA175" s="19">
        <f t="shared" si="143"/>
        <v>0</v>
      </c>
      <c r="AB175" s="20">
        <f t="shared" si="144"/>
        <v>0</v>
      </c>
      <c r="AC175" s="18"/>
      <c r="AD175" s="18"/>
      <c r="AE175" s="19">
        <f t="shared" si="181"/>
        <v>0</v>
      </c>
      <c r="AF175" s="18"/>
      <c r="AG175" s="18"/>
      <c r="AH175" s="19">
        <f t="shared" si="145"/>
        <v>0</v>
      </c>
      <c r="AI175" s="18"/>
      <c r="AJ175" s="18"/>
      <c r="AK175" s="19">
        <f t="shared" si="184"/>
        <v>0</v>
      </c>
      <c r="AL175" s="18"/>
      <c r="AM175" s="18"/>
      <c r="AN175" s="19">
        <f t="shared" si="146"/>
        <v>0</v>
      </c>
      <c r="AO175" s="20">
        <f t="shared" si="147"/>
        <v>0</v>
      </c>
      <c r="AP175" s="18"/>
      <c r="AQ175" s="18"/>
      <c r="AR175" s="19">
        <f t="shared" si="185"/>
        <v>0</v>
      </c>
      <c r="AS175" s="18"/>
      <c r="AT175" s="18"/>
      <c r="AU175" s="19">
        <f t="shared" si="148"/>
        <v>0</v>
      </c>
      <c r="AV175" s="18"/>
      <c r="AW175" s="18"/>
      <c r="AX175" s="19">
        <f t="shared" si="186"/>
        <v>0</v>
      </c>
      <c r="AY175" s="18"/>
      <c r="AZ175" s="18"/>
      <c r="BA175" s="19">
        <f t="shared" si="149"/>
        <v>0</v>
      </c>
      <c r="BB175" s="20">
        <f t="shared" si="150"/>
        <v>0</v>
      </c>
      <c r="BC175" s="18"/>
      <c r="BD175" s="18"/>
      <c r="BE175" s="19">
        <f t="shared" si="187"/>
        <v>0</v>
      </c>
      <c r="BF175" s="18"/>
      <c r="BG175" s="18"/>
      <c r="BH175" s="19">
        <f t="shared" si="151"/>
        <v>0</v>
      </c>
      <c r="BI175" s="18"/>
      <c r="BJ175" s="18"/>
      <c r="BK175" s="19">
        <f t="shared" si="188"/>
        <v>0</v>
      </c>
      <c r="BL175" s="18"/>
      <c r="BM175" s="18"/>
      <c r="BN175" s="19">
        <f t="shared" si="152"/>
        <v>0</v>
      </c>
      <c r="BO175" s="20">
        <f t="shared" si="153"/>
        <v>0</v>
      </c>
      <c r="BP175" s="18"/>
      <c r="BQ175" s="18"/>
      <c r="BR175" s="19">
        <f t="shared" si="189"/>
        <v>0</v>
      </c>
      <c r="BS175" s="18"/>
      <c r="BT175" s="18"/>
      <c r="BU175" s="19">
        <f t="shared" si="154"/>
        <v>0</v>
      </c>
      <c r="BV175" s="18"/>
      <c r="BW175" s="18"/>
      <c r="BX175" s="19">
        <f t="shared" si="190"/>
        <v>0</v>
      </c>
      <c r="BY175" s="18"/>
      <c r="BZ175" s="18"/>
      <c r="CA175" s="19">
        <f t="shared" si="155"/>
        <v>0</v>
      </c>
      <c r="CB175" s="20">
        <f t="shared" si="156"/>
        <v>0</v>
      </c>
      <c r="CC175" s="18"/>
      <c r="CD175" s="18"/>
      <c r="CE175" s="19">
        <f t="shared" si="191"/>
        <v>0</v>
      </c>
      <c r="CF175" s="18"/>
      <c r="CG175" s="18"/>
      <c r="CH175" s="19">
        <f t="shared" si="157"/>
        <v>0</v>
      </c>
      <c r="CI175" s="18"/>
      <c r="CJ175" s="18"/>
      <c r="CK175" s="19">
        <f t="shared" si="192"/>
        <v>0</v>
      </c>
      <c r="CL175" s="18"/>
      <c r="CM175" s="18"/>
      <c r="CN175" s="19">
        <f t="shared" si="158"/>
        <v>0</v>
      </c>
      <c r="CO175" s="20">
        <f t="shared" si="159"/>
        <v>0</v>
      </c>
      <c r="CP175" s="18"/>
      <c r="CQ175" s="18"/>
      <c r="CR175" s="19">
        <f t="shared" si="193"/>
        <v>0</v>
      </c>
      <c r="CS175" s="18"/>
      <c r="CT175" s="18"/>
      <c r="CU175" s="19">
        <f t="shared" si="160"/>
        <v>0</v>
      </c>
      <c r="CV175" s="18"/>
      <c r="CW175" s="18"/>
      <c r="CX175" s="19">
        <f t="shared" si="194"/>
        <v>0</v>
      </c>
      <c r="CY175" s="18"/>
      <c r="CZ175" s="18"/>
      <c r="DA175" s="19">
        <f t="shared" si="161"/>
        <v>0</v>
      </c>
      <c r="DB175" s="20">
        <f t="shared" si="162"/>
        <v>0</v>
      </c>
      <c r="DC175" s="18"/>
      <c r="DD175" s="18"/>
      <c r="DE175" s="19">
        <f t="shared" si="195"/>
        <v>0</v>
      </c>
      <c r="DF175" s="18"/>
      <c r="DG175" s="18"/>
      <c r="DH175" s="19">
        <f t="shared" si="163"/>
        <v>0</v>
      </c>
      <c r="DI175" s="18"/>
      <c r="DJ175" s="18"/>
      <c r="DK175" s="19">
        <f t="shared" si="196"/>
        <v>0</v>
      </c>
      <c r="DL175" s="18"/>
      <c r="DM175" s="18"/>
      <c r="DN175" s="19">
        <f t="shared" si="164"/>
        <v>0</v>
      </c>
      <c r="DO175" s="20">
        <f t="shared" si="165"/>
        <v>0</v>
      </c>
      <c r="DP175" s="18"/>
      <c r="DQ175" s="18"/>
      <c r="DR175" s="19">
        <f t="shared" si="197"/>
        <v>0</v>
      </c>
      <c r="DS175" s="18"/>
      <c r="DT175" s="18"/>
      <c r="DU175" s="19">
        <f t="shared" si="166"/>
        <v>0</v>
      </c>
      <c r="DV175" s="18"/>
      <c r="DW175" s="18"/>
      <c r="DX175" s="19">
        <f t="shared" si="198"/>
        <v>0</v>
      </c>
      <c r="DY175" s="18"/>
      <c r="DZ175" s="18"/>
      <c r="EA175" s="19">
        <f t="shared" si="199"/>
        <v>0</v>
      </c>
      <c r="EB175" s="20">
        <f t="shared" si="168"/>
        <v>0</v>
      </c>
      <c r="EC175" s="18"/>
      <c r="ED175" s="18"/>
      <c r="EE175" s="19">
        <f t="shared" si="169"/>
        <v>0</v>
      </c>
      <c r="EF175" s="18"/>
      <c r="EG175" s="18"/>
      <c r="EH175" s="19">
        <f t="shared" si="200"/>
        <v>0</v>
      </c>
      <c r="EI175" s="18"/>
      <c r="EJ175" s="18"/>
      <c r="EK175" s="19">
        <f t="shared" si="171"/>
        <v>0</v>
      </c>
      <c r="EL175" s="18"/>
      <c r="EM175" s="18"/>
      <c r="EN175" s="19">
        <f t="shared" si="201"/>
        <v>0</v>
      </c>
      <c r="EO175" s="20">
        <f t="shared" si="173"/>
        <v>0</v>
      </c>
      <c r="EP175" s="18"/>
      <c r="EQ175" s="18"/>
      <c r="ER175" s="19">
        <f t="shared" si="174"/>
        <v>0</v>
      </c>
      <c r="ES175" s="18"/>
      <c r="ET175" s="18"/>
      <c r="EU175" s="19">
        <f t="shared" si="202"/>
        <v>0</v>
      </c>
      <c r="EV175" s="18"/>
      <c r="EW175" s="18"/>
      <c r="EX175" s="19">
        <f t="shared" si="176"/>
        <v>0</v>
      </c>
      <c r="EY175" s="18"/>
      <c r="EZ175" s="18"/>
      <c r="FA175" s="19">
        <f t="shared" si="203"/>
        <v>0</v>
      </c>
      <c r="FB175" s="20">
        <f t="shared" si="178"/>
        <v>0</v>
      </c>
      <c r="FC175" s="18"/>
      <c r="FD175" s="18"/>
      <c r="FE175" s="18"/>
      <c r="FF175" s="19">
        <f t="shared" si="179"/>
        <v>0</v>
      </c>
      <c r="FG175" s="92">
        <f t="shared" si="180"/>
        <v>0</v>
      </c>
    </row>
    <row r="176" spans="2:163" s="6" customFormat="1" ht="23.25" customHeight="1" x14ac:dyDescent="0.2">
      <c r="B176" s="3"/>
      <c r="C176" s="3"/>
      <c r="D176" s="3"/>
      <c r="E176" s="3"/>
      <c r="F176" s="2"/>
      <c r="G176" s="4"/>
      <c r="H176" s="5"/>
      <c r="I176" s="3"/>
      <c r="J176" s="3"/>
      <c r="K176" s="1"/>
      <c r="L176" s="1"/>
      <c r="M176" s="1"/>
      <c r="P176" s="18"/>
      <c r="Q176" s="18"/>
      <c r="R176" s="19">
        <f t="shared" si="182"/>
        <v>0</v>
      </c>
      <c r="S176" s="18"/>
      <c r="T176" s="18"/>
      <c r="U176" s="19">
        <f t="shared" si="142"/>
        <v>0</v>
      </c>
      <c r="V176" s="18"/>
      <c r="W176" s="18"/>
      <c r="X176" s="19">
        <f t="shared" si="183"/>
        <v>0</v>
      </c>
      <c r="Y176" s="18"/>
      <c r="Z176" s="18"/>
      <c r="AA176" s="19">
        <f t="shared" si="143"/>
        <v>0</v>
      </c>
      <c r="AB176" s="20">
        <f t="shared" si="144"/>
        <v>0</v>
      </c>
      <c r="AC176" s="18"/>
      <c r="AD176" s="18"/>
      <c r="AE176" s="19">
        <f t="shared" si="181"/>
        <v>0</v>
      </c>
      <c r="AF176" s="18"/>
      <c r="AG176" s="18"/>
      <c r="AH176" s="19">
        <f t="shared" si="145"/>
        <v>0</v>
      </c>
      <c r="AI176" s="18"/>
      <c r="AJ176" s="18"/>
      <c r="AK176" s="19">
        <f t="shared" si="184"/>
        <v>0</v>
      </c>
      <c r="AL176" s="18"/>
      <c r="AM176" s="18"/>
      <c r="AN176" s="19">
        <f t="shared" si="146"/>
        <v>0</v>
      </c>
      <c r="AO176" s="20">
        <f t="shared" si="147"/>
        <v>0</v>
      </c>
      <c r="AP176" s="18"/>
      <c r="AQ176" s="18"/>
      <c r="AR176" s="19">
        <f t="shared" si="185"/>
        <v>0</v>
      </c>
      <c r="AS176" s="18"/>
      <c r="AT176" s="18"/>
      <c r="AU176" s="19">
        <f t="shared" si="148"/>
        <v>0</v>
      </c>
      <c r="AV176" s="18"/>
      <c r="AW176" s="18"/>
      <c r="AX176" s="19">
        <f t="shared" si="186"/>
        <v>0</v>
      </c>
      <c r="AY176" s="18"/>
      <c r="AZ176" s="18"/>
      <c r="BA176" s="19">
        <f t="shared" si="149"/>
        <v>0</v>
      </c>
      <c r="BB176" s="20">
        <f t="shared" si="150"/>
        <v>0</v>
      </c>
      <c r="BC176" s="18"/>
      <c r="BD176" s="18"/>
      <c r="BE176" s="19">
        <f t="shared" si="187"/>
        <v>0</v>
      </c>
      <c r="BF176" s="18"/>
      <c r="BG176" s="18"/>
      <c r="BH176" s="19">
        <f t="shared" si="151"/>
        <v>0</v>
      </c>
      <c r="BI176" s="18"/>
      <c r="BJ176" s="18"/>
      <c r="BK176" s="19">
        <f t="shared" si="188"/>
        <v>0</v>
      </c>
      <c r="BL176" s="18"/>
      <c r="BM176" s="18"/>
      <c r="BN176" s="19">
        <f t="shared" si="152"/>
        <v>0</v>
      </c>
      <c r="BO176" s="20">
        <f t="shared" si="153"/>
        <v>0</v>
      </c>
      <c r="BP176" s="18"/>
      <c r="BQ176" s="18"/>
      <c r="BR176" s="19">
        <f t="shared" si="189"/>
        <v>0</v>
      </c>
      <c r="BS176" s="18"/>
      <c r="BT176" s="18"/>
      <c r="BU176" s="19">
        <f t="shared" si="154"/>
        <v>0</v>
      </c>
      <c r="BV176" s="18"/>
      <c r="BW176" s="18"/>
      <c r="BX176" s="19">
        <f t="shared" si="190"/>
        <v>0</v>
      </c>
      <c r="BY176" s="18"/>
      <c r="BZ176" s="18"/>
      <c r="CA176" s="19">
        <f t="shared" si="155"/>
        <v>0</v>
      </c>
      <c r="CB176" s="20">
        <f t="shared" si="156"/>
        <v>0</v>
      </c>
      <c r="CC176" s="18"/>
      <c r="CD176" s="18"/>
      <c r="CE176" s="19">
        <f t="shared" si="191"/>
        <v>0</v>
      </c>
      <c r="CF176" s="18"/>
      <c r="CG176" s="18"/>
      <c r="CH176" s="19">
        <f t="shared" si="157"/>
        <v>0</v>
      </c>
      <c r="CI176" s="18"/>
      <c r="CJ176" s="18"/>
      <c r="CK176" s="19">
        <f t="shared" si="192"/>
        <v>0</v>
      </c>
      <c r="CL176" s="18"/>
      <c r="CM176" s="18"/>
      <c r="CN176" s="19">
        <f t="shared" si="158"/>
        <v>0</v>
      </c>
      <c r="CO176" s="20">
        <f t="shared" si="159"/>
        <v>0</v>
      </c>
      <c r="CP176" s="18"/>
      <c r="CQ176" s="18"/>
      <c r="CR176" s="19">
        <f t="shared" si="193"/>
        <v>0</v>
      </c>
      <c r="CS176" s="18"/>
      <c r="CT176" s="18"/>
      <c r="CU176" s="19">
        <f t="shared" si="160"/>
        <v>0</v>
      </c>
      <c r="CV176" s="18"/>
      <c r="CW176" s="18"/>
      <c r="CX176" s="19">
        <f t="shared" si="194"/>
        <v>0</v>
      </c>
      <c r="CY176" s="18"/>
      <c r="CZ176" s="18"/>
      <c r="DA176" s="19">
        <f t="shared" si="161"/>
        <v>0</v>
      </c>
      <c r="DB176" s="20">
        <f t="shared" si="162"/>
        <v>0</v>
      </c>
      <c r="DC176" s="18"/>
      <c r="DD176" s="18"/>
      <c r="DE176" s="19">
        <f t="shared" si="195"/>
        <v>0</v>
      </c>
      <c r="DF176" s="18"/>
      <c r="DG176" s="18"/>
      <c r="DH176" s="19">
        <f t="shared" si="163"/>
        <v>0</v>
      </c>
      <c r="DI176" s="18"/>
      <c r="DJ176" s="18"/>
      <c r="DK176" s="19">
        <f t="shared" si="196"/>
        <v>0</v>
      </c>
      <c r="DL176" s="18"/>
      <c r="DM176" s="18"/>
      <c r="DN176" s="19">
        <f t="shared" si="164"/>
        <v>0</v>
      </c>
      <c r="DO176" s="20">
        <f t="shared" si="165"/>
        <v>0</v>
      </c>
      <c r="DP176" s="18"/>
      <c r="DQ176" s="18"/>
      <c r="DR176" s="19">
        <f t="shared" si="197"/>
        <v>0</v>
      </c>
      <c r="DS176" s="18"/>
      <c r="DT176" s="18"/>
      <c r="DU176" s="19">
        <f t="shared" si="166"/>
        <v>0</v>
      </c>
      <c r="DV176" s="18"/>
      <c r="DW176" s="18"/>
      <c r="DX176" s="19">
        <f t="shared" si="198"/>
        <v>0</v>
      </c>
      <c r="DY176" s="18"/>
      <c r="DZ176" s="18"/>
      <c r="EA176" s="19">
        <f t="shared" si="199"/>
        <v>0</v>
      </c>
      <c r="EB176" s="20">
        <f t="shared" si="168"/>
        <v>0</v>
      </c>
      <c r="EC176" s="18"/>
      <c r="ED176" s="18"/>
      <c r="EE176" s="19">
        <f t="shared" si="169"/>
        <v>0</v>
      </c>
      <c r="EF176" s="18"/>
      <c r="EG176" s="18"/>
      <c r="EH176" s="19">
        <f t="shared" si="200"/>
        <v>0</v>
      </c>
      <c r="EI176" s="18"/>
      <c r="EJ176" s="18"/>
      <c r="EK176" s="19">
        <f t="shared" si="171"/>
        <v>0</v>
      </c>
      <c r="EL176" s="18"/>
      <c r="EM176" s="18"/>
      <c r="EN176" s="19">
        <f t="shared" si="201"/>
        <v>0</v>
      </c>
      <c r="EO176" s="20">
        <f t="shared" si="173"/>
        <v>0</v>
      </c>
      <c r="EP176" s="18"/>
      <c r="EQ176" s="18"/>
      <c r="ER176" s="19">
        <f t="shared" si="174"/>
        <v>0</v>
      </c>
      <c r="ES176" s="18"/>
      <c r="ET176" s="18"/>
      <c r="EU176" s="19">
        <f t="shared" si="202"/>
        <v>0</v>
      </c>
      <c r="EV176" s="18"/>
      <c r="EW176" s="18"/>
      <c r="EX176" s="19">
        <f t="shared" si="176"/>
        <v>0</v>
      </c>
      <c r="EY176" s="18"/>
      <c r="EZ176" s="18"/>
      <c r="FA176" s="19">
        <f t="shared" si="203"/>
        <v>0</v>
      </c>
      <c r="FB176" s="20">
        <f t="shared" si="178"/>
        <v>0</v>
      </c>
      <c r="FC176" s="18"/>
      <c r="FD176" s="18"/>
      <c r="FE176" s="18"/>
      <c r="FF176" s="19">
        <f t="shared" si="179"/>
        <v>0</v>
      </c>
      <c r="FG176" s="92">
        <f t="shared" si="180"/>
        <v>0</v>
      </c>
    </row>
    <row r="177" spans="2:163" s="6" customFormat="1" ht="23.25" customHeight="1" x14ac:dyDescent="0.2">
      <c r="B177" s="3"/>
      <c r="C177" s="3"/>
      <c r="D177" s="3"/>
      <c r="E177" s="3"/>
      <c r="F177" s="2"/>
      <c r="G177" s="4"/>
      <c r="H177" s="5"/>
      <c r="I177" s="3"/>
      <c r="J177" s="3"/>
      <c r="K177" s="1"/>
      <c r="L177" s="1"/>
      <c r="M177" s="1"/>
      <c r="P177" s="18"/>
      <c r="Q177" s="18"/>
      <c r="R177" s="19">
        <f t="shared" si="182"/>
        <v>0</v>
      </c>
      <c r="S177" s="18"/>
      <c r="T177" s="18"/>
      <c r="U177" s="19">
        <f t="shared" si="142"/>
        <v>0</v>
      </c>
      <c r="V177" s="18"/>
      <c r="W177" s="18"/>
      <c r="X177" s="19">
        <f t="shared" si="183"/>
        <v>0</v>
      </c>
      <c r="Y177" s="18"/>
      <c r="Z177" s="18"/>
      <c r="AA177" s="19">
        <f t="shared" si="143"/>
        <v>0</v>
      </c>
      <c r="AB177" s="20">
        <f t="shared" si="144"/>
        <v>0</v>
      </c>
      <c r="AC177" s="18"/>
      <c r="AD177" s="18"/>
      <c r="AE177" s="19">
        <f t="shared" si="181"/>
        <v>0</v>
      </c>
      <c r="AF177" s="18"/>
      <c r="AG177" s="18"/>
      <c r="AH177" s="19">
        <f t="shared" si="145"/>
        <v>0</v>
      </c>
      <c r="AI177" s="18"/>
      <c r="AJ177" s="18"/>
      <c r="AK177" s="19">
        <f t="shared" si="184"/>
        <v>0</v>
      </c>
      <c r="AL177" s="18"/>
      <c r="AM177" s="18"/>
      <c r="AN177" s="19">
        <f t="shared" si="146"/>
        <v>0</v>
      </c>
      <c r="AO177" s="20">
        <f t="shared" si="147"/>
        <v>0</v>
      </c>
      <c r="AP177" s="18"/>
      <c r="AQ177" s="18"/>
      <c r="AR177" s="19">
        <f t="shared" si="185"/>
        <v>0</v>
      </c>
      <c r="AS177" s="18"/>
      <c r="AT177" s="18"/>
      <c r="AU177" s="19">
        <f t="shared" si="148"/>
        <v>0</v>
      </c>
      <c r="AV177" s="18"/>
      <c r="AW177" s="18"/>
      <c r="AX177" s="19">
        <f t="shared" si="186"/>
        <v>0</v>
      </c>
      <c r="AY177" s="18"/>
      <c r="AZ177" s="18"/>
      <c r="BA177" s="19">
        <f t="shared" si="149"/>
        <v>0</v>
      </c>
      <c r="BB177" s="20">
        <f t="shared" si="150"/>
        <v>0</v>
      </c>
      <c r="BC177" s="18"/>
      <c r="BD177" s="18"/>
      <c r="BE177" s="19">
        <f t="shared" si="187"/>
        <v>0</v>
      </c>
      <c r="BF177" s="18"/>
      <c r="BG177" s="18"/>
      <c r="BH177" s="19">
        <f t="shared" si="151"/>
        <v>0</v>
      </c>
      <c r="BI177" s="18"/>
      <c r="BJ177" s="18"/>
      <c r="BK177" s="19">
        <f t="shared" si="188"/>
        <v>0</v>
      </c>
      <c r="BL177" s="18"/>
      <c r="BM177" s="18"/>
      <c r="BN177" s="19">
        <f t="shared" si="152"/>
        <v>0</v>
      </c>
      <c r="BO177" s="20">
        <f t="shared" si="153"/>
        <v>0</v>
      </c>
      <c r="BP177" s="18"/>
      <c r="BQ177" s="18"/>
      <c r="BR177" s="19">
        <f t="shared" si="189"/>
        <v>0</v>
      </c>
      <c r="BS177" s="18"/>
      <c r="BT177" s="18"/>
      <c r="BU177" s="19">
        <f t="shared" si="154"/>
        <v>0</v>
      </c>
      <c r="BV177" s="18"/>
      <c r="BW177" s="18"/>
      <c r="BX177" s="19">
        <f t="shared" si="190"/>
        <v>0</v>
      </c>
      <c r="BY177" s="18"/>
      <c r="BZ177" s="18"/>
      <c r="CA177" s="19">
        <f t="shared" si="155"/>
        <v>0</v>
      </c>
      <c r="CB177" s="20">
        <f t="shared" si="156"/>
        <v>0</v>
      </c>
      <c r="CC177" s="18"/>
      <c r="CD177" s="18"/>
      <c r="CE177" s="19">
        <f t="shared" si="191"/>
        <v>0</v>
      </c>
      <c r="CF177" s="18"/>
      <c r="CG177" s="18"/>
      <c r="CH177" s="19">
        <f t="shared" si="157"/>
        <v>0</v>
      </c>
      <c r="CI177" s="18"/>
      <c r="CJ177" s="18"/>
      <c r="CK177" s="19">
        <f t="shared" si="192"/>
        <v>0</v>
      </c>
      <c r="CL177" s="18"/>
      <c r="CM177" s="18"/>
      <c r="CN177" s="19">
        <f t="shared" si="158"/>
        <v>0</v>
      </c>
      <c r="CO177" s="20">
        <f t="shared" si="159"/>
        <v>0</v>
      </c>
      <c r="CP177" s="18"/>
      <c r="CQ177" s="18"/>
      <c r="CR177" s="19">
        <f t="shared" si="193"/>
        <v>0</v>
      </c>
      <c r="CS177" s="18"/>
      <c r="CT177" s="18"/>
      <c r="CU177" s="19">
        <f t="shared" si="160"/>
        <v>0</v>
      </c>
      <c r="CV177" s="18"/>
      <c r="CW177" s="18"/>
      <c r="CX177" s="19">
        <f t="shared" si="194"/>
        <v>0</v>
      </c>
      <c r="CY177" s="18"/>
      <c r="CZ177" s="18"/>
      <c r="DA177" s="19">
        <f t="shared" si="161"/>
        <v>0</v>
      </c>
      <c r="DB177" s="20">
        <f t="shared" si="162"/>
        <v>0</v>
      </c>
      <c r="DC177" s="18"/>
      <c r="DD177" s="18"/>
      <c r="DE177" s="19">
        <f t="shared" si="195"/>
        <v>0</v>
      </c>
      <c r="DF177" s="18"/>
      <c r="DG177" s="18"/>
      <c r="DH177" s="19">
        <f t="shared" si="163"/>
        <v>0</v>
      </c>
      <c r="DI177" s="18"/>
      <c r="DJ177" s="18"/>
      <c r="DK177" s="19">
        <f t="shared" si="196"/>
        <v>0</v>
      </c>
      <c r="DL177" s="18"/>
      <c r="DM177" s="18"/>
      <c r="DN177" s="19">
        <f t="shared" si="164"/>
        <v>0</v>
      </c>
      <c r="DO177" s="20">
        <f t="shared" si="165"/>
        <v>0</v>
      </c>
      <c r="DP177" s="18"/>
      <c r="DQ177" s="18"/>
      <c r="DR177" s="19">
        <f t="shared" si="197"/>
        <v>0</v>
      </c>
      <c r="DS177" s="18"/>
      <c r="DT177" s="18"/>
      <c r="DU177" s="19">
        <f t="shared" si="166"/>
        <v>0</v>
      </c>
      <c r="DV177" s="18"/>
      <c r="DW177" s="18"/>
      <c r="DX177" s="19">
        <f t="shared" si="198"/>
        <v>0</v>
      </c>
      <c r="DY177" s="18"/>
      <c r="DZ177" s="18"/>
      <c r="EA177" s="19">
        <f t="shared" si="199"/>
        <v>0</v>
      </c>
      <c r="EB177" s="20">
        <f t="shared" si="168"/>
        <v>0</v>
      </c>
      <c r="EC177" s="18"/>
      <c r="ED177" s="18"/>
      <c r="EE177" s="19">
        <f t="shared" si="169"/>
        <v>0</v>
      </c>
      <c r="EF177" s="18"/>
      <c r="EG177" s="18"/>
      <c r="EH177" s="19">
        <f t="shared" si="200"/>
        <v>0</v>
      </c>
      <c r="EI177" s="18"/>
      <c r="EJ177" s="18"/>
      <c r="EK177" s="19">
        <f t="shared" si="171"/>
        <v>0</v>
      </c>
      <c r="EL177" s="18"/>
      <c r="EM177" s="18"/>
      <c r="EN177" s="19">
        <f t="shared" si="201"/>
        <v>0</v>
      </c>
      <c r="EO177" s="20">
        <f t="shared" si="173"/>
        <v>0</v>
      </c>
      <c r="EP177" s="18"/>
      <c r="EQ177" s="18"/>
      <c r="ER177" s="19">
        <f t="shared" si="174"/>
        <v>0</v>
      </c>
      <c r="ES177" s="18"/>
      <c r="ET177" s="18"/>
      <c r="EU177" s="19">
        <f t="shared" si="202"/>
        <v>0</v>
      </c>
      <c r="EV177" s="18"/>
      <c r="EW177" s="18"/>
      <c r="EX177" s="19">
        <f t="shared" si="176"/>
        <v>0</v>
      </c>
      <c r="EY177" s="18"/>
      <c r="EZ177" s="18"/>
      <c r="FA177" s="19">
        <f t="shared" si="203"/>
        <v>0</v>
      </c>
      <c r="FB177" s="20">
        <f t="shared" si="178"/>
        <v>0</v>
      </c>
      <c r="FC177" s="18"/>
      <c r="FD177" s="18"/>
      <c r="FE177" s="18"/>
      <c r="FF177" s="19">
        <f t="shared" si="179"/>
        <v>0</v>
      </c>
      <c r="FG177" s="92">
        <f t="shared" si="180"/>
        <v>0</v>
      </c>
    </row>
    <row r="178" spans="2:163" s="6" customFormat="1" ht="23.25" customHeight="1" x14ac:dyDescent="0.2">
      <c r="B178" s="3"/>
      <c r="C178" s="3"/>
      <c r="D178" s="3"/>
      <c r="E178" s="3"/>
      <c r="F178" s="2"/>
      <c r="G178" s="4"/>
      <c r="H178" s="5"/>
      <c r="I178" s="3"/>
      <c r="J178" s="3"/>
      <c r="K178" s="1"/>
      <c r="L178" s="1"/>
      <c r="M178" s="1"/>
      <c r="P178" s="18"/>
      <c r="Q178" s="18"/>
      <c r="R178" s="19">
        <f t="shared" si="182"/>
        <v>0</v>
      </c>
      <c r="S178" s="18"/>
      <c r="T178" s="18"/>
      <c r="U178" s="19">
        <f t="shared" si="142"/>
        <v>0</v>
      </c>
      <c r="V178" s="18"/>
      <c r="W178" s="18"/>
      <c r="X178" s="19">
        <f t="shared" si="183"/>
        <v>0</v>
      </c>
      <c r="Y178" s="18"/>
      <c r="Z178" s="18"/>
      <c r="AA178" s="19">
        <f t="shared" si="143"/>
        <v>0</v>
      </c>
      <c r="AB178" s="20">
        <f t="shared" si="144"/>
        <v>0</v>
      </c>
      <c r="AC178" s="18"/>
      <c r="AD178" s="18"/>
      <c r="AE178" s="19">
        <f t="shared" si="181"/>
        <v>0</v>
      </c>
      <c r="AF178" s="18"/>
      <c r="AG178" s="18"/>
      <c r="AH178" s="19">
        <f t="shared" si="145"/>
        <v>0</v>
      </c>
      <c r="AI178" s="18"/>
      <c r="AJ178" s="18"/>
      <c r="AK178" s="19">
        <f t="shared" si="184"/>
        <v>0</v>
      </c>
      <c r="AL178" s="18"/>
      <c r="AM178" s="18"/>
      <c r="AN178" s="19">
        <f t="shared" si="146"/>
        <v>0</v>
      </c>
      <c r="AO178" s="20">
        <f t="shared" si="147"/>
        <v>0</v>
      </c>
      <c r="AP178" s="18"/>
      <c r="AQ178" s="18"/>
      <c r="AR178" s="19">
        <f t="shared" si="185"/>
        <v>0</v>
      </c>
      <c r="AS178" s="18"/>
      <c r="AT178" s="18"/>
      <c r="AU178" s="19">
        <f t="shared" si="148"/>
        <v>0</v>
      </c>
      <c r="AV178" s="18"/>
      <c r="AW178" s="18"/>
      <c r="AX178" s="19">
        <f t="shared" si="186"/>
        <v>0</v>
      </c>
      <c r="AY178" s="18"/>
      <c r="AZ178" s="18"/>
      <c r="BA178" s="19">
        <f t="shared" si="149"/>
        <v>0</v>
      </c>
      <c r="BB178" s="20">
        <f t="shared" si="150"/>
        <v>0</v>
      </c>
      <c r="BC178" s="18"/>
      <c r="BD178" s="18"/>
      <c r="BE178" s="19">
        <f t="shared" si="187"/>
        <v>0</v>
      </c>
      <c r="BF178" s="18"/>
      <c r="BG178" s="18"/>
      <c r="BH178" s="19">
        <f t="shared" si="151"/>
        <v>0</v>
      </c>
      <c r="BI178" s="18"/>
      <c r="BJ178" s="18"/>
      <c r="BK178" s="19">
        <f t="shared" si="188"/>
        <v>0</v>
      </c>
      <c r="BL178" s="18"/>
      <c r="BM178" s="18"/>
      <c r="BN178" s="19">
        <f t="shared" si="152"/>
        <v>0</v>
      </c>
      <c r="BO178" s="20">
        <f t="shared" si="153"/>
        <v>0</v>
      </c>
      <c r="BP178" s="18"/>
      <c r="BQ178" s="18"/>
      <c r="BR178" s="19">
        <f t="shared" si="189"/>
        <v>0</v>
      </c>
      <c r="BS178" s="18"/>
      <c r="BT178" s="18"/>
      <c r="BU178" s="19">
        <f t="shared" si="154"/>
        <v>0</v>
      </c>
      <c r="BV178" s="18"/>
      <c r="BW178" s="18"/>
      <c r="BX178" s="19">
        <f t="shared" si="190"/>
        <v>0</v>
      </c>
      <c r="BY178" s="18"/>
      <c r="BZ178" s="18"/>
      <c r="CA178" s="19">
        <f t="shared" si="155"/>
        <v>0</v>
      </c>
      <c r="CB178" s="20">
        <f t="shared" si="156"/>
        <v>0</v>
      </c>
      <c r="CC178" s="18"/>
      <c r="CD178" s="18"/>
      <c r="CE178" s="19">
        <f t="shared" si="191"/>
        <v>0</v>
      </c>
      <c r="CF178" s="18"/>
      <c r="CG178" s="18"/>
      <c r="CH178" s="19">
        <f t="shared" si="157"/>
        <v>0</v>
      </c>
      <c r="CI178" s="18"/>
      <c r="CJ178" s="18"/>
      <c r="CK178" s="19">
        <f t="shared" si="192"/>
        <v>0</v>
      </c>
      <c r="CL178" s="18"/>
      <c r="CM178" s="18"/>
      <c r="CN178" s="19">
        <f t="shared" si="158"/>
        <v>0</v>
      </c>
      <c r="CO178" s="20">
        <f t="shared" si="159"/>
        <v>0</v>
      </c>
      <c r="CP178" s="18"/>
      <c r="CQ178" s="18"/>
      <c r="CR178" s="19">
        <f t="shared" si="193"/>
        <v>0</v>
      </c>
      <c r="CS178" s="18"/>
      <c r="CT178" s="18"/>
      <c r="CU178" s="19">
        <f t="shared" si="160"/>
        <v>0</v>
      </c>
      <c r="CV178" s="18"/>
      <c r="CW178" s="18"/>
      <c r="CX178" s="19">
        <f t="shared" si="194"/>
        <v>0</v>
      </c>
      <c r="CY178" s="18"/>
      <c r="CZ178" s="18"/>
      <c r="DA178" s="19">
        <f t="shared" si="161"/>
        <v>0</v>
      </c>
      <c r="DB178" s="20">
        <f t="shared" si="162"/>
        <v>0</v>
      </c>
      <c r="DC178" s="18"/>
      <c r="DD178" s="18"/>
      <c r="DE178" s="19">
        <f t="shared" si="195"/>
        <v>0</v>
      </c>
      <c r="DF178" s="18"/>
      <c r="DG178" s="18"/>
      <c r="DH178" s="19">
        <f t="shared" si="163"/>
        <v>0</v>
      </c>
      <c r="DI178" s="18"/>
      <c r="DJ178" s="18"/>
      <c r="DK178" s="19">
        <f t="shared" si="196"/>
        <v>0</v>
      </c>
      <c r="DL178" s="18"/>
      <c r="DM178" s="18"/>
      <c r="DN178" s="19">
        <f t="shared" si="164"/>
        <v>0</v>
      </c>
      <c r="DO178" s="20">
        <f t="shared" si="165"/>
        <v>0</v>
      </c>
      <c r="DP178" s="18"/>
      <c r="DQ178" s="18"/>
      <c r="DR178" s="19">
        <f t="shared" si="197"/>
        <v>0</v>
      </c>
      <c r="DS178" s="18"/>
      <c r="DT178" s="18"/>
      <c r="DU178" s="19">
        <f t="shared" si="166"/>
        <v>0</v>
      </c>
      <c r="DV178" s="18"/>
      <c r="DW178" s="18"/>
      <c r="DX178" s="19">
        <f t="shared" si="198"/>
        <v>0</v>
      </c>
      <c r="DY178" s="18"/>
      <c r="DZ178" s="18"/>
      <c r="EA178" s="19">
        <f t="shared" si="199"/>
        <v>0</v>
      </c>
      <c r="EB178" s="20">
        <f t="shared" si="168"/>
        <v>0</v>
      </c>
      <c r="EC178" s="18"/>
      <c r="ED178" s="18"/>
      <c r="EE178" s="19">
        <f t="shared" si="169"/>
        <v>0</v>
      </c>
      <c r="EF178" s="18"/>
      <c r="EG178" s="18"/>
      <c r="EH178" s="19">
        <f t="shared" si="200"/>
        <v>0</v>
      </c>
      <c r="EI178" s="18"/>
      <c r="EJ178" s="18"/>
      <c r="EK178" s="19">
        <f t="shared" si="171"/>
        <v>0</v>
      </c>
      <c r="EL178" s="18"/>
      <c r="EM178" s="18"/>
      <c r="EN178" s="19">
        <f t="shared" si="201"/>
        <v>0</v>
      </c>
      <c r="EO178" s="20">
        <f t="shared" si="173"/>
        <v>0</v>
      </c>
      <c r="EP178" s="18"/>
      <c r="EQ178" s="18"/>
      <c r="ER178" s="19">
        <f t="shared" si="174"/>
        <v>0</v>
      </c>
      <c r="ES178" s="18"/>
      <c r="ET178" s="18"/>
      <c r="EU178" s="19">
        <f t="shared" si="202"/>
        <v>0</v>
      </c>
      <c r="EV178" s="18"/>
      <c r="EW178" s="18"/>
      <c r="EX178" s="19">
        <f t="shared" si="176"/>
        <v>0</v>
      </c>
      <c r="EY178" s="18"/>
      <c r="EZ178" s="18"/>
      <c r="FA178" s="19">
        <f t="shared" si="203"/>
        <v>0</v>
      </c>
      <c r="FB178" s="20">
        <f t="shared" si="178"/>
        <v>0</v>
      </c>
      <c r="FC178" s="18"/>
      <c r="FD178" s="18"/>
      <c r="FE178" s="18"/>
      <c r="FF178" s="19">
        <f t="shared" si="179"/>
        <v>0</v>
      </c>
      <c r="FG178" s="92">
        <f t="shared" si="180"/>
        <v>0</v>
      </c>
    </row>
    <row r="179" spans="2:163" s="6" customFormat="1" ht="23.25" customHeight="1" x14ac:dyDescent="0.2">
      <c r="B179" s="3"/>
      <c r="C179" s="3"/>
      <c r="D179" s="3"/>
      <c r="E179" s="3"/>
      <c r="F179" s="2"/>
      <c r="G179" s="4"/>
      <c r="H179" s="5"/>
      <c r="I179" s="3"/>
      <c r="J179" s="3"/>
      <c r="K179" s="1"/>
      <c r="L179" s="1"/>
      <c r="M179" s="1"/>
      <c r="P179" s="18"/>
      <c r="Q179" s="18"/>
      <c r="R179" s="19">
        <f t="shared" si="182"/>
        <v>0</v>
      </c>
      <c r="S179" s="18"/>
      <c r="T179" s="18"/>
      <c r="U179" s="19">
        <f t="shared" si="142"/>
        <v>0</v>
      </c>
      <c r="V179" s="18"/>
      <c r="W179" s="18"/>
      <c r="X179" s="19">
        <f t="shared" si="183"/>
        <v>0</v>
      </c>
      <c r="Y179" s="18"/>
      <c r="Z179" s="18"/>
      <c r="AA179" s="19">
        <f t="shared" si="143"/>
        <v>0</v>
      </c>
      <c r="AB179" s="20">
        <f t="shared" si="144"/>
        <v>0</v>
      </c>
      <c r="AC179" s="18"/>
      <c r="AD179" s="18"/>
      <c r="AE179" s="19">
        <f t="shared" si="181"/>
        <v>0</v>
      </c>
      <c r="AF179" s="18"/>
      <c r="AG179" s="18"/>
      <c r="AH179" s="19">
        <f t="shared" si="145"/>
        <v>0</v>
      </c>
      <c r="AI179" s="18"/>
      <c r="AJ179" s="18"/>
      <c r="AK179" s="19">
        <f t="shared" si="184"/>
        <v>0</v>
      </c>
      <c r="AL179" s="18"/>
      <c r="AM179" s="18"/>
      <c r="AN179" s="19">
        <f t="shared" si="146"/>
        <v>0</v>
      </c>
      <c r="AO179" s="20">
        <f t="shared" si="147"/>
        <v>0</v>
      </c>
      <c r="AP179" s="18"/>
      <c r="AQ179" s="18"/>
      <c r="AR179" s="19">
        <f t="shared" si="185"/>
        <v>0</v>
      </c>
      <c r="AS179" s="18"/>
      <c r="AT179" s="18"/>
      <c r="AU179" s="19">
        <f t="shared" si="148"/>
        <v>0</v>
      </c>
      <c r="AV179" s="18"/>
      <c r="AW179" s="18"/>
      <c r="AX179" s="19">
        <f t="shared" si="186"/>
        <v>0</v>
      </c>
      <c r="AY179" s="18"/>
      <c r="AZ179" s="18"/>
      <c r="BA179" s="19">
        <f t="shared" si="149"/>
        <v>0</v>
      </c>
      <c r="BB179" s="20">
        <f t="shared" si="150"/>
        <v>0</v>
      </c>
      <c r="BC179" s="18"/>
      <c r="BD179" s="18"/>
      <c r="BE179" s="19">
        <f t="shared" si="187"/>
        <v>0</v>
      </c>
      <c r="BF179" s="18"/>
      <c r="BG179" s="18"/>
      <c r="BH179" s="19">
        <f t="shared" si="151"/>
        <v>0</v>
      </c>
      <c r="BI179" s="18"/>
      <c r="BJ179" s="18"/>
      <c r="BK179" s="19">
        <f t="shared" si="188"/>
        <v>0</v>
      </c>
      <c r="BL179" s="18"/>
      <c r="BM179" s="18"/>
      <c r="BN179" s="19">
        <f t="shared" si="152"/>
        <v>0</v>
      </c>
      <c r="BO179" s="20">
        <f t="shared" si="153"/>
        <v>0</v>
      </c>
      <c r="BP179" s="18"/>
      <c r="BQ179" s="18"/>
      <c r="BR179" s="19">
        <f t="shared" si="189"/>
        <v>0</v>
      </c>
      <c r="BS179" s="18"/>
      <c r="BT179" s="18"/>
      <c r="BU179" s="19">
        <f t="shared" si="154"/>
        <v>0</v>
      </c>
      <c r="BV179" s="18"/>
      <c r="BW179" s="18"/>
      <c r="BX179" s="19">
        <f t="shared" si="190"/>
        <v>0</v>
      </c>
      <c r="BY179" s="18"/>
      <c r="BZ179" s="18"/>
      <c r="CA179" s="19">
        <f t="shared" si="155"/>
        <v>0</v>
      </c>
      <c r="CB179" s="20">
        <f t="shared" si="156"/>
        <v>0</v>
      </c>
      <c r="CC179" s="18"/>
      <c r="CD179" s="18"/>
      <c r="CE179" s="19">
        <f t="shared" si="191"/>
        <v>0</v>
      </c>
      <c r="CF179" s="18"/>
      <c r="CG179" s="18"/>
      <c r="CH179" s="19">
        <f t="shared" si="157"/>
        <v>0</v>
      </c>
      <c r="CI179" s="18"/>
      <c r="CJ179" s="18"/>
      <c r="CK179" s="19">
        <f t="shared" si="192"/>
        <v>0</v>
      </c>
      <c r="CL179" s="18"/>
      <c r="CM179" s="18"/>
      <c r="CN179" s="19">
        <f t="shared" si="158"/>
        <v>0</v>
      </c>
      <c r="CO179" s="20">
        <f t="shared" si="159"/>
        <v>0</v>
      </c>
      <c r="CP179" s="18"/>
      <c r="CQ179" s="18"/>
      <c r="CR179" s="19">
        <f t="shared" si="193"/>
        <v>0</v>
      </c>
      <c r="CS179" s="18"/>
      <c r="CT179" s="18"/>
      <c r="CU179" s="19">
        <f t="shared" si="160"/>
        <v>0</v>
      </c>
      <c r="CV179" s="18"/>
      <c r="CW179" s="18"/>
      <c r="CX179" s="19">
        <f t="shared" si="194"/>
        <v>0</v>
      </c>
      <c r="CY179" s="18"/>
      <c r="CZ179" s="18"/>
      <c r="DA179" s="19">
        <f t="shared" si="161"/>
        <v>0</v>
      </c>
      <c r="DB179" s="20">
        <f t="shared" si="162"/>
        <v>0</v>
      </c>
      <c r="DC179" s="18"/>
      <c r="DD179" s="18"/>
      <c r="DE179" s="19">
        <f t="shared" si="195"/>
        <v>0</v>
      </c>
      <c r="DF179" s="18"/>
      <c r="DG179" s="18"/>
      <c r="DH179" s="19">
        <f t="shared" si="163"/>
        <v>0</v>
      </c>
      <c r="DI179" s="18"/>
      <c r="DJ179" s="18"/>
      <c r="DK179" s="19">
        <f t="shared" si="196"/>
        <v>0</v>
      </c>
      <c r="DL179" s="18"/>
      <c r="DM179" s="18"/>
      <c r="DN179" s="19">
        <f t="shared" si="164"/>
        <v>0</v>
      </c>
      <c r="DO179" s="20">
        <f t="shared" si="165"/>
        <v>0</v>
      </c>
      <c r="DP179" s="18"/>
      <c r="DQ179" s="18"/>
      <c r="DR179" s="19">
        <f t="shared" si="197"/>
        <v>0</v>
      </c>
      <c r="DS179" s="18"/>
      <c r="DT179" s="18"/>
      <c r="DU179" s="19">
        <f t="shared" si="166"/>
        <v>0</v>
      </c>
      <c r="DV179" s="18"/>
      <c r="DW179" s="18"/>
      <c r="DX179" s="19">
        <f t="shared" si="198"/>
        <v>0</v>
      </c>
      <c r="DY179" s="18"/>
      <c r="DZ179" s="18"/>
      <c r="EA179" s="19">
        <f t="shared" si="199"/>
        <v>0</v>
      </c>
      <c r="EB179" s="20">
        <f t="shared" si="168"/>
        <v>0</v>
      </c>
      <c r="EC179" s="18"/>
      <c r="ED179" s="18"/>
      <c r="EE179" s="19">
        <f t="shared" si="169"/>
        <v>0</v>
      </c>
      <c r="EF179" s="18"/>
      <c r="EG179" s="18"/>
      <c r="EH179" s="19">
        <f t="shared" si="200"/>
        <v>0</v>
      </c>
      <c r="EI179" s="18"/>
      <c r="EJ179" s="18"/>
      <c r="EK179" s="19">
        <f t="shared" si="171"/>
        <v>0</v>
      </c>
      <c r="EL179" s="18"/>
      <c r="EM179" s="18"/>
      <c r="EN179" s="19">
        <f t="shared" si="201"/>
        <v>0</v>
      </c>
      <c r="EO179" s="20">
        <f t="shared" si="173"/>
        <v>0</v>
      </c>
      <c r="EP179" s="18"/>
      <c r="EQ179" s="18"/>
      <c r="ER179" s="19">
        <f t="shared" si="174"/>
        <v>0</v>
      </c>
      <c r="ES179" s="18"/>
      <c r="ET179" s="18"/>
      <c r="EU179" s="19">
        <f t="shared" si="202"/>
        <v>0</v>
      </c>
      <c r="EV179" s="18"/>
      <c r="EW179" s="18"/>
      <c r="EX179" s="19">
        <f t="shared" si="176"/>
        <v>0</v>
      </c>
      <c r="EY179" s="18"/>
      <c r="EZ179" s="18"/>
      <c r="FA179" s="19">
        <f t="shared" si="203"/>
        <v>0</v>
      </c>
      <c r="FB179" s="20">
        <f t="shared" si="178"/>
        <v>0</v>
      </c>
      <c r="FC179" s="18"/>
      <c r="FD179" s="18"/>
      <c r="FE179" s="18"/>
      <c r="FF179" s="19">
        <f t="shared" si="179"/>
        <v>0</v>
      </c>
      <c r="FG179" s="92">
        <f t="shared" si="180"/>
        <v>0</v>
      </c>
    </row>
    <row r="180" spans="2:163" s="6" customFormat="1" ht="23.25" customHeight="1" x14ac:dyDescent="0.2">
      <c r="B180" s="3"/>
      <c r="C180" s="3"/>
      <c r="D180" s="3"/>
      <c r="E180" s="3"/>
      <c r="F180" s="2"/>
      <c r="G180" s="4"/>
      <c r="H180" s="5"/>
      <c r="I180" s="3"/>
      <c r="J180" s="3"/>
      <c r="K180" s="1"/>
      <c r="L180" s="1"/>
      <c r="M180" s="1"/>
      <c r="P180" s="18"/>
      <c r="Q180" s="18"/>
      <c r="R180" s="19">
        <f t="shared" si="182"/>
        <v>0</v>
      </c>
      <c r="S180" s="18"/>
      <c r="T180" s="18"/>
      <c r="U180" s="19">
        <f t="shared" si="142"/>
        <v>0</v>
      </c>
      <c r="V180" s="18"/>
      <c r="W180" s="18"/>
      <c r="X180" s="19">
        <f t="shared" si="183"/>
        <v>0</v>
      </c>
      <c r="Y180" s="18"/>
      <c r="Z180" s="18"/>
      <c r="AA180" s="19">
        <f t="shared" si="143"/>
        <v>0</v>
      </c>
      <c r="AB180" s="20">
        <f t="shared" si="144"/>
        <v>0</v>
      </c>
      <c r="AC180" s="18"/>
      <c r="AD180" s="18"/>
      <c r="AE180" s="19">
        <f t="shared" si="181"/>
        <v>0</v>
      </c>
      <c r="AF180" s="18"/>
      <c r="AG180" s="18"/>
      <c r="AH180" s="19">
        <f t="shared" si="145"/>
        <v>0</v>
      </c>
      <c r="AI180" s="18"/>
      <c r="AJ180" s="18"/>
      <c r="AK180" s="19">
        <f t="shared" si="184"/>
        <v>0</v>
      </c>
      <c r="AL180" s="18"/>
      <c r="AM180" s="18"/>
      <c r="AN180" s="19">
        <f t="shared" si="146"/>
        <v>0</v>
      </c>
      <c r="AO180" s="20">
        <f t="shared" si="147"/>
        <v>0</v>
      </c>
      <c r="AP180" s="18"/>
      <c r="AQ180" s="18"/>
      <c r="AR180" s="19">
        <f t="shared" si="185"/>
        <v>0</v>
      </c>
      <c r="AS180" s="18"/>
      <c r="AT180" s="18"/>
      <c r="AU180" s="19">
        <f t="shared" si="148"/>
        <v>0</v>
      </c>
      <c r="AV180" s="18"/>
      <c r="AW180" s="18"/>
      <c r="AX180" s="19">
        <f t="shared" si="186"/>
        <v>0</v>
      </c>
      <c r="AY180" s="18"/>
      <c r="AZ180" s="18"/>
      <c r="BA180" s="19">
        <f t="shared" si="149"/>
        <v>0</v>
      </c>
      <c r="BB180" s="20">
        <f t="shared" si="150"/>
        <v>0</v>
      </c>
      <c r="BC180" s="18"/>
      <c r="BD180" s="18"/>
      <c r="BE180" s="19">
        <f t="shared" si="187"/>
        <v>0</v>
      </c>
      <c r="BF180" s="18"/>
      <c r="BG180" s="18"/>
      <c r="BH180" s="19">
        <f t="shared" si="151"/>
        <v>0</v>
      </c>
      <c r="BI180" s="18"/>
      <c r="BJ180" s="18"/>
      <c r="BK180" s="19">
        <f t="shared" si="188"/>
        <v>0</v>
      </c>
      <c r="BL180" s="18"/>
      <c r="BM180" s="18"/>
      <c r="BN180" s="19">
        <f t="shared" si="152"/>
        <v>0</v>
      </c>
      <c r="BO180" s="20">
        <f t="shared" si="153"/>
        <v>0</v>
      </c>
      <c r="BP180" s="18"/>
      <c r="BQ180" s="18"/>
      <c r="BR180" s="19">
        <f t="shared" si="189"/>
        <v>0</v>
      </c>
      <c r="BS180" s="18"/>
      <c r="BT180" s="18"/>
      <c r="BU180" s="19">
        <f t="shared" si="154"/>
        <v>0</v>
      </c>
      <c r="BV180" s="18"/>
      <c r="BW180" s="18"/>
      <c r="BX180" s="19">
        <f t="shared" si="190"/>
        <v>0</v>
      </c>
      <c r="BY180" s="18"/>
      <c r="BZ180" s="18"/>
      <c r="CA180" s="19">
        <f t="shared" si="155"/>
        <v>0</v>
      </c>
      <c r="CB180" s="20">
        <f t="shared" si="156"/>
        <v>0</v>
      </c>
      <c r="CC180" s="18"/>
      <c r="CD180" s="18"/>
      <c r="CE180" s="19">
        <f t="shared" si="191"/>
        <v>0</v>
      </c>
      <c r="CF180" s="18"/>
      <c r="CG180" s="18"/>
      <c r="CH180" s="19">
        <f t="shared" si="157"/>
        <v>0</v>
      </c>
      <c r="CI180" s="18"/>
      <c r="CJ180" s="18"/>
      <c r="CK180" s="19">
        <f t="shared" si="192"/>
        <v>0</v>
      </c>
      <c r="CL180" s="18"/>
      <c r="CM180" s="18"/>
      <c r="CN180" s="19">
        <f t="shared" si="158"/>
        <v>0</v>
      </c>
      <c r="CO180" s="20">
        <f t="shared" si="159"/>
        <v>0</v>
      </c>
      <c r="CP180" s="18"/>
      <c r="CQ180" s="18"/>
      <c r="CR180" s="19">
        <f t="shared" si="193"/>
        <v>0</v>
      </c>
      <c r="CS180" s="18"/>
      <c r="CT180" s="18"/>
      <c r="CU180" s="19">
        <f t="shared" si="160"/>
        <v>0</v>
      </c>
      <c r="CV180" s="18"/>
      <c r="CW180" s="18"/>
      <c r="CX180" s="19">
        <f t="shared" si="194"/>
        <v>0</v>
      </c>
      <c r="CY180" s="18"/>
      <c r="CZ180" s="18"/>
      <c r="DA180" s="19">
        <f t="shared" si="161"/>
        <v>0</v>
      </c>
      <c r="DB180" s="20">
        <f t="shared" si="162"/>
        <v>0</v>
      </c>
      <c r="DC180" s="18"/>
      <c r="DD180" s="18"/>
      <c r="DE180" s="19">
        <f t="shared" si="195"/>
        <v>0</v>
      </c>
      <c r="DF180" s="18"/>
      <c r="DG180" s="18"/>
      <c r="DH180" s="19">
        <f t="shared" si="163"/>
        <v>0</v>
      </c>
      <c r="DI180" s="18"/>
      <c r="DJ180" s="18"/>
      <c r="DK180" s="19">
        <f t="shared" si="196"/>
        <v>0</v>
      </c>
      <c r="DL180" s="18"/>
      <c r="DM180" s="18"/>
      <c r="DN180" s="19">
        <f t="shared" si="164"/>
        <v>0</v>
      </c>
      <c r="DO180" s="20">
        <f t="shared" si="165"/>
        <v>0</v>
      </c>
      <c r="DP180" s="18"/>
      <c r="DQ180" s="18"/>
      <c r="DR180" s="19">
        <f t="shared" si="197"/>
        <v>0</v>
      </c>
      <c r="DS180" s="18"/>
      <c r="DT180" s="18"/>
      <c r="DU180" s="19">
        <f t="shared" si="166"/>
        <v>0</v>
      </c>
      <c r="DV180" s="18"/>
      <c r="DW180" s="18"/>
      <c r="DX180" s="19">
        <f t="shared" si="198"/>
        <v>0</v>
      </c>
      <c r="DY180" s="18"/>
      <c r="DZ180" s="18"/>
      <c r="EA180" s="19">
        <f t="shared" si="199"/>
        <v>0</v>
      </c>
      <c r="EB180" s="20">
        <f t="shared" si="168"/>
        <v>0</v>
      </c>
      <c r="EC180" s="18"/>
      <c r="ED180" s="18"/>
      <c r="EE180" s="19">
        <f t="shared" si="169"/>
        <v>0</v>
      </c>
      <c r="EF180" s="18"/>
      <c r="EG180" s="18"/>
      <c r="EH180" s="19">
        <f t="shared" si="200"/>
        <v>0</v>
      </c>
      <c r="EI180" s="18"/>
      <c r="EJ180" s="18"/>
      <c r="EK180" s="19">
        <f t="shared" si="171"/>
        <v>0</v>
      </c>
      <c r="EL180" s="18"/>
      <c r="EM180" s="18"/>
      <c r="EN180" s="19">
        <f t="shared" si="201"/>
        <v>0</v>
      </c>
      <c r="EO180" s="20">
        <f t="shared" si="173"/>
        <v>0</v>
      </c>
      <c r="EP180" s="18"/>
      <c r="EQ180" s="18"/>
      <c r="ER180" s="19">
        <f t="shared" si="174"/>
        <v>0</v>
      </c>
      <c r="ES180" s="18"/>
      <c r="ET180" s="18"/>
      <c r="EU180" s="19">
        <f t="shared" si="202"/>
        <v>0</v>
      </c>
      <c r="EV180" s="18"/>
      <c r="EW180" s="18"/>
      <c r="EX180" s="19">
        <f t="shared" si="176"/>
        <v>0</v>
      </c>
      <c r="EY180" s="18"/>
      <c r="EZ180" s="18"/>
      <c r="FA180" s="19">
        <f t="shared" si="203"/>
        <v>0</v>
      </c>
      <c r="FB180" s="20">
        <f t="shared" si="178"/>
        <v>0</v>
      </c>
      <c r="FC180" s="18"/>
      <c r="FD180" s="18"/>
      <c r="FE180" s="18"/>
      <c r="FF180" s="19">
        <f t="shared" si="179"/>
        <v>0</v>
      </c>
      <c r="FG180" s="92">
        <f t="shared" si="180"/>
        <v>0</v>
      </c>
    </row>
    <row r="181" spans="2:163" s="6" customFormat="1" ht="23.25" customHeight="1" x14ac:dyDescent="0.2">
      <c r="B181" s="3"/>
      <c r="C181" s="3"/>
      <c r="D181" s="3"/>
      <c r="E181" s="3"/>
      <c r="F181" s="2"/>
      <c r="G181" s="4"/>
      <c r="H181" s="5"/>
      <c r="I181" s="3"/>
      <c r="J181" s="3"/>
      <c r="K181" s="1"/>
      <c r="L181" s="1"/>
      <c r="M181" s="1"/>
      <c r="P181" s="18"/>
      <c r="Q181" s="18"/>
      <c r="R181" s="19">
        <f t="shared" si="182"/>
        <v>0</v>
      </c>
      <c r="S181" s="18"/>
      <c r="T181" s="18"/>
      <c r="U181" s="19">
        <f t="shared" si="142"/>
        <v>0</v>
      </c>
      <c r="V181" s="18"/>
      <c r="W181" s="18"/>
      <c r="X181" s="19">
        <f t="shared" si="183"/>
        <v>0</v>
      </c>
      <c r="Y181" s="18"/>
      <c r="Z181" s="18"/>
      <c r="AA181" s="19">
        <f t="shared" si="143"/>
        <v>0</v>
      </c>
      <c r="AB181" s="20">
        <f t="shared" si="144"/>
        <v>0</v>
      </c>
      <c r="AC181" s="18"/>
      <c r="AD181" s="18"/>
      <c r="AE181" s="19">
        <f t="shared" si="181"/>
        <v>0</v>
      </c>
      <c r="AF181" s="18"/>
      <c r="AG181" s="18"/>
      <c r="AH181" s="19">
        <f t="shared" si="145"/>
        <v>0</v>
      </c>
      <c r="AI181" s="18"/>
      <c r="AJ181" s="18"/>
      <c r="AK181" s="19">
        <f t="shared" si="184"/>
        <v>0</v>
      </c>
      <c r="AL181" s="18"/>
      <c r="AM181" s="18"/>
      <c r="AN181" s="19">
        <f t="shared" si="146"/>
        <v>0</v>
      </c>
      <c r="AO181" s="20">
        <f t="shared" si="147"/>
        <v>0</v>
      </c>
      <c r="AP181" s="18"/>
      <c r="AQ181" s="18"/>
      <c r="AR181" s="19">
        <f t="shared" si="185"/>
        <v>0</v>
      </c>
      <c r="AS181" s="18"/>
      <c r="AT181" s="18"/>
      <c r="AU181" s="19">
        <f t="shared" si="148"/>
        <v>0</v>
      </c>
      <c r="AV181" s="18"/>
      <c r="AW181" s="18"/>
      <c r="AX181" s="19">
        <f t="shared" si="186"/>
        <v>0</v>
      </c>
      <c r="AY181" s="18"/>
      <c r="AZ181" s="18"/>
      <c r="BA181" s="19">
        <f t="shared" si="149"/>
        <v>0</v>
      </c>
      <c r="BB181" s="20">
        <f t="shared" si="150"/>
        <v>0</v>
      </c>
      <c r="BC181" s="18"/>
      <c r="BD181" s="18"/>
      <c r="BE181" s="19">
        <f t="shared" si="187"/>
        <v>0</v>
      </c>
      <c r="BF181" s="18"/>
      <c r="BG181" s="18"/>
      <c r="BH181" s="19">
        <f t="shared" si="151"/>
        <v>0</v>
      </c>
      <c r="BI181" s="18"/>
      <c r="BJ181" s="18"/>
      <c r="BK181" s="19">
        <f t="shared" si="188"/>
        <v>0</v>
      </c>
      <c r="BL181" s="18"/>
      <c r="BM181" s="18"/>
      <c r="BN181" s="19">
        <f t="shared" si="152"/>
        <v>0</v>
      </c>
      <c r="BO181" s="20">
        <f t="shared" si="153"/>
        <v>0</v>
      </c>
      <c r="BP181" s="18"/>
      <c r="BQ181" s="18"/>
      <c r="BR181" s="19">
        <f t="shared" si="189"/>
        <v>0</v>
      </c>
      <c r="BS181" s="18"/>
      <c r="BT181" s="18"/>
      <c r="BU181" s="19">
        <f t="shared" si="154"/>
        <v>0</v>
      </c>
      <c r="BV181" s="18"/>
      <c r="BW181" s="18"/>
      <c r="BX181" s="19">
        <f t="shared" si="190"/>
        <v>0</v>
      </c>
      <c r="BY181" s="18"/>
      <c r="BZ181" s="18"/>
      <c r="CA181" s="19">
        <f t="shared" si="155"/>
        <v>0</v>
      </c>
      <c r="CB181" s="20">
        <f t="shared" si="156"/>
        <v>0</v>
      </c>
      <c r="CC181" s="18"/>
      <c r="CD181" s="18"/>
      <c r="CE181" s="19">
        <f t="shared" si="191"/>
        <v>0</v>
      </c>
      <c r="CF181" s="18"/>
      <c r="CG181" s="18"/>
      <c r="CH181" s="19">
        <f t="shared" si="157"/>
        <v>0</v>
      </c>
      <c r="CI181" s="18"/>
      <c r="CJ181" s="18"/>
      <c r="CK181" s="19">
        <f t="shared" si="192"/>
        <v>0</v>
      </c>
      <c r="CL181" s="18"/>
      <c r="CM181" s="18"/>
      <c r="CN181" s="19">
        <f t="shared" si="158"/>
        <v>0</v>
      </c>
      <c r="CO181" s="20">
        <f t="shared" si="159"/>
        <v>0</v>
      </c>
      <c r="CP181" s="18"/>
      <c r="CQ181" s="18"/>
      <c r="CR181" s="19">
        <f t="shared" si="193"/>
        <v>0</v>
      </c>
      <c r="CS181" s="18"/>
      <c r="CT181" s="18"/>
      <c r="CU181" s="19">
        <f t="shared" si="160"/>
        <v>0</v>
      </c>
      <c r="CV181" s="18"/>
      <c r="CW181" s="18"/>
      <c r="CX181" s="19">
        <f t="shared" si="194"/>
        <v>0</v>
      </c>
      <c r="CY181" s="18"/>
      <c r="CZ181" s="18"/>
      <c r="DA181" s="19">
        <f t="shared" si="161"/>
        <v>0</v>
      </c>
      <c r="DB181" s="20">
        <f t="shared" si="162"/>
        <v>0</v>
      </c>
      <c r="DC181" s="18"/>
      <c r="DD181" s="18"/>
      <c r="DE181" s="19">
        <f t="shared" si="195"/>
        <v>0</v>
      </c>
      <c r="DF181" s="18"/>
      <c r="DG181" s="18"/>
      <c r="DH181" s="19">
        <f t="shared" si="163"/>
        <v>0</v>
      </c>
      <c r="DI181" s="18"/>
      <c r="DJ181" s="18"/>
      <c r="DK181" s="19">
        <f t="shared" si="196"/>
        <v>0</v>
      </c>
      <c r="DL181" s="18"/>
      <c r="DM181" s="18"/>
      <c r="DN181" s="19">
        <f t="shared" si="164"/>
        <v>0</v>
      </c>
      <c r="DO181" s="20">
        <f t="shared" si="165"/>
        <v>0</v>
      </c>
      <c r="DP181" s="18"/>
      <c r="DQ181" s="18"/>
      <c r="DR181" s="19">
        <f t="shared" si="197"/>
        <v>0</v>
      </c>
      <c r="DS181" s="18"/>
      <c r="DT181" s="18"/>
      <c r="DU181" s="19">
        <f t="shared" si="166"/>
        <v>0</v>
      </c>
      <c r="DV181" s="18"/>
      <c r="DW181" s="18"/>
      <c r="DX181" s="19">
        <f t="shared" si="198"/>
        <v>0</v>
      </c>
      <c r="DY181" s="18"/>
      <c r="DZ181" s="18"/>
      <c r="EA181" s="19">
        <f t="shared" si="199"/>
        <v>0</v>
      </c>
      <c r="EB181" s="20">
        <f t="shared" si="168"/>
        <v>0</v>
      </c>
      <c r="EC181" s="18"/>
      <c r="ED181" s="18"/>
      <c r="EE181" s="19">
        <f t="shared" si="169"/>
        <v>0</v>
      </c>
      <c r="EF181" s="18"/>
      <c r="EG181" s="18"/>
      <c r="EH181" s="19">
        <f t="shared" si="200"/>
        <v>0</v>
      </c>
      <c r="EI181" s="18"/>
      <c r="EJ181" s="18"/>
      <c r="EK181" s="19">
        <f t="shared" si="171"/>
        <v>0</v>
      </c>
      <c r="EL181" s="18"/>
      <c r="EM181" s="18"/>
      <c r="EN181" s="19">
        <f t="shared" si="201"/>
        <v>0</v>
      </c>
      <c r="EO181" s="20">
        <f t="shared" si="173"/>
        <v>0</v>
      </c>
      <c r="EP181" s="18"/>
      <c r="EQ181" s="18"/>
      <c r="ER181" s="19">
        <f t="shared" si="174"/>
        <v>0</v>
      </c>
      <c r="ES181" s="18"/>
      <c r="ET181" s="18"/>
      <c r="EU181" s="19">
        <f t="shared" si="202"/>
        <v>0</v>
      </c>
      <c r="EV181" s="18"/>
      <c r="EW181" s="18"/>
      <c r="EX181" s="19">
        <f t="shared" si="176"/>
        <v>0</v>
      </c>
      <c r="EY181" s="18"/>
      <c r="EZ181" s="18"/>
      <c r="FA181" s="19">
        <f t="shared" si="203"/>
        <v>0</v>
      </c>
      <c r="FB181" s="20">
        <f t="shared" si="178"/>
        <v>0</v>
      </c>
      <c r="FC181" s="18"/>
      <c r="FD181" s="18"/>
      <c r="FE181" s="18"/>
      <c r="FF181" s="19">
        <f t="shared" si="179"/>
        <v>0</v>
      </c>
      <c r="FG181" s="92">
        <f t="shared" si="180"/>
        <v>0</v>
      </c>
    </row>
    <row r="182" spans="2:163" s="6" customFormat="1" ht="23.25" customHeight="1" x14ac:dyDescent="0.2">
      <c r="B182" s="3"/>
      <c r="C182" s="3"/>
      <c r="D182" s="3"/>
      <c r="E182" s="3"/>
      <c r="F182" s="2"/>
      <c r="G182" s="4"/>
      <c r="H182" s="5"/>
      <c r="I182" s="3"/>
      <c r="J182" s="3"/>
      <c r="K182" s="1"/>
      <c r="L182" s="1"/>
      <c r="M182" s="1"/>
      <c r="P182" s="18"/>
      <c r="Q182" s="18"/>
      <c r="R182" s="19">
        <f t="shared" si="182"/>
        <v>0</v>
      </c>
      <c r="S182" s="18"/>
      <c r="T182" s="18"/>
      <c r="U182" s="19">
        <f t="shared" si="142"/>
        <v>0</v>
      </c>
      <c r="V182" s="18"/>
      <c r="W182" s="18"/>
      <c r="X182" s="19">
        <f t="shared" si="183"/>
        <v>0</v>
      </c>
      <c r="Y182" s="18"/>
      <c r="Z182" s="18"/>
      <c r="AA182" s="19">
        <f t="shared" si="143"/>
        <v>0</v>
      </c>
      <c r="AB182" s="20">
        <f t="shared" si="144"/>
        <v>0</v>
      </c>
      <c r="AC182" s="18"/>
      <c r="AD182" s="18"/>
      <c r="AE182" s="19">
        <f t="shared" si="181"/>
        <v>0</v>
      </c>
      <c r="AF182" s="18"/>
      <c r="AG182" s="18"/>
      <c r="AH182" s="19">
        <f t="shared" si="145"/>
        <v>0</v>
      </c>
      <c r="AI182" s="18"/>
      <c r="AJ182" s="18"/>
      <c r="AK182" s="19">
        <f t="shared" si="184"/>
        <v>0</v>
      </c>
      <c r="AL182" s="18"/>
      <c r="AM182" s="18"/>
      <c r="AN182" s="19">
        <f t="shared" si="146"/>
        <v>0</v>
      </c>
      <c r="AO182" s="20">
        <f t="shared" si="147"/>
        <v>0</v>
      </c>
      <c r="AP182" s="18"/>
      <c r="AQ182" s="18"/>
      <c r="AR182" s="19">
        <f t="shared" si="185"/>
        <v>0</v>
      </c>
      <c r="AS182" s="18"/>
      <c r="AT182" s="18"/>
      <c r="AU182" s="19">
        <f t="shared" si="148"/>
        <v>0</v>
      </c>
      <c r="AV182" s="18"/>
      <c r="AW182" s="18"/>
      <c r="AX182" s="19">
        <f t="shared" si="186"/>
        <v>0</v>
      </c>
      <c r="AY182" s="18"/>
      <c r="AZ182" s="18"/>
      <c r="BA182" s="19">
        <f t="shared" si="149"/>
        <v>0</v>
      </c>
      <c r="BB182" s="20">
        <f t="shared" si="150"/>
        <v>0</v>
      </c>
      <c r="BC182" s="18"/>
      <c r="BD182" s="18"/>
      <c r="BE182" s="19">
        <f t="shared" si="187"/>
        <v>0</v>
      </c>
      <c r="BF182" s="18"/>
      <c r="BG182" s="18"/>
      <c r="BH182" s="19">
        <f t="shared" si="151"/>
        <v>0</v>
      </c>
      <c r="BI182" s="18"/>
      <c r="BJ182" s="18"/>
      <c r="BK182" s="19">
        <f t="shared" si="188"/>
        <v>0</v>
      </c>
      <c r="BL182" s="18"/>
      <c r="BM182" s="18"/>
      <c r="BN182" s="19">
        <f t="shared" si="152"/>
        <v>0</v>
      </c>
      <c r="BO182" s="20">
        <f t="shared" si="153"/>
        <v>0</v>
      </c>
      <c r="BP182" s="18"/>
      <c r="BQ182" s="18"/>
      <c r="BR182" s="19">
        <f t="shared" si="189"/>
        <v>0</v>
      </c>
      <c r="BS182" s="18"/>
      <c r="BT182" s="18"/>
      <c r="BU182" s="19">
        <f t="shared" si="154"/>
        <v>0</v>
      </c>
      <c r="BV182" s="18"/>
      <c r="BW182" s="18"/>
      <c r="BX182" s="19">
        <f t="shared" si="190"/>
        <v>0</v>
      </c>
      <c r="BY182" s="18"/>
      <c r="BZ182" s="18"/>
      <c r="CA182" s="19">
        <f t="shared" si="155"/>
        <v>0</v>
      </c>
      <c r="CB182" s="20">
        <f t="shared" si="156"/>
        <v>0</v>
      </c>
      <c r="CC182" s="18"/>
      <c r="CD182" s="18"/>
      <c r="CE182" s="19">
        <f t="shared" si="191"/>
        <v>0</v>
      </c>
      <c r="CF182" s="18"/>
      <c r="CG182" s="18"/>
      <c r="CH182" s="19">
        <f t="shared" si="157"/>
        <v>0</v>
      </c>
      <c r="CI182" s="18"/>
      <c r="CJ182" s="18"/>
      <c r="CK182" s="19">
        <f t="shared" si="192"/>
        <v>0</v>
      </c>
      <c r="CL182" s="18"/>
      <c r="CM182" s="18"/>
      <c r="CN182" s="19">
        <f t="shared" si="158"/>
        <v>0</v>
      </c>
      <c r="CO182" s="20">
        <f t="shared" si="159"/>
        <v>0</v>
      </c>
      <c r="CP182" s="18"/>
      <c r="CQ182" s="18"/>
      <c r="CR182" s="19">
        <f t="shared" si="193"/>
        <v>0</v>
      </c>
      <c r="CS182" s="18"/>
      <c r="CT182" s="18"/>
      <c r="CU182" s="19">
        <f t="shared" si="160"/>
        <v>0</v>
      </c>
      <c r="CV182" s="18"/>
      <c r="CW182" s="18"/>
      <c r="CX182" s="19">
        <f t="shared" si="194"/>
        <v>0</v>
      </c>
      <c r="CY182" s="18"/>
      <c r="CZ182" s="18"/>
      <c r="DA182" s="19">
        <f t="shared" si="161"/>
        <v>0</v>
      </c>
      <c r="DB182" s="20">
        <f t="shared" si="162"/>
        <v>0</v>
      </c>
      <c r="DC182" s="18"/>
      <c r="DD182" s="18"/>
      <c r="DE182" s="19">
        <f t="shared" si="195"/>
        <v>0</v>
      </c>
      <c r="DF182" s="18"/>
      <c r="DG182" s="18"/>
      <c r="DH182" s="19">
        <f t="shared" si="163"/>
        <v>0</v>
      </c>
      <c r="DI182" s="18"/>
      <c r="DJ182" s="18"/>
      <c r="DK182" s="19">
        <f t="shared" si="196"/>
        <v>0</v>
      </c>
      <c r="DL182" s="18"/>
      <c r="DM182" s="18"/>
      <c r="DN182" s="19">
        <f t="shared" si="164"/>
        <v>0</v>
      </c>
      <c r="DO182" s="20">
        <f t="shared" si="165"/>
        <v>0</v>
      </c>
      <c r="DP182" s="18"/>
      <c r="DQ182" s="18"/>
      <c r="DR182" s="19">
        <f t="shared" si="197"/>
        <v>0</v>
      </c>
      <c r="DS182" s="18"/>
      <c r="DT182" s="18"/>
      <c r="DU182" s="19">
        <f t="shared" si="166"/>
        <v>0</v>
      </c>
      <c r="DV182" s="18"/>
      <c r="DW182" s="18"/>
      <c r="DX182" s="19">
        <f t="shared" si="198"/>
        <v>0</v>
      </c>
      <c r="DY182" s="18"/>
      <c r="DZ182" s="18"/>
      <c r="EA182" s="19">
        <f t="shared" si="199"/>
        <v>0</v>
      </c>
      <c r="EB182" s="20">
        <f t="shared" si="168"/>
        <v>0</v>
      </c>
      <c r="EC182" s="18"/>
      <c r="ED182" s="18"/>
      <c r="EE182" s="19">
        <f t="shared" si="169"/>
        <v>0</v>
      </c>
      <c r="EF182" s="18"/>
      <c r="EG182" s="18"/>
      <c r="EH182" s="19">
        <f t="shared" si="200"/>
        <v>0</v>
      </c>
      <c r="EI182" s="18"/>
      <c r="EJ182" s="18"/>
      <c r="EK182" s="19">
        <f t="shared" si="171"/>
        <v>0</v>
      </c>
      <c r="EL182" s="18"/>
      <c r="EM182" s="18"/>
      <c r="EN182" s="19">
        <f t="shared" si="201"/>
        <v>0</v>
      </c>
      <c r="EO182" s="20">
        <f t="shared" si="173"/>
        <v>0</v>
      </c>
      <c r="EP182" s="18"/>
      <c r="EQ182" s="18"/>
      <c r="ER182" s="19">
        <f t="shared" si="174"/>
        <v>0</v>
      </c>
      <c r="ES182" s="18"/>
      <c r="ET182" s="18"/>
      <c r="EU182" s="19">
        <f t="shared" si="202"/>
        <v>0</v>
      </c>
      <c r="EV182" s="18"/>
      <c r="EW182" s="18"/>
      <c r="EX182" s="19">
        <f t="shared" si="176"/>
        <v>0</v>
      </c>
      <c r="EY182" s="18"/>
      <c r="EZ182" s="18"/>
      <c r="FA182" s="19">
        <f t="shared" si="203"/>
        <v>0</v>
      </c>
      <c r="FB182" s="20">
        <f t="shared" si="178"/>
        <v>0</v>
      </c>
      <c r="FC182" s="18"/>
      <c r="FD182" s="18"/>
      <c r="FE182" s="18"/>
      <c r="FF182" s="19">
        <f t="shared" si="179"/>
        <v>0</v>
      </c>
      <c r="FG182" s="92">
        <f t="shared" si="180"/>
        <v>0</v>
      </c>
    </row>
    <row r="183" spans="2:163" s="6" customFormat="1" ht="23.25" customHeight="1" x14ac:dyDescent="0.2">
      <c r="B183" s="3"/>
      <c r="C183" s="3"/>
      <c r="D183" s="3"/>
      <c r="E183" s="3"/>
      <c r="F183" s="2"/>
      <c r="G183" s="4"/>
      <c r="H183" s="5"/>
      <c r="I183" s="3"/>
      <c r="J183" s="3"/>
      <c r="K183" s="1"/>
      <c r="L183" s="1"/>
      <c r="M183" s="1"/>
      <c r="P183" s="18"/>
      <c r="Q183" s="18"/>
      <c r="R183" s="19">
        <f t="shared" si="182"/>
        <v>0</v>
      </c>
      <c r="S183" s="18"/>
      <c r="T183" s="18"/>
      <c r="U183" s="19">
        <f t="shared" si="142"/>
        <v>0</v>
      </c>
      <c r="V183" s="18"/>
      <c r="W183" s="18"/>
      <c r="X183" s="19">
        <f t="shared" si="183"/>
        <v>0</v>
      </c>
      <c r="Y183" s="18"/>
      <c r="Z183" s="18"/>
      <c r="AA183" s="19">
        <f t="shared" si="143"/>
        <v>0</v>
      </c>
      <c r="AB183" s="20">
        <f t="shared" si="144"/>
        <v>0</v>
      </c>
      <c r="AC183" s="18"/>
      <c r="AD183" s="18"/>
      <c r="AE183" s="19">
        <f t="shared" si="181"/>
        <v>0</v>
      </c>
      <c r="AF183" s="18"/>
      <c r="AG183" s="18"/>
      <c r="AH183" s="19">
        <f t="shared" si="145"/>
        <v>0</v>
      </c>
      <c r="AI183" s="18"/>
      <c r="AJ183" s="18"/>
      <c r="AK183" s="19">
        <f t="shared" si="184"/>
        <v>0</v>
      </c>
      <c r="AL183" s="18"/>
      <c r="AM183" s="18"/>
      <c r="AN183" s="19">
        <f t="shared" si="146"/>
        <v>0</v>
      </c>
      <c r="AO183" s="20">
        <f t="shared" si="147"/>
        <v>0</v>
      </c>
      <c r="AP183" s="18"/>
      <c r="AQ183" s="18"/>
      <c r="AR183" s="19">
        <f t="shared" si="185"/>
        <v>0</v>
      </c>
      <c r="AS183" s="18"/>
      <c r="AT183" s="18"/>
      <c r="AU183" s="19">
        <f t="shared" si="148"/>
        <v>0</v>
      </c>
      <c r="AV183" s="18"/>
      <c r="AW183" s="18"/>
      <c r="AX183" s="19">
        <f t="shared" si="186"/>
        <v>0</v>
      </c>
      <c r="AY183" s="18"/>
      <c r="AZ183" s="18"/>
      <c r="BA183" s="19">
        <f t="shared" si="149"/>
        <v>0</v>
      </c>
      <c r="BB183" s="20">
        <f t="shared" si="150"/>
        <v>0</v>
      </c>
      <c r="BC183" s="18"/>
      <c r="BD183" s="18"/>
      <c r="BE183" s="19">
        <f t="shared" si="187"/>
        <v>0</v>
      </c>
      <c r="BF183" s="18"/>
      <c r="BG183" s="18"/>
      <c r="BH183" s="19">
        <f t="shared" si="151"/>
        <v>0</v>
      </c>
      <c r="BI183" s="18"/>
      <c r="BJ183" s="18"/>
      <c r="BK183" s="19">
        <f t="shared" si="188"/>
        <v>0</v>
      </c>
      <c r="BL183" s="18"/>
      <c r="BM183" s="18"/>
      <c r="BN183" s="19">
        <f t="shared" si="152"/>
        <v>0</v>
      </c>
      <c r="BO183" s="20">
        <f t="shared" si="153"/>
        <v>0</v>
      </c>
      <c r="BP183" s="18"/>
      <c r="BQ183" s="18"/>
      <c r="BR183" s="19">
        <f t="shared" si="189"/>
        <v>0</v>
      </c>
      <c r="BS183" s="18"/>
      <c r="BT183" s="18"/>
      <c r="BU183" s="19">
        <f t="shared" si="154"/>
        <v>0</v>
      </c>
      <c r="BV183" s="18"/>
      <c r="BW183" s="18"/>
      <c r="BX183" s="19">
        <f t="shared" si="190"/>
        <v>0</v>
      </c>
      <c r="BY183" s="18"/>
      <c r="BZ183" s="18"/>
      <c r="CA183" s="19">
        <f t="shared" si="155"/>
        <v>0</v>
      </c>
      <c r="CB183" s="20">
        <f t="shared" si="156"/>
        <v>0</v>
      </c>
      <c r="CC183" s="18"/>
      <c r="CD183" s="18"/>
      <c r="CE183" s="19">
        <f t="shared" si="191"/>
        <v>0</v>
      </c>
      <c r="CF183" s="18"/>
      <c r="CG183" s="18"/>
      <c r="CH183" s="19">
        <f t="shared" si="157"/>
        <v>0</v>
      </c>
      <c r="CI183" s="18"/>
      <c r="CJ183" s="18"/>
      <c r="CK183" s="19">
        <f t="shared" si="192"/>
        <v>0</v>
      </c>
      <c r="CL183" s="18"/>
      <c r="CM183" s="18"/>
      <c r="CN183" s="19">
        <f t="shared" si="158"/>
        <v>0</v>
      </c>
      <c r="CO183" s="20">
        <f t="shared" si="159"/>
        <v>0</v>
      </c>
      <c r="CP183" s="18"/>
      <c r="CQ183" s="18"/>
      <c r="CR183" s="19">
        <f t="shared" si="193"/>
        <v>0</v>
      </c>
      <c r="CS183" s="18"/>
      <c r="CT183" s="18"/>
      <c r="CU183" s="19">
        <f t="shared" si="160"/>
        <v>0</v>
      </c>
      <c r="CV183" s="18"/>
      <c r="CW183" s="18"/>
      <c r="CX183" s="19">
        <f t="shared" si="194"/>
        <v>0</v>
      </c>
      <c r="CY183" s="18"/>
      <c r="CZ183" s="18"/>
      <c r="DA183" s="19">
        <f t="shared" si="161"/>
        <v>0</v>
      </c>
      <c r="DB183" s="20">
        <f t="shared" si="162"/>
        <v>0</v>
      </c>
      <c r="DC183" s="18"/>
      <c r="DD183" s="18"/>
      <c r="DE183" s="19">
        <f t="shared" si="195"/>
        <v>0</v>
      </c>
      <c r="DF183" s="18"/>
      <c r="DG183" s="18"/>
      <c r="DH183" s="19">
        <f t="shared" si="163"/>
        <v>0</v>
      </c>
      <c r="DI183" s="18"/>
      <c r="DJ183" s="18"/>
      <c r="DK183" s="19">
        <f t="shared" si="196"/>
        <v>0</v>
      </c>
      <c r="DL183" s="18"/>
      <c r="DM183" s="18"/>
      <c r="DN183" s="19">
        <f t="shared" si="164"/>
        <v>0</v>
      </c>
      <c r="DO183" s="20">
        <f t="shared" si="165"/>
        <v>0</v>
      </c>
      <c r="DP183" s="18"/>
      <c r="DQ183" s="18"/>
      <c r="DR183" s="19">
        <f t="shared" si="197"/>
        <v>0</v>
      </c>
      <c r="DS183" s="18"/>
      <c r="DT183" s="18"/>
      <c r="DU183" s="19">
        <f t="shared" si="166"/>
        <v>0</v>
      </c>
      <c r="DV183" s="18"/>
      <c r="DW183" s="18"/>
      <c r="DX183" s="19">
        <f t="shared" si="198"/>
        <v>0</v>
      </c>
      <c r="DY183" s="18"/>
      <c r="DZ183" s="18"/>
      <c r="EA183" s="19">
        <f t="shared" si="199"/>
        <v>0</v>
      </c>
      <c r="EB183" s="20">
        <f t="shared" si="168"/>
        <v>0</v>
      </c>
      <c r="EC183" s="18"/>
      <c r="ED183" s="18"/>
      <c r="EE183" s="19">
        <f t="shared" si="169"/>
        <v>0</v>
      </c>
      <c r="EF183" s="18"/>
      <c r="EG183" s="18"/>
      <c r="EH183" s="19">
        <f t="shared" si="200"/>
        <v>0</v>
      </c>
      <c r="EI183" s="18"/>
      <c r="EJ183" s="18"/>
      <c r="EK183" s="19">
        <f t="shared" si="171"/>
        <v>0</v>
      </c>
      <c r="EL183" s="18"/>
      <c r="EM183" s="18"/>
      <c r="EN183" s="19">
        <f t="shared" si="201"/>
        <v>0</v>
      </c>
      <c r="EO183" s="20">
        <f t="shared" si="173"/>
        <v>0</v>
      </c>
      <c r="EP183" s="18"/>
      <c r="EQ183" s="18"/>
      <c r="ER183" s="19">
        <f t="shared" si="174"/>
        <v>0</v>
      </c>
      <c r="ES183" s="18"/>
      <c r="ET183" s="18"/>
      <c r="EU183" s="19">
        <f t="shared" si="202"/>
        <v>0</v>
      </c>
      <c r="EV183" s="18"/>
      <c r="EW183" s="18"/>
      <c r="EX183" s="19">
        <f t="shared" si="176"/>
        <v>0</v>
      </c>
      <c r="EY183" s="18"/>
      <c r="EZ183" s="18"/>
      <c r="FA183" s="19">
        <f t="shared" si="203"/>
        <v>0</v>
      </c>
      <c r="FB183" s="20">
        <f t="shared" si="178"/>
        <v>0</v>
      </c>
      <c r="FC183" s="18"/>
      <c r="FD183" s="18"/>
      <c r="FE183" s="18"/>
      <c r="FF183" s="19">
        <f t="shared" si="179"/>
        <v>0</v>
      </c>
      <c r="FG183" s="92">
        <f t="shared" si="180"/>
        <v>0</v>
      </c>
    </row>
    <row r="184" spans="2:163" s="6" customFormat="1" ht="23.25" customHeight="1" x14ac:dyDescent="0.2">
      <c r="B184" s="3"/>
      <c r="C184" s="3"/>
      <c r="D184" s="3"/>
      <c r="E184" s="3"/>
      <c r="F184" s="2"/>
      <c r="G184" s="4"/>
      <c r="H184" s="5"/>
      <c r="I184" s="3"/>
      <c r="J184" s="3"/>
      <c r="K184" s="1"/>
      <c r="L184" s="1"/>
      <c r="M184" s="1"/>
      <c r="P184" s="18"/>
      <c r="Q184" s="18"/>
      <c r="R184" s="19">
        <f t="shared" si="182"/>
        <v>0</v>
      </c>
      <c r="S184" s="18"/>
      <c r="T184" s="18"/>
      <c r="U184" s="19">
        <f t="shared" si="142"/>
        <v>0</v>
      </c>
      <c r="V184" s="18"/>
      <c r="W184" s="18"/>
      <c r="X184" s="19">
        <f t="shared" si="183"/>
        <v>0</v>
      </c>
      <c r="Y184" s="18"/>
      <c r="Z184" s="18"/>
      <c r="AA184" s="19">
        <f t="shared" si="143"/>
        <v>0</v>
      </c>
      <c r="AB184" s="20">
        <f t="shared" si="144"/>
        <v>0</v>
      </c>
      <c r="AC184" s="18"/>
      <c r="AD184" s="18"/>
      <c r="AE184" s="19">
        <f t="shared" si="181"/>
        <v>0</v>
      </c>
      <c r="AF184" s="18"/>
      <c r="AG184" s="18"/>
      <c r="AH184" s="19">
        <f t="shared" si="145"/>
        <v>0</v>
      </c>
      <c r="AI184" s="18"/>
      <c r="AJ184" s="18"/>
      <c r="AK184" s="19">
        <f t="shared" si="184"/>
        <v>0</v>
      </c>
      <c r="AL184" s="18"/>
      <c r="AM184" s="18"/>
      <c r="AN184" s="19">
        <f t="shared" si="146"/>
        <v>0</v>
      </c>
      <c r="AO184" s="20">
        <f t="shared" si="147"/>
        <v>0</v>
      </c>
      <c r="AP184" s="18"/>
      <c r="AQ184" s="18"/>
      <c r="AR184" s="19">
        <f t="shared" si="185"/>
        <v>0</v>
      </c>
      <c r="AS184" s="18"/>
      <c r="AT184" s="18"/>
      <c r="AU184" s="19">
        <f t="shared" si="148"/>
        <v>0</v>
      </c>
      <c r="AV184" s="18"/>
      <c r="AW184" s="18"/>
      <c r="AX184" s="19">
        <f t="shared" si="186"/>
        <v>0</v>
      </c>
      <c r="AY184" s="18"/>
      <c r="AZ184" s="18"/>
      <c r="BA184" s="19">
        <f t="shared" si="149"/>
        <v>0</v>
      </c>
      <c r="BB184" s="20">
        <f t="shared" si="150"/>
        <v>0</v>
      </c>
      <c r="BC184" s="18"/>
      <c r="BD184" s="18"/>
      <c r="BE184" s="19">
        <f t="shared" si="187"/>
        <v>0</v>
      </c>
      <c r="BF184" s="18"/>
      <c r="BG184" s="18"/>
      <c r="BH184" s="19">
        <f t="shared" si="151"/>
        <v>0</v>
      </c>
      <c r="BI184" s="18"/>
      <c r="BJ184" s="18"/>
      <c r="BK184" s="19">
        <f t="shared" si="188"/>
        <v>0</v>
      </c>
      <c r="BL184" s="18"/>
      <c r="BM184" s="18"/>
      <c r="BN184" s="19">
        <f t="shared" si="152"/>
        <v>0</v>
      </c>
      <c r="BO184" s="20">
        <f t="shared" si="153"/>
        <v>0</v>
      </c>
      <c r="BP184" s="18"/>
      <c r="BQ184" s="18"/>
      <c r="BR184" s="19">
        <f t="shared" si="189"/>
        <v>0</v>
      </c>
      <c r="BS184" s="18"/>
      <c r="BT184" s="18"/>
      <c r="BU184" s="19">
        <f t="shared" si="154"/>
        <v>0</v>
      </c>
      <c r="BV184" s="18"/>
      <c r="BW184" s="18"/>
      <c r="BX184" s="19">
        <f t="shared" si="190"/>
        <v>0</v>
      </c>
      <c r="BY184" s="18"/>
      <c r="BZ184" s="18"/>
      <c r="CA184" s="19">
        <f t="shared" si="155"/>
        <v>0</v>
      </c>
      <c r="CB184" s="20">
        <f t="shared" si="156"/>
        <v>0</v>
      </c>
      <c r="CC184" s="18"/>
      <c r="CD184" s="18"/>
      <c r="CE184" s="19">
        <f t="shared" si="191"/>
        <v>0</v>
      </c>
      <c r="CF184" s="18"/>
      <c r="CG184" s="18"/>
      <c r="CH184" s="19">
        <f t="shared" si="157"/>
        <v>0</v>
      </c>
      <c r="CI184" s="18"/>
      <c r="CJ184" s="18"/>
      <c r="CK184" s="19">
        <f t="shared" si="192"/>
        <v>0</v>
      </c>
      <c r="CL184" s="18"/>
      <c r="CM184" s="18"/>
      <c r="CN184" s="19">
        <f t="shared" si="158"/>
        <v>0</v>
      </c>
      <c r="CO184" s="20">
        <f t="shared" si="159"/>
        <v>0</v>
      </c>
      <c r="CP184" s="18"/>
      <c r="CQ184" s="18"/>
      <c r="CR184" s="19">
        <f t="shared" si="193"/>
        <v>0</v>
      </c>
      <c r="CS184" s="18"/>
      <c r="CT184" s="18"/>
      <c r="CU184" s="19">
        <f t="shared" si="160"/>
        <v>0</v>
      </c>
      <c r="CV184" s="18"/>
      <c r="CW184" s="18"/>
      <c r="CX184" s="19">
        <f t="shared" si="194"/>
        <v>0</v>
      </c>
      <c r="CY184" s="18"/>
      <c r="CZ184" s="18"/>
      <c r="DA184" s="19">
        <f t="shared" si="161"/>
        <v>0</v>
      </c>
      <c r="DB184" s="20">
        <f t="shared" si="162"/>
        <v>0</v>
      </c>
      <c r="DC184" s="18"/>
      <c r="DD184" s="18"/>
      <c r="DE184" s="19">
        <f t="shared" si="195"/>
        <v>0</v>
      </c>
      <c r="DF184" s="18"/>
      <c r="DG184" s="18"/>
      <c r="DH184" s="19">
        <f t="shared" si="163"/>
        <v>0</v>
      </c>
      <c r="DI184" s="18"/>
      <c r="DJ184" s="18"/>
      <c r="DK184" s="19">
        <f t="shared" si="196"/>
        <v>0</v>
      </c>
      <c r="DL184" s="18"/>
      <c r="DM184" s="18"/>
      <c r="DN184" s="19">
        <f t="shared" si="164"/>
        <v>0</v>
      </c>
      <c r="DO184" s="20">
        <f t="shared" si="165"/>
        <v>0</v>
      </c>
      <c r="DP184" s="18"/>
      <c r="DQ184" s="18"/>
      <c r="DR184" s="19">
        <f t="shared" si="197"/>
        <v>0</v>
      </c>
      <c r="DS184" s="18"/>
      <c r="DT184" s="18"/>
      <c r="DU184" s="19">
        <f t="shared" si="166"/>
        <v>0</v>
      </c>
      <c r="DV184" s="18"/>
      <c r="DW184" s="18"/>
      <c r="DX184" s="19">
        <f t="shared" si="198"/>
        <v>0</v>
      </c>
      <c r="DY184" s="18"/>
      <c r="DZ184" s="18"/>
      <c r="EA184" s="19">
        <f t="shared" si="199"/>
        <v>0</v>
      </c>
      <c r="EB184" s="20">
        <f t="shared" si="168"/>
        <v>0</v>
      </c>
      <c r="EC184" s="18"/>
      <c r="ED184" s="18"/>
      <c r="EE184" s="19">
        <f t="shared" si="169"/>
        <v>0</v>
      </c>
      <c r="EF184" s="18"/>
      <c r="EG184" s="18"/>
      <c r="EH184" s="19">
        <f t="shared" si="200"/>
        <v>0</v>
      </c>
      <c r="EI184" s="18"/>
      <c r="EJ184" s="18"/>
      <c r="EK184" s="19">
        <f t="shared" si="171"/>
        <v>0</v>
      </c>
      <c r="EL184" s="18"/>
      <c r="EM184" s="18"/>
      <c r="EN184" s="19">
        <f t="shared" si="201"/>
        <v>0</v>
      </c>
      <c r="EO184" s="20">
        <f t="shared" si="173"/>
        <v>0</v>
      </c>
      <c r="EP184" s="18"/>
      <c r="EQ184" s="18"/>
      <c r="ER184" s="19">
        <f t="shared" si="174"/>
        <v>0</v>
      </c>
      <c r="ES184" s="18"/>
      <c r="ET184" s="18"/>
      <c r="EU184" s="19">
        <f t="shared" si="202"/>
        <v>0</v>
      </c>
      <c r="EV184" s="18"/>
      <c r="EW184" s="18"/>
      <c r="EX184" s="19">
        <f t="shared" si="176"/>
        <v>0</v>
      </c>
      <c r="EY184" s="18"/>
      <c r="EZ184" s="18"/>
      <c r="FA184" s="19">
        <f t="shared" si="203"/>
        <v>0</v>
      </c>
      <c r="FB184" s="20">
        <f t="shared" si="178"/>
        <v>0</v>
      </c>
      <c r="FC184" s="18"/>
      <c r="FD184" s="18"/>
      <c r="FE184" s="18"/>
      <c r="FF184" s="19">
        <f t="shared" si="179"/>
        <v>0</v>
      </c>
      <c r="FG184" s="92">
        <f t="shared" si="180"/>
        <v>0</v>
      </c>
    </row>
    <row r="185" spans="2:163" s="6" customFormat="1" ht="23.25" customHeight="1" x14ac:dyDescent="0.2">
      <c r="B185" s="3"/>
      <c r="C185" s="3"/>
      <c r="D185" s="3"/>
      <c r="E185" s="3"/>
      <c r="F185" s="2"/>
      <c r="G185" s="4"/>
      <c r="H185" s="5"/>
      <c r="I185" s="3"/>
      <c r="J185" s="3"/>
      <c r="K185" s="1"/>
      <c r="L185" s="1"/>
      <c r="M185" s="1"/>
      <c r="P185" s="18"/>
      <c r="Q185" s="18"/>
      <c r="R185" s="19">
        <f t="shared" si="182"/>
        <v>0</v>
      </c>
      <c r="S185" s="18"/>
      <c r="T185" s="18"/>
      <c r="U185" s="19">
        <f t="shared" si="142"/>
        <v>0</v>
      </c>
      <c r="V185" s="18"/>
      <c r="W185" s="18"/>
      <c r="X185" s="19">
        <f t="shared" si="183"/>
        <v>0</v>
      </c>
      <c r="Y185" s="18"/>
      <c r="Z185" s="18"/>
      <c r="AA185" s="19">
        <f t="shared" si="143"/>
        <v>0</v>
      </c>
      <c r="AB185" s="20">
        <f t="shared" si="144"/>
        <v>0</v>
      </c>
      <c r="AC185" s="18"/>
      <c r="AD185" s="18"/>
      <c r="AE185" s="19">
        <f t="shared" si="181"/>
        <v>0</v>
      </c>
      <c r="AF185" s="18"/>
      <c r="AG185" s="18"/>
      <c r="AH185" s="19">
        <f t="shared" si="145"/>
        <v>0</v>
      </c>
      <c r="AI185" s="18"/>
      <c r="AJ185" s="18"/>
      <c r="AK185" s="19">
        <f t="shared" si="184"/>
        <v>0</v>
      </c>
      <c r="AL185" s="18"/>
      <c r="AM185" s="18"/>
      <c r="AN185" s="19">
        <f t="shared" si="146"/>
        <v>0</v>
      </c>
      <c r="AO185" s="20">
        <f t="shared" si="147"/>
        <v>0</v>
      </c>
      <c r="AP185" s="18"/>
      <c r="AQ185" s="18"/>
      <c r="AR185" s="19">
        <f t="shared" si="185"/>
        <v>0</v>
      </c>
      <c r="AS185" s="18"/>
      <c r="AT185" s="18"/>
      <c r="AU185" s="19">
        <f t="shared" si="148"/>
        <v>0</v>
      </c>
      <c r="AV185" s="18"/>
      <c r="AW185" s="18"/>
      <c r="AX185" s="19">
        <f t="shared" si="186"/>
        <v>0</v>
      </c>
      <c r="AY185" s="18"/>
      <c r="AZ185" s="18"/>
      <c r="BA185" s="19">
        <f t="shared" si="149"/>
        <v>0</v>
      </c>
      <c r="BB185" s="20">
        <f t="shared" si="150"/>
        <v>0</v>
      </c>
      <c r="BC185" s="18"/>
      <c r="BD185" s="18"/>
      <c r="BE185" s="19">
        <f t="shared" si="187"/>
        <v>0</v>
      </c>
      <c r="BF185" s="18"/>
      <c r="BG185" s="18"/>
      <c r="BH185" s="19">
        <f t="shared" si="151"/>
        <v>0</v>
      </c>
      <c r="BI185" s="18"/>
      <c r="BJ185" s="18"/>
      <c r="BK185" s="19">
        <f t="shared" si="188"/>
        <v>0</v>
      </c>
      <c r="BL185" s="18"/>
      <c r="BM185" s="18"/>
      <c r="BN185" s="19">
        <f t="shared" si="152"/>
        <v>0</v>
      </c>
      <c r="BO185" s="20">
        <f t="shared" si="153"/>
        <v>0</v>
      </c>
      <c r="BP185" s="18"/>
      <c r="BQ185" s="18"/>
      <c r="BR185" s="19">
        <f t="shared" si="189"/>
        <v>0</v>
      </c>
      <c r="BS185" s="18"/>
      <c r="BT185" s="18"/>
      <c r="BU185" s="19">
        <f t="shared" si="154"/>
        <v>0</v>
      </c>
      <c r="BV185" s="18"/>
      <c r="BW185" s="18"/>
      <c r="BX185" s="19">
        <f t="shared" si="190"/>
        <v>0</v>
      </c>
      <c r="BY185" s="18"/>
      <c r="BZ185" s="18"/>
      <c r="CA185" s="19">
        <f t="shared" si="155"/>
        <v>0</v>
      </c>
      <c r="CB185" s="20">
        <f t="shared" si="156"/>
        <v>0</v>
      </c>
      <c r="CC185" s="18"/>
      <c r="CD185" s="18"/>
      <c r="CE185" s="19">
        <f t="shared" si="191"/>
        <v>0</v>
      </c>
      <c r="CF185" s="18"/>
      <c r="CG185" s="18"/>
      <c r="CH185" s="19">
        <f t="shared" si="157"/>
        <v>0</v>
      </c>
      <c r="CI185" s="18"/>
      <c r="CJ185" s="18"/>
      <c r="CK185" s="19">
        <f t="shared" si="192"/>
        <v>0</v>
      </c>
      <c r="CL185" s="18"/>
      <c r="CM185" s="18"/>
      <c r="CN185" s="19">
        <f t="shared" si="158"/>
        <v>0</v>
      </c>
      <c r="CO185" s="20">
        <f t="shared" si="159"/>
        <v>0</v>
      </c>
      <c r="CP185" s="18"/>
      <c r="CQ185" s="18"/>
      <c r="CR185" s="19">
        <f t="shared" si="193"/>
        <v>0</v>
      </c>
      <c r="CS185" s="18"/>
      <c r="CT185" s="18"/>
      <c r="CU185" s="19">
        <f t="shared" si="160"/>
        <v>0</v>
      </c>
      <c r="CV185" s="18"/>
      <c r="CW185" s="18"/>
      <c r="CX185" s="19">
        <f t="shared" si="194"/>
        <v>0</v>
      </c>
      <c r="CY185" s="18"/>
      <c r="CZ185" s="18"/>
      <c r="DA185" s="19">
        <f t="shared" si="161"/>
        <v>0</v>
      </c>
      <c r="DB185" s="20">
        <f t="shared" si="162"/>
        <v>0</v>
      </c>
      <c r="DC185" s="18"/>
      <c r="DD185" s="18"/>
      <c r="DE185" s="19">
        <f t="shared" si="195"/>
        <v>0</v>
      </c>
      <c r="DF185" s="18"/>
      <c r="DG185" s="18"/>
      <c r="DH185" s="19">
        <f t="shared" si="163"/>
        <v>0</v>
      </c>
      <c r="DI185" s="18"/>
      <c r="DJ185" s="18"/>
      <c r="DK185" s="19">
        <f t="shared" si="196"/>
        <v>0</v>
      </c>
      <c r="DL185" s="18"/>
      <c r="DM185" s="18"/>
      <c r="DN185" s="19">
        <f t="shared" si="164"/>
        <v>0</v>
      </c>
      <c r="DO185" s="20">
        <f t="shared" si="165"/>
        <v>0</v>
      </c>
      <c r="DP185" s="18"/>
      <c r="DQ185" s="18"/>
      <c r="DR185" s="19">
        <f t="shared" si="197"/>
        <v>0</v>
      </c>
      <c r="DS185" s="18"/>
      <c r="DT185" s="18"/>
      <c r="DU185" s="19">
        <f t="shared" si="166"/>
        <v>0</v>
      </c>
      <c r="DV185" s="18"/>
      <c r="DW185" s="18"/>
      <c r="DX185" s="19">
        <f t="shared" si="198"/>
        <v>0</v>
      </c>
      <c r="DY185" s="18"/>
      <c r="DZ185" s="18"/>
      <c r="EA185" s="19">
        <f t="shared" si="199"/>
        <v>0</v>
      </c>
      <c r="EB185" s="20">
        <f t="shared" si="168"/>
        <v>0</v>
      </c>
      <c r="EC185" s="18"/>
      <c r="ED185" s="18"/>
      <c r="EE185" s="19">
        <f t="shared" si="169"/>
        <v>0</v>
      </c>
      <c r="EF185" s="18"/>
      <c r="EG185" s="18"/>
      <c r="EH185" s="19">
        <f t="shared" si="200"/>
        <v>0</v>
      </c>
      <c r="EI185" s="18"/>
      <c r="EJ185" s="18"/>
      <c r="EK185" s="19">
        <f t="shared" si="171"/>
        <v>0</v>
      </c>
      <c r="EL185" s="18"/>
      <c r="EM185" s="18"/>
      <c r="EN185" s="19">
        <f t="shared" si="201"/>
        <v>0</v>
      </c>
      <c r="EO185" s="20">
        <f t="shared" si="173"/>
        <v>0</v>
      </c>
      <c r="EP185" s="18"/>
      <c r="EQ185" s="18"/>
      <c r="ER185" s="19">
        <f t="shared" si="174"/>
        <v>0</v>
      </c>
      <c r="ES185" s="18"/>
      <c r="ET185" s="18"/>
      <c r="EU185" s="19">
        <f t="shared" si="202"/>
        <v>0</v>
      </c>
      <c r="EV185" s="18"/>
      <c r="EW185" s="18"/>
      <c r="EX185" s="19">
        <f t="shared" si="176"/>
        <v>0</v>
      </c>
      <c r="EY185" s="18"/>
      <c r="EZ185" s="18"/>
      <c r="FA185" s="19">
        <f t="shared" si="203"/>
        <v>0</v>
      </c>
      <c r="FB185" s="20">
        <f t="shared" si="178"/>
        <v>0</v>
      </c>
      <c r="FC185" s="18"/>
      <c r="FD185" s="18"/>
      <c r="FE185" s="18"/>
      <c r="FF185" s="19">
        <f t="shared" si="179"/>
        <v>0</v>
      </c>
      <c r="FG185" s="92">
        <f t="shared" si="180"/>
        <v>0</v>
      </c>
    </row>
    <row r="186" spans="2:163" s="6" customFormat="1" ht="23.25" customHeight="1" x14ac:dyDescent="0.2">
      <c r="B186" s="3"/>
      <c r="C186" s="3"/>
      <c r="D186" s="3"/>
      <c r="E186" s="3"/>
      <c r="F186" s="2"/>
      <c r="G186" s="4"/>
      <c r="H186" s="5"/>
      <c r="I186" s="3"/>
      <c r="J186" s="3"/>
      <c r="K186" s="1"/>
      <c r="L186" s="1"/>
      <c r="M186" s="1"/>
      <c r="P186" s="18"/>
      <c r="Q186" s="18"/>
      <c r="R186" s="19">
        <f t="shared" si="182"/>
        <v>0</v>
      </c>
      <c r="S186" s="18"/>
      <c r="T186" s="18"/>
      <c r="U186" s="19">
        <f t="shared" si="142"/>
        <v>0</v>
      </c>
      <c r="V186" s="18"/>
      <c r="W186" s="18"/>
      <c r="X186" s="19">
        <f t="shared" si="183"/>
        <v>0</v>
      </c>
      <c r="Y186" s="18"/>
      <c r="Z186" s="18"/>
      <c r="AA186" s="19">
        <f t="shared" si="143"/>
        <v>0</v>
      </c>
      <c r="AB186" s="20">
        <f t="shared" si="144"/>
        <v>0</v>
      </c>
      <c r="AC186" s="18"/>
      <c r="AD186" s="18"/>
      <c r="AE186" s="19">
        <f t="shared" si="181"/>
        <v>0</v>
      </c>
      <c r="AF186" s="18"/>
      <c r="AG186" s="18"/>
      <c r="AH186" s="19">
        <f t="shared" si="145"/>
        <v>0</v>
      </c>
      <c r="AI186" s="18"/>
      <c r="AJ186" s="18"/>
      <c r="AK186" s="19">
        <f t="shared" si="184"/>
        <v>0</v>
      </c>
      <c r="AL186" s="18"/>
      <c r="AM186" s="18"/>
      <c r="AN186" s="19">
        <f t="shared" si="146"/>
        <v>0</v>
      </c>
      <c r="AO186" s="20">
        <f t="shared" si="147"/>
        <v>0</v>
      </c>
      <c r="AP186" s="18"/>
      <c r="AQ186" s="18"/>
      <c r="AR186" s="19">
        <f t="shared" si="185"/>
        <v>0</v>
      </c>
      <c r="AS186" s="18"/>
      <c r="AT186" s="18"/>
      <c r="AU186" s="19">
        <f t="shared" si="148"/>
        <v>0</v>
      </c>
      <c r="AV186" s="18"/>
      <c r="AW186" s="18"/>
      <c r="AX186" s="19">
        <f t="shared" si="186"/>
        <v>0</v>
      </c>
      <c r="AY186" s="18"/>
      <c r="AZ186" s="18"/>
      <c r="BA186" s="19">
        <f t="shared" si="149"/>
        <v>0</v>
      </c>
      <c r="BB186" s="20">
        <f t="shared" si="150"/>
        <v>0</v>
      </c>
      <c r="BC186" s="18"/>
      <c r="BD186" s="18"/>
      <c r="BE186" s="19">
        <f t="shared" si="187"/>
        <v>0</v>
      </c>
      <c r="BF186" s="18"/>
      <c r="BG186" s="18"/>
      <c r="BH186" s="19">
        <f t="shared" si="151"/>
        <v>0</v>
      </c>
      <c r="BI186" s="18"/>
      <c r="BJ186" s="18"/>
      <c r="BK186" s="19">
        <f t="shared" si="188"/>
        <v>0</v>
      </c>
      <c r="BL186" s="18"/>
      <c r="BM186" s="18"/>
      <c r="BN186" s="19">
        <f t="shared" si="152"/>
        <v>0</v>
      </c>
      <c r="BO186" s="20">
        <f t="shared" si="153"/>
        <v>0</v>
      </c>
      <c r="BP186" s="18"/>
      <c r="BQ186" s="18"/>
      <c r="BR186" s="19">
        <f t="shared" si="189"/>
        <v>0</v>
      </c>
      <c r="BS186" s="18"/>
      <c r="BT186" s="18"/>
      <c r="BU186" s="19">
        <f t="shared" si="154"/>
        <v>0</v>
      </c>
      <c r="BV186" s="18"/>
      <c r="BW186" s="18"/>
      <c r="BX186" s="19">
        <f t="shared" si="190"/>
        <v>0</v>
      </c>
      <c r="BY186" s="18"/>
      <c r="BZ186" s="18"/>
      <c r="CA186" s="19">
        <f t="shared" si="155"/>
        <v>0</v>
      </c>
      <c r="CB186" s="20">
        <f t="shared" si="156"/>
        <v>0</v>
      </c>
      <c r="CC186" s="18"/>
      <c r="CD186" s="18"/>
      <c r="CE186" s="19">
        <f t="shared" si="191"/>
        <v>0</v>
      </c>
      <c r="CF186" s="18"/>
      <c r="CG186" s="18"/>
      <c r="CH186" s="19">
        <f t="shared" si="157"/>
        <v>0</v>
      </c>
      <c r="CI186" s="18"/>
      <c r="CJ186" s="18"/>
      <c r="CK186" s="19">
        <f t="shared" si="192"/>
        <v>0</v>
      </c>
      <c r="CL186" s="18"/>
      <c r="CM186" s="18"/>
      <c r="CN186" s="19">
        <f t="shared" si="158"/>
        <v>0</v>
      </c>
      <c r="CO186" s="20">
        <f t="shared" si="159"/>
        <v>0</v>
      </c>
      <c r="CP186" s="18"/>
      <c r="CQ186" s="18"/>
      <c r="CR186" s="19">
        <f t="shared" si="193"/>
        <v>0</v>
      </c>
      <c r="CS186" s="18"/>
      <c r="CT186" s="18"/>
      <c r="CU186" s="19">
        <f t="shared" si="160"/>
        <v>0</v>
      </c>
      <c r="CV186" s="18"/>
      <c r="CW186" s="18"/>
      <c r="CX186" s="19">
        <f t="shared" si="194"/>
        <v>0</v>
      </c>
      <c r="CY186" s="18"/>
      <c r="CZ186" s="18"/>
      <c r="DA186" s="19">
        <f t="shared" si="161"/>
        <v>0</v>
      </c>
      <c r="DB186" s="20">
        <f t="shared" si="162"/>
        <v>0</v>
      </c>
      <c r="DC186" s="18"/>
      <c r="DD186" s="18"/>
      <c r="DE186" s="19">
        <f t="shared" si="195"/>
        <v>0</v>
      </c>
      <c r="DF186" s="18"/>
      <c r="DG186" s="18"/>
      <c r="DH186" s="19">
        <f t="shared" si="163"/>
        <v>0</v>
      </c>
      <c r="DI186" s="18"/>
      <c r="DJ186" s="18"/>
      <c r="DK186" s="19">
        <f t="shared" si="196"/>
        <v>0</v>
      </c>
      <c r="DL186" s="18"/>
      <c r="DM186" s="18"/>
      <c r="DN186" s="19">
        <f t="shared" si="164"/>
        <v>0</v>
      </c>
      <c r="DO186" s="20">
        <f t="shared" si="165"/>
        <v>0</v>
      </c>
      <c r="DP186" s="18"/>
      <c r="DQ186" s="18"/>
      <c r="DR186" s="19">
        <f t="shared" si="197"/>
        <v>0</v>
      </c>
      <c r="DS186" s="18"/>
      <c r="DT186" s="18"/>
      <c r="DU186" s="19">
        <f t="shared" si="166"/>
        <v>0</v>
      </c>
      <c r="DV186" s="18"/>
      <c r="DW186" s="18"/>
      <c r="DX186" s="19">
        <f t="shared" si="198"/>
        <v>0</v>
      </c>
      <c r="DY186" s="18"/>
      <c r="DZ186" s="18"/>
      <c r="EA186" s="19">
        <f t="shared" si="199"/>
        <v>0</v>
      </c>
      <c r="EB186" s="20">
        <f t="shared" si="168"/>
        <v>0</v>
      </c>
      <c r="EC186" s="18"/>
      <c r="ED186" s="18"/>
      <c r="EE186" s="19">
        <f t="shared" si="169"/>
        <v>0</v>
      </c>
      <c r="EF186" s="18"/>
      <c r="EG186" s="18"/>
      <c r="EH186" s="19">
        <f t="shared" si="200"/>
        <v>0</v>
      </c>
      <c r="EI186" s="18"/>
      <c r="EJ186" s="18"/>
      <c r="EK186" s="19">
        <f t="shared" si="171"/>
        <v>0</v>
      </c>
      <c r="EL186" s="18"/>
      <c r="EM186" s="18"/>
      <c r="EN186" s="19">
        <f t="shared" si="201"/>
        <v>0</v>
      </c>
      <c r="EO186" s="20">
        <f t="shared" si="173"/>
        <v>0</v>
      </c>
      <c r="EP186" s="18"/>
      <c r="EQ186" s="18"/>
      <c r="ER186" s="19">
        <f t="shared" si="174"/>
        <v>0</v>
      </c>
      <c r="ES186" s="18"/>
      <c r="ET186" s="18"/>
      <c r="EU186" s="19">
        <f t="shared" si="202"/>
        <v>0</v>
      </c>
      <c r="EV186" s="18"/>
      <c r="EW186" s="18"/>
      <c r="EX186" s="19">
        <f t="shared" si="176"/>
        <v>0</v>
      </c>
      <c r="EY186" s="18"/>
      <c r="EZ186" s="18"/>
      <c r="FA186" s="19">
        <f t="shared" si="203"/>
        <v>0</v>
      </c>
      <c r="FB186" s="20">
        <f t="shared" si="178"/>
        <v>0</v>
      </c>
      <c r="FC186" s="18"/>
      <c r="FD186" s="18"/>
      <c r="FE186" s="18"/>
      <c r="FF186" s="19">
        <f t="shared" si="179"/>
        <v>0</v>
      </c>
      <c r="FG186" s="92">
        <f t="shared" si="180"/>
        <v>0</v>
      </c>
    </row>
    <row r="187" spans="2:163" s="6" customFormat="1" ht="23.25" customHeight="1" x14ac:dyDescent="0.2">
      <c r="B187" s="3"/>
      <c r="C187" s="3"/>
      <c r="D187" s="3"/>
      <c r="E187" s="3"/>
      <c r="F187" s="2"/>
      <c r="G187" s="4"/>
      <c r="H187" s="5"/>
      <c r="I187" s="3"/>
      <c r="J187" s="3"/>
      <c r="K187" s="1"/>
      <c r="L187" s="1"/>
      <c r="M187" s="1"/>
      <c r="P187" s="18"/>
      <c r="Q187" s="18"/>
      <c r="R187" s="19">
        <f t="shared" si="182"/>
        <v>0</v>
      </c>
      <c r="S187" s="18"/>
      <c r="T187" s="18"/>
      <c r="U187" s="19">
        <f t="shared" si="142"/>
        <v>0</v>
      </c>
      <c r="V187" s="18"/>
      <c r="W187" s="18"/>
      <c r="X187" s="19">
        <f t="shared" si="183"/>
        <v>0</v>
      </c>
      <c r="Y187" s="18"/>
      <c r="Z187" s="18"/>
      <c r="AA187" s="19">
        <f t="shared" si="143"/>
        <v>0</v>
      </c>
      <c r="AB187" s="20">
        <f t="shared" si="144"/>
        <v>0</v>
      </c>
      <c r="AC187" s="18"/>
      <c r="AD187" s="18"/>
      <c r="AE187" s="19">
        <f t="shared" si="181"/>
        <v>0</v>
      </c>
      <c r="AF187" s="18"/>
      <c r="AG187" s="18"/>
      <c r="AH187" s="19">
        <f t="shared" si="145"/>
        <v>0</v>
      </c>
      <c r="AI187" s="18"/>
      <c r="AJ187" s="18"/>
      <c r="AK187" s="19">
        <f t="shared" si="184"/>
        <v>0</v>
      </c>
      <c r="AL187" s="18"/>
      <c r="AM187" s="18"/>
      <c r="AN187" s="19">
        <f t="shared" si="146"/>
        <v>0</v>
      </c>
      <c r="AO187" s="20">
        <f t="shared" si="147"/>
        <v>0</v>
      </c>
      <c r="AP187" s="18"/>
      <c r="AQ187" s="18"/>
      <c r="AR187" s="19">
        <f t="shared" si="185"/>
        <v>0</v>
      </c>
      <c r="AS187" s="18"/>
      <c r="AT187" s="18"/>
      <c r="AU187" s="19">
        <f t="shared" si="148"/>
        <v>0</v>
      </c>
      <c r="AV187" s="18"/>
      <c r="AW187" s="18"/>
      <c r="AX187" s="19">
        <f t="shared" si="186"/>
        <v>0</v>
      </c>
      <c r="AY187" s="18"/>
      <c r="AZ187" s="18"/>
      <c r="BA187" s="19">
        <f t="shared" si="149"/>
        <v>0</v>
      </c>
      <c r="BB187" s="20">
        <f t="shared" si="150"/>
        <v>0</v>
      </c>
      <c r="BC187" s="18"/>
      <c r="BD187" s="18"/>
      <c r="BE187" s="19">
        <f t="shared" si="187"/>
        <v>0</v>
      </c>
      <c r="BF187" s="18"/>
      <c r="BG187" s="18"/>
      <c r="BH187" s="19">
        <f t="shared" si="151"/>
        <v>0</v>
      </c>
      <c r="BI187" s="18"/>
      <c r="BJ187" s="18"/>
      <c r="BK187" s="19">
        <f t="shared" si="188"/>
        <v>0</v>
      </c>
      <c r="BL187" s="18"/>
      <c r="BM187" s="18"/>
      <c r="BN187" s="19">
        <f t="shared" si="152"/>
        <v>0</v>
      </c>
      <c r="BO187" s="20">
        <f t="shared" si="153"/>
        <v>0</v>
      </c>
      <c r="BP187" s="18"/>
      <c r="BQ187" s="18"/>
      <c r="BR187" s="19">
        <f t="shared" si="189"/>
        <v>0</v>
      </c>
      <c r="BS187" s="18"/>
      <c r="BT187" s="18"/>
      <c r="BU187" s="19">
        <f t="shared" si="154"/>
        <v>0</v>
      </c>
      <c r="BV187" s="18"/>
      <c r="BW187" s="18"/>
      <c r="BX187" s="19">
        <f t="shared" si="190"/>
        <v>0</v>
      </c>
      <c r="BY187" s="18"/>
      <c r="BZ187" s="18"/>
      <c r="CA187" s="19">
        <f t="shared" si="155"/>
        <v>0</v>
      </c>
      <c r="CB187" s="20">
        <f t="shared" si="156"/>
        <v>0</v>
      </c>
      <c r="CC187" s="18"/>
      <c r="CD187" s="18"/>
      <c r="CE187" s="19">
        <f t="shared" si="191"/>
        <v>0</v>
      </c>
      <c r="CF187" s="18"/>
      <c r="CG187" s="18"/>
      <c r="CH187" s="19">
        <f t="shared" si="157"/>
        <v>0</v>
      </c>
      <c r="CI187" s="18"/>
      <c r="CJ187" s="18"/>
      <c r="CK187" s="19">
        <f t="shared" si="192"/>
        <v>0</v>
      </c>
      <c r="CL187" s="18"/>
      <c r="CM187" s="18"/>
      <c r="CN187" s="19">
        <f t="shared" si="158"/>
        <v>0</v>
      </c>
      <c r="CO187" s="20">
        <f t="shared" si="159"/>
        <v>0</v>
      </c>
      <c r="CP187" s="18"/>
      <c r="CQ187" s="18"/>
      <c r="CR187" s="19">
        <f t="shared" si="193"/>
        <v>0</v>
      </c>
      <c r="CS187" s="18"/>
      <c r="CT187" s="18"/>
      <c r="CU187" s="19">
        <f t="shared" si="160"/>
        <v>0</v>
      </c>
      <c r="CV187" s="18"/>
      <c r="CW187" s="18"/>
      <c r="CX187" s="19">
        <f t="shared" si="194"/>
        <v>0</v>
      </c>
      <c r="CY187" s="18"/>
      <c r="CZ187" s="18"/>
      <c r="DA187" s="19">
        <f t="shared" si="161"/>
        <v>0</v>
      </c>
      <c r="DB187" s="20">
        <f t="shared" si="162"/>
        <v>0</v>
      </c>
      <c r="DC187" s="18"/>
      <c r="DD187" s="18"/>
      <c r="DE187" s="19">
        <f t="shared" si="195"/>
        <v>0</v>
      </c>
      <c r="DF187" s="18"/>
      <c r="DG187" s="18"/>
      <c r="DH187" s="19">
        <f t="shared" si="163"/>
        <v>0</v>
      </c>
      <c r="DI187" s="18"/>
      <c r="DJ187" s="18"/>
      <c r="DK187" s="19">
        <f t="shared" si="196"/>
        <v>0</v>
      </c>
      <c r="DL187" s="18"/>
      <c r="DM187" s="18"/>
      <c r="DN187" s="19">
        <f t="shared" si="164"/>
        <v>0</v>
      </c>
      <c r="DO187" s="20">
        <f t="shared" si="165"/>
        <v>0</v>
      </c>
      <c r="DP187" s="18"/>
      <c r="DQ187" s="18"/>
      <c r="DR187" s="19">
        <f t="shared" si="197"/>
        <v>0</v>
      </c>
      <c r="DS187" s="18"/>
      <c r="DT187" s="18"/>
      <c r="DU187" s="19">
        <f t="shared" si="166"/>
        <v>0</v>
      </c>
      <c r="DV187" s="18"/>
      <c r="DW187" s="18"/>
      <c r="DX187" s="19">
        <f t="shared" si="198"/>
        <v>0</v>
      </c>
      <c r="DY187" s="18"/>
      <c r="DZ187" s="18"/>
      <c r="EA187" s="19">
        <f t="shared" si="199"/>
        <v>0</v>
      </c>
      <c r="EB187" s="20">
        <f t="shared" si="168"/>
        <v>0</v>
      </c>
      <c r="EC187" s="18"/>
      <c r="ED187" s="18"/>
      <c r="EE187" s="19">
        <f t="shared" si="169"/>
        <v>0</v>
      </c>
      <c r="EF187" s="18"/>
      <c r="EG187" s="18"/>
      <c r="EH187" s="19">
        <f t="shared" si="200"/>
        <v>0</v>
      </c>
      <c r="EI187" s="18"/>
      <c r="EJ187" s="18"/>
      <c r="EK187" s="19">
        <f t="shared" si="171"/>
        <v>0</v>
      </c>
      <c r="EL187" s="18"/>
      <c r="EM187" s="18"/>
      <c r="EN187" s="19">
        <f t="shared" si="201"/>
        <v>0</v>
      </c>
      <c r="EO187" s="20">
        <f t="shared" si="173"/>
        <v>0</v>
      </c>
      <c r="EP187" s="18"/>
      <c r="EQ187" s="18"/>
      <c r="ER187" s="19">
        <f t="shared" si="174"/>
        <v>0</v>
      </c>
      <c r="ES187" s="18"/>
      <c r="ET187" s="18"/>
      <c r="EU187" s="19">
        <f t="shared" si="202"/>
        <v>0</v>
      </c>
      <c r="EV187" s="18"/>
      <c r="EW187" s="18"/>
      <c r="EX187" s="19">
        <f t="shared" si="176"/>
        <v>0</v>
      </c>
      <c r="EY187" s="18"/>
      <c r="EZ187" s="18"/>
      <c r="FA187" s="19">
        <f t="shared" si="203"/>
        <v>0</v>
      </c>
      <c r="FB187" s="20">
        <f t="shared" si="178"/>
        <v>0</v>
      </c>
      <c r="FC187" s="18"/>
      <c r="FD187" s="18"/>
      <c r="FE187" s="18"/>
      <c r="FF187" s="19">
        <f t="shared" si="179"/>
        <v>0</v>
      </c>
      <c r="FG187" s="92">
        <f t="shared" si="180"/>
        <v>0</v>
      </c>
    </row>
    <row r="188" spans="2:163" s="6" customFormat="1" ht="23.25" customHeight="1" x14ac:dyDescent="0.2">
      <c r="B188" s="3"/>
      <c r="C188" s="3"/>
      <c r="D188" s="3"/>
      <c r="E188" s="3"/>
      <c r="F188" s="2"/>
      <c r="G188" s="4"/>
      <c r="H188" s="5"/>
      <c r="I188" s="3"/>
      <c r="J188" s="3"/>
      <c r="K188" s="1"/>
      <c r="L188" s="1"/>
      <c r="M188" s="1"/>
      <c r="P188" s="18"/>
      <c r="Q188" s="18"/>
      <c r="R188" s="19">
        <f t="shared" si="182"/>
        <v>0</v>
      </c>
      <c r="S188" s="18"/>
      <c r="T188" s="18"/>
      <c r="U188" s="19">
        <f t="shared" si="142"/>
        <v>0</v>
      </c>
      <c r="V188" s="18"/>
      <c r="W188" s="18"/>
      <c r="X188" s="19">
        <f t="shared" si="183"/>
        <v>0</v>
      </c>
      <c r="Y188" s="18"/>
      <c r="Z188" s="18"/>
      <c r="AA188" s="19">
        <f t="shared" si="143"/>
        <v>0</v>
      </c>
      <c r="AB188" s="20">
        <f t="shared" si="144"/>
        <v>0</v>
      </c>
      <c r="AC188" s="18"/>
      <c r="AD188" s="18"/>
      <c r="AE188" s="19">
        <f t="shared" si="181"/>
        <v>0</v>
      </c>
      <c r="AF188" s="18"/>
      <c r="AG188" s="18"/>
      <c r="AH188" s="19">
        <f t="shared" si="145"/>
        <v>0</v>
      </c>
      <c r="AI188" s="18"/>
      <c r="AJ188" s="18"/>
      <c r="AK188" s="19">
        <f t="shared" si="184"/>
        <v>0</v>
      </c>
      <c r="AL188" s="18"/>
      <c r="AM188" s="18"/>
      <c r="AN188" s="19">
        <f t="shared" si="146"/>
        <v>0</v>
      </c>
      <c r="AO188" s="20">
        <f t="shared" si="147"/>
        <v>0</v>
      </c>
      <c r="AP188" s="18"/>
      <c r="AQ188" s="18"/>
      <c r="AR188" s="19">
        <f t="shared" si="185"/>
        <v>0</v>
      </c>
      <c r="AS188" s="18"/>
      <c r="AT188" s="18"/>
      <c r="AU188" s="19">
        <f t="shared" si="148"/>
        <v>0</v>
      </c>
      <c r="AV188" s="18"/>
      <c r="AW188" s="18"/>
      <c r="AX188" s="19">
        <f t="shared" si="186"/>
        <v>0</v>
      </c>
      <c r="AY188" s="18"/>
      <c r="AZ188" s="18"/>
      <c r="BA188" s="19">
        <f t="shared" si="149"/>
        <v>0</v>
      </c>
      <c r="BB188" s="20">
        <f t="shared" si="150"/>
        <v>0</v>
      </c>
      <c r="BC188" s="18"/>
      <c r="BD188" s="18"/>
      <c r="BE188" s="19">
        <f t="shared" si="187"/>
        <v>0</v>
      </c>
      <c r="BF188" s="18"/>
      <c r="BG188" s="18"/>
      <c r="BH188" s="19">
        <f t="shared" si="151"/>
        <v>0</v>
      </c>
      <c r="BI188" s="18"/>
      <c r="BJ188" s="18"/>
      <c r="BK188" s="19">
        <f t="shared" si="188"/>
        <v>0</v>
      </c>
      <c r="BL188" s="18"/>
      <c r="BM188" s="18"/>
      <c r="BN188" s="19">
        <f t="shared" si="152"/>
        <v>0</v>
      </c>
      <c r="BO188" s="20">
        <f t="shared" si="153"/>
        <v>0</v>
      </c>
      <c r="BP188" s="18"/>
      <c r="BQ188" s="18"/>
      <c r="BR188" s="19">
        <f t="shared" si="189"/>
        <v>0</v>
      </c>
      <c r="BS188" s="18"/>
      <c r="BT188" s="18"/>
      <c r="BU188" s="19">
        <f t="shared" si="154"/>
        <v>0</v>
      </c>
      <c r="BV188" s="18"/>
      <c r="BW188" s="18"/>
      <c r="BX188" s="19">
        <f t="shared" si="190"/>
        <v>0</v>
      </c>
      <c r="BY188" s="18"/>
      <c r="BZ188" s="18"/>
      <c r="CA188" s="19">
        <f t="shared" si="155"/>
        <v>0</v>
      </c>
      <c r="CB188" s="20">
        <f t="shared" si="156"/>
        <v>0</v>
      </c>
      <c r="CC188" s="18"/>
      <c r="CD188" s="18"/>
      <c r="CE188" s="19">
        <f t="shared" si="191"/>
        <v>0</v>
      </c>
      <c r="CF188" s="18"/>
      <c r="CG188" s="18"/>
      <c r="CH188" s="19">
        <f t="shared" si="157"/>
        <v>0</v>
      </c>
      <c r="CI188" s="18"/>
      <c r="CJ188" s="18"/>
      <c r="CK188" s="19">
        <f t="shared" si="192"/>
        <v>0</v>
      </c>
      <c r="CL188" s="18"/>
      <c r="CM188" s="18"/>
      <c r="CN188" s="19">
        <f t="shared" si="158"/>
        <v>0</v>
      </c>
      <c r="CO188" s="20">
        <f t="shared" si="159"/>
        <v>0</v>
      </c>
      <c r="CP188" s="18"/>
      <c r="CQ188" s="18"/>
      <c r="CR188" s="19">
        <f t="shared" si="193"/>
        <v>0</v>
      </c>
      <c r="CS188" s="18"/>
      <c r="CT188" s="18"/>
      <c r="CU188" s="19">
        <f t="shared" si="160"/>
        <v>0</v>
      </c>
      <c r="CV188" s="18"/>
      <c r="CW188" s="18"/>
      <c r="CX188" s="19">
        <f t="shared" si="194"/>
        <v>0</v>
      </c>
      <c r="CY188" s="18"/>
      <c r="CZ188" s="18"/>
      <c r="DA188" s="19">
        <f t="shared" si="161"/>
        <v>0</v>
      </c>
      <c r="DB188" s="20">
        <f t="shared" si="162"/>
        <v>0</v>
      </c>
      <c r="DC188" s="18"/>
      <c r="DD188" s="18"/>
      <c r="DE188" s="19">
        <f t="shared" si="195"/>
        <v>0</v>
      </c>
      <c r="DF188" s="18"/>
      <c r="DG188" s="18"/>
      <c r="DH188" s="19">
        <f t="shared" si="163"/>
        <v>0</v>
      </c>
      <c r="DI188" s="18"/>
      <c r="DJ188" s="18"/>
      <c r="DK188" s="19">
        <f t="shared" si="196"/>
        <v>0</v>
      </c>
      <c r="DL188" s="18"/>
      <c r="DM188" s="18"/>
      <c r="DN188" s="19">
        <f t="shared" si="164"/>
        <v>0</v>
      </c>
      <c r="DO188" s="20">
        <f t="shared" si="165"/>
        <v>0</v>
      </c>
      <c r="DP188" s="18"/>
      <c r="DQ188" s="18"/>
      <c r="DR188" s="19">
        <f t="shared" si="197"/>
        <v>0</v>
      </c>
      <c r="DS188" s="18"/>
      <c r="DT188" s="18"/>
      <c r="DU188" s="19">
        <f t="shared" si="166"/>
        <v>0</v>
      </c>
      <c r="DV188" s="18"/>
      <c r="DW188" s="18"/>
      <c r="DX188" s="19">
        <f t="shared" si="198"/>
        <v>0</v>
      </c>
      <c r="DY188" s="18"/>
      <c r="DZ188" s="18"/>
      <c r="EA188" s="19">
        <f t="shared" si="199"/>
        <v>0</v>
      </c>
      <c r="EB188" s="20">
        <f t="shared" si="168"/>
        <v>0</v>
      </c>
      <c r="EC188" s="18"/>
      <c r="ED188" s="18"/>
      <c r="EE188" s="19">
        <f t="shared" si="169"/>
        <v>0</v>
      </c>
      <c r="EF188" s="18"/>
      <c r="EG188" s="18"/>
      <c r="EH188" s="19">
        <f t="shared" si="200"/>
        <v>0</v>
      </c>
      <c r="EI188" s="18"/>
      <c r="EJ188" s="18"/>
      <c r="EK188" s="19">
        <f t="shared" si="171"/>
        <v>0</v>
      </c>
      <c r="EL188" s="18"/>
      <c r="EM188" s="18"/>
      <c r="EN188" s="19">
        <f t="shared" si="201"/>
        <v>0</v>
      </c>
      <c r="EO188" s="20">
        <f t="shared" si="173"/>
        <v>0</v>
      </c>
      <c r="EP188" s="18"/>
      <c r="EQ188" s="18"/>
      <c r="ER188" s="19">
        <f t="shared" si="174"/>
        <v>0</v>
      </c>
      <c r="ES188" s="18"/>
      <c r="ET188" s="18"/>
      <c r="EU188" s="19">
        <f t="shared" si="202"/>
        <v>0</v>
      </c>
      <c r="EV188" s="18"/>
      <c r="EW188" s="18"/>
      <c r="EX188" s="19">
        <f t="shared" si="176"/>
        <v>0</v>
      </c>
      <c r="EY188" s="18"/>
      <c r="EZ188" s="18"/>
      <c r="FA188" s="19">
        <f t="shared" si="203"/>
        <v>0</v>
      </c>
      <c r="FB188" s="20">
        <f t="shared" si="178"/>
        <v>0</v>
      </c>
      <c r="FC188" s="18"/>
      <c r="FD188" s="18"/>
      <c r="FE188" s="18"/>
      <c r="FF188" s="19">
        <f t="shared" si="179"/>
        <v>0</v>
      </c>
      <c r="FG188" s="92">
        <f t="shared" si="180"/>
        <v>0</v>
      </c>
    </row>
    <row r="189" spans="2:163" s="6" customFormat="1" ht="23.25" customHeight="1" x14ac:dyDescent="0.2">
      <c r="B189" s="3"/>
      <c r="C189" s="3"/>
      <c r="D189" s="3"/>
      <c r="E189" s="3"/>
      <c r="F189" s="2"/>
      <c r="G189" s="4"/>
      <c r="H189" s="5"/>
      <c r="I189" s="3"/>
      <c r="J189" s="3"/>
      <c r="K189" s="1"/>
      <c r="L189" s="1"/>
      <c r="M189" s="1"/>
      <c r="P189" s="18"/>
      <c r="Q189" s="18"/>
      <c r="R189" s="19">
        <f t="shared" si="182"/>
        <v>0</v>
      </c>
      <c r="S189" s="18"/>
      <c r="T189" s="18"/>
      <c r="U189" s="19">
        <f t="shared" si="142"/>
        <v>0</v>
      </c>
      <c r="V189" s="18"/>
      <c r="W189" s="18"/>
      <c r="X189" s="19">
        <f t="shared" si="183"/>
        <v>0</v>
      </c>
      <c r="Y189" s="18"/>
      <c r="Z189" s="18"/>
      <c r="AA189" s="19">
        <f t="shared" si="143"/>
        <v>0</v>
      </c>
      <c r="AB189" s="20">
        <f t="shared" si="144"/>
        <v>0</v>
      </c>
      <c r="AC189" s="18"/>
      <c r="AD189" s="18"/>
      <c r="AE189" s="19">
        <f t="shared" si="181"/>
        <v>0</v>
      </c>
      <c r="AF189" s="18"/>
      <c r="AG189" s="18"/>
      <c r="AH189" s="19">
        <f t="shared" si="145"/>
        <v>0</v>
      </c>
      <c r="AI189" s="18"/>
      <c r="AJ189" s="18"/>
      <c r="AK189" s="19">
        <f t="shared" si="184"/>
        <v>0</v>
      </c>
      <c r="AL189" s="18"/>
      <c r="AM189" s="18"/>
      <c r="AN189" s="19">
        <f t="shared" si="146"/>
        <v>0</v>
      </c>
      <c r="AO189" s="20">
        <f t="shared" si="147"/>
        <v>0</v>
      </c>
      <c r="AP189" s="18"/>
      <c r="AQ189" s="18"/>
      <c r="AR189" s="19">
        <f t="shared" si="185"/>
        <v>0</v>
      </c>
      <c r="AS189" s="18"/>
      <c r="AT189" s="18"/>
      <c r="AU189" s="19">
        <f t="shared" si="148"/>
        <v>0</v>
      </c>
      <c r="AV189" s="18"/>
      <c r="AW189" s="18"/>
      <c r="AX189" s="19">
        <f t="shared" si="186"/>
        <v>0</v>
      </c>
      <c r="AY189" s="18"/>
      <c r="AZ189" s="18"/>
      <c r="BA189" s="19">
        <f t="shared" si="149"/>
        <v>0</v>
      </c>
      <c r="BB189" s="20">
        <f t="shared" si="150"/>
        <v>0</v>
      </c>
      <c r="BC189" s="18"/>
      <c r="BD189" s="18"/>
      <c r="BE189" s="19">
        <f t="shared" si="187"/>
        <v>0</v>
      </c>
      <c r="BF189" s="18"/>
      <c r="BG189" s="18"/>
      <c r="BH189" s="19">
        <f t="shared" si="151"/>
        <v>0</v>
      </c>
      <c r="BI189" s="18"/>
      <c r="BJ189" s="18"/>
      <c r="BK189" s="19">
        <f t="shared" si="188"/>
        <v>0</v>
      </c>
      <c r="BL189" s="18"/>
      <c r="BM189" s="18"/>
      <c r="BN189" s="19">
        <f t="shared" si="152"/>
        <v>0</v>
      </c>
      <c r="BO189" s="20">
        <f t="shared" si="153"/>
        <v>0</v>
      </c>
      <c r="BP189" s="18"/>
      <c r="BQ189" s="18"/>
      <c r="BR189" s="19">
        <f t="shared" si="189"/>
        <v>0</v>
      </c>
      <c r="BS189" s="18"/>
      <c r="BT189" s="18"/>
      <c r="BU189" s="19">
        <f t="shared" si="154"/>
        <v>0</v>
      </c>
      <c r="BV189" s="18"/>
      <c r="BW189" s="18"/>
      <c r="BX189" s="19">
        <f t="shared" si="190"/>
        <v>0</v>
      </c>
      <c r="BY189" s="18"/>
      <c r="BZ189" s="18"/>
      <c r="CA189" s="19">
        <f t="shared" si="155"/>
        <v>0</v>
      </c>
      <c r="CB189" s="20">
        <f t="shared" si="156"/>
        <v>0</v>
      </c>
      <c r="CC189" s="18"/>
      <c r="CD189" s="18"/>
      <c r="CE189" s="19">
        <f t="shared" si="191"/>
        <v>0</v>
      </c>
      <c r="CF189" s="18"/>
      <c r="CG189" s="18"/>
      <c r="CH189" s="19">
        <f t="shared" si="157"/>
        <v>0</v>
      </c>
      <c r="CI189" s="18"/>
      <c r="CJ189" s="18"/>
      <c r="CK189" s="19">
        <f t="shared" si="192"/>
        <v>0</v>
      </c>
      <c r="CL189" s="18"/>
      <c r="CM189" s="18"/>
      <c r="CN189" s="19">
        <f t="shared" si="158"/>
        <v>0</v>
      </c>
      <c r="CO189" s="20">
        <f t="shared" si="159"/>
        <v>0</v>
      </c>
      <c r="CP189" s="18"/>
      <c r="CQ189" s="18"/>
      <c r="CR189" s="19">
        <f t="shared" si="193"/>
        <v>0</v>
      </c>
      <c r="CS189" s="18"/>
      <c r="CT189" s="18"/>
      <c r="CU189" s="19">
        <f t="shared" si="160"/>
        <v>0</v>
      </c>
      <c r="CV189" s="18"/>
      <c r="CW189" s="18"/>
      <c r="CX189" s="19">
        <f t="shared" si="194"/>
        <v>0</v>
      </c>
      <c r="CY189" s="18"/>
      <c r="CZ189" s="18"/>
      <c r="DA189" s="19">
        <f t="shared" si="161"/>
        <v>0</v>
      </c>
      <c r="DB189" s="20">
        <f t="shared" si="162"/>
        <v>0</v>
      </c>
      <c r="DC189" s="18"/>
      <c r="DD189" s="18"/>
      <c r="DE189" s="19">
        <f t="shared" si="195"/>
        <v>0</v>
      </c>
      <c r="DF189" s="18"/>
      <c r="DG189" s="18"/>
      <c r="DH189" s="19">
        <f t="shared" si="163"/>
        <v>0</v>
      </c>
      <c r="DI189" s="18"/>
      <c r="DJ189" s="18"/>
      <c r="DK189" s="19">
        <f t="shared" si="196"/>
        <v>0</v>
      </c>
      <c r="DL189" s="18"/>
      <c r="DM189" s="18"/>
      <c r="DN189" s="19">
        <f t="shared" si="164"/>
        <v>0</v>
      </c>
      <c r="DO189" s="20">
        <f t="shared" si="165"/>
        <v>0</v>
      </c>
      <c r="DP189" s="18"/>
      <c r="DQ189" s="18"/>
      <c r="DR189" s="19">
        <f t="shared" si="197"/>
        <v>0</v>
      </c>
      <c r="DS189" s="18"/>
      <c r="DT189" s="18"/>
      <c r="DU189" s="19">
        <f t="shared" si="166"/>
        <v>0</v>
      </c>
      <c r="DV189" s="18"/>
      <c r="DW189" s="18"/>
      <c r="DX189" s="19">
        <f t="shared" si="198"/>
        <v>0</v>
      </c>
      <c r="DY189" s="18"/>
      <c r="DZ189" s="18"/>
      <c r="EA189" s="19">
        <f t="shared" si="199"/>
        <v>0</v>
      </c>
      <c r="EB189" s="20">
        <f t="shared" si="168"/>
        <v>0</v>
      </c>
      <c r="EC189" s="18"/>
      <c r="ED189" s="18"/>
      <c r="EE189" s="19">
        <f t="shared" si="169"/>
        <v>0</v>
      </c>
      <c r="EF189" s="18"/>
      <c r="EG189" s="18"/>
      <c r="EH189" s="19">
        <f t="shared" si="200"/>
        <v>0</v>
      </c>
      <c r="EI189" s="18"/>
      <c r="EJ189" s="18"/>
      <c r="EK189" s="19">
        <f t="shared" si="171"/>
        <v>0</v>
      </c>
      <c r="EL189" s="18"/>
      <c r="EM189" s="18"/>
      <c r="EN189" s="19">
        <f t="shared" si="201"/>
        <v>0</v>
      </c>
      <c r="EO189" s="20">
        <f t="shared" si="173"/>
        <v>0</v>
      </c>
      <c r="EP189" s="18"/>
      <c r="EQ189" s="18"/>
      <c r="ER189" s="19">
        <f t="shared" si="174"/>
        <v>0</v>
      </c>
      <c r="ES189" s="18"/>
      <c r="ET189" s="18"/>
      <c r="EU189" s="19">
        <f t="shared" si="202"/>
        <v>0</v>
      </c>
      <c r="EV189" s="18"/>
      <c r="EW189" s="18"/>
      <c r="EX189" s="19">
        <f t="shared" si="176"/>
        <v>0</v>
      </c>
      <c r="EY189" s="18"/>
      <c r="EZ189" s="18"/>
      <c r="FA189" s="19">
        <f t="shared" si="203"/>
        <v>0</v>
      </c>
      <c r="FB189" s="20">
        <f t="shared" si="178"/>
        <v>0</v>
      </c>
      <c r="FC189" s="18"/>
      <c r="FD189" s="18"/>
      <c r="FE189" s="18"/>
      <c r="FF189" s="19">
        <f t="shared" si="179"/>
        <v>0</v>
      </c>
      <c r="FG189" s="92">
        <f t="shared" si="180"/>
        <v>0</v>
      </c>
    </row>
    <row r="190" spans="2:163" s="6" customFormat="1" ht="23.25" customHeight="1" x14ac:dyDescent="0.2">
      <c r="B190" s="3"/>
      <c r="C190" s="3"/>
      <c r="D190" s="3"/>
      <c r="E190" s="3"/>
      <c r="F190" s="2"/>
      <c r="G190" s="4"/>
      <c r="H190" s="5"/>
      <c r="I190" s="3"/>
      <c r="J190" s="3"/>
      <c r="K190" s="1"/>
      <c r="L190" s="1"/>
      <c r="M190" s="1"/>
      <c r="P190" s="18"/>
      <c r="Q190" s="18"/>
      <c r="R190" s="19">
        <f t="shared" si="182"/>
        <v>0</v>
      </c>
      <c r="S190" s="18"/>
      <c r="T190" s="18"/>
      <c r="U190" s="19">
        <f t="shared" si="142"/>
        <v>0</v>
      </c>
      <c r="V190" s="18"/>
      <c r="W190" s="18"/>
      <c r="X190" s="19">
        <f t="shared" si="183"/>
        <v>0</v>
      </c>
      <c r="Y190" s="18"/>
      <c r="Z190" s="18"/>
      <c r="AA190" s="19">
        <f t="shared" si="143"/>
        <v>0</v>
      </c>
      <c r="AB190" s="20">
        <f t="shared" si="144"/>
        <v>0</v>
      </c>
      <c r="AC190" s="18"/>
      <c r="AD190" s="18"/>
      <c r="AE190" s="19">
        <f t="shared" si="181"/>
        <v>0</v>
      </c>
      <c r="AF190" s="18"/>
      <c r="AG190" s="18"/>
      <c r="AH190" s="19">
        <f t="shared" si="145"/>
        <v>0</v>
      </c>
      <c r="AI190" s="18"/>
      <c r="AJ190" s="18"/>
      <c r="AK190" s="19">
        <f t="shared" si="184"/>
        <v>0</v>
      </c>
      <c r="AL190" s="18"/>
      <c r="AM190" s="18"/>
      <c r="AN190" s="19">
        <f t="shared" si="146"/>
        <v>0</v>
      </c>
      <c r="AO190" s="20">
        <f t="shared" si="147"/>
        <v>0</v>
      </c>
      <c r="AP190" s="18"/>
      <c r="AQ190" s="18"/>
      <c r="AR190" s="19">
        <f t="shared" si="185"/>
        <v>0</v>
      </c>
      <c r="AS190" s="18"/>
      <c r="AT190" s="18"/>
      <c r="AU190" s="19">
        <f t="shared" si="148"/>
        <v>0</v>
      </c>
      <c r="AV190" s="18"/>
      <c r="AW190" s="18"/>
      <c r="AX190" s="19">
        <f t="shared" si="186"/>
        <v>0</v>
      </c>
      <c r="AY190" s="18"/>
      <c r="AZ190" s="18"/>
      <c r="BA190" s="19">
        <f t="shared" si="149"/>
        <v>0</v>
      </c>
      <c r="BB190" s="20">
        <f t="shared" si="150"/>
        <v>0</v>
      </c>
      <c r="BC190" s="18"/>
      <c r="BD190" s="18"/>
      <c r="BE190" s="19">
        <f t="shared" si="187"/>
        <v>0</v>
      </c>
      <c r="BF190" s="18"/>
      <c r="BG190" s="18"/>
      <c r="BH190" s="19">
        <f t="shared" si="151"/>
        <v>0</v>
      </c>
      <c r="BI190" s="18"/>
      <c r="BJ190" s="18"/>
      <c r="BK190" s="19">
        <f t="shared" si="188"/>
        <v>0</v>
      </c>
      <c r="BL190" s="18"/>
      <c r="BM190" s="18"/>
      <c r="BN190" s="19">
        <f t="shared" si="152"/>
        <v>0</v>
      </c>
      <c r="BO190" s="20">
        <f t="shared" si="153"/>
        <v>0</v>
      </c>
      <c r="BP190" s="18"/>
      <c r="BQ190" s="18"/>
      <c r="BR190" s="19">
        <f t="shared" si="189"/>
        <v>0</v>
      </c>
      <c r="BS190" s="18"/>
      <c r="BT190" s="18"/>
      <c r="BU190" s="19">
        <f t="shared" si="154"/>
        <v>0</v>
      </c>
      <c r="BV190" s="18"/>
      <c r="BW190" s="18"/>
      <c r="BX190" s="19">
        <f t="shared" si="190"/>
        <v>0</v>
      </c>
      <c r="BY190" s="18"/>
      <c r="BZ190" s="18"/>
      <c r="CA190" s="19">
        <f t="shared" si="155"/>
        <v>0</v>
      </c>
      <c r="CB190" s="20">
        <f t="shared" si="156"/>
        <v>0</v>
      </c>
      <c r="CC190" s="18"/>
      <c r="CD190" s="18"/>
      <c r="CE190" s="19">
        <f t="shared" si="191"/>
        <v>0</v>
      </c>
      <c r="CF190" s="18"/>
      <c r="CG190" s="18"/>
      <c r="CH190" s="19">
        <f t="shared" si="157"/>
        <v>0</v>
      </c>
      <c r="CI190" s="18"/>
      <c r="CJ190" s="18"/>
      <c r="CK190" s="19">
        <f t="shared" si="192"/>
        <v>0</v>
      </c>
      <c r="CL190" s="18"/>
      <c r="CM190" s="18"/>
      <c r="CN190" s="19">
        <f t="shared" si="158"/>
        <v>0</v>
      </c>
      <c r="CO190" s="20">
        <f t="shared" si="159"/>
        <v>0</v>
      </c>
      <c r="CP190" s="18"/>
      <c r="CQ190" s="18"/>
      <c r="CR190" s="19">
        <f t="shared" si="193"/>
        <v>0</v>
      </c>
      <c r="CS190" s="18"/>
      <c r="CT190" s="18"/>
      <c r="CU190" s="19">
        <f t="shared" si="160"/>
        <v>0</v>
      </c>
      <c r="CV190" s="18"/>
      <c r="CW190" s="18"/>
      <c r="CX190" s="19">
        <f t="shared" si="194"/>
        <v>0</v>
      </c>
      <c r="CY190" s="18"/>
      <c r="CZ190" s="18"/>
      <c r="DA190" s="19">
        <f t="shared" si="161"/>
        <v>0</v>
      </c>
      <c r="DB190" s="20">
        <f t="shared" si="162"/>
        <v>0</v>
      </c>
      <c r="DC190" s="18"/>
      <c r="DD190" s="18"/>
      <c r="DE190" s="19">
        <f t="shared" si="195"/>
        <v>0</v>
      </c>
      <c r="DF190" s="18"/>
      <c r="DG190" s="18"/>
      <c r="DH190" s="19">
        <f t="shared" si="163"/>
        <v>0</v>
      </c>
      <c r="DI190" s="18"/>
      <c r="DJ190" s="18"/>
      <c r="DK190" s="19">
        <f t="shared" si="196"/>
        <v>0</v>
      </c>
      <c r="DL190" s="18"/>
      <c r="DM190" s="18"/>
      <c r="DN190" s="19">
        <f t="shared" si="164"/>
        <v>0</v>
      </c>
      <c r="DO190" s="20">
        <f t="shared" si="165"/>
        <v>0</v>
      </c>
      <c r="DP190" s="18"/>
      <c r="DQ190" s="18"/>
      <c r="DR190" s="19">
        <f t="shared" si="197"/>
        <v>0</v>
      </c>
      <c r="DS190" s="18"/>
      <c r="DT190" s="18"/>
      <c r="DU190" s="19">
        <f t="shared" si="166"/>
        <v>0</v>
      </c>
      <c r="DV190" s="18"/>
      <c r="DW190" s="18"/>
      <c r="DX190" s="19">
        <f t="shared" si="198"/>
        <v>0</v>
      </c>
      <c r="DY190" s="18"/>
      <c r="DZ190" s="18"/>
      <c r="EA190" s="19">
        <f t="shared" si="199"/>
        <v>0</v>
      </c>
      <c r="EB190" s="20">
        <f t="shared" si="168"/>
        <v>0</v>
      </c>
      <c r="EC190" s="18"/>
      <c r="ED190" s="18"/>
      <c r="EE190" s="19">
        <f t="shared" si="169"/>
        <v>0</v>
      </c>
      <c r="EF190" s="18"/>
      <c r="EG190" s="18"/>
      <c r="EH190" s="19">
        <f t="shared" si="200"/>
        <v>0</v>
      </c>
      <c r="EI190" s="18"/>
      <c r="EJ190" s="18"/>
      <c r="EK190" s="19">
        <f t="shared" si="171"/>
        <v>0</v>
      </c>
      <c r="EL190" s="18"/>
      <c r="EM190" s="18"/>
      <c r="EN190" s="19">
        <f t="shared" si="201"/>
        <v>0</v>
      </c>
      <c r="EO190" s="20">
        <f t="shared" si="173"/>
        <v>0</v>
      </c>
      <c r="EP190" s="18"/>
      <c r="EQ190" s="18"/>
      <c r="ER190" s="19">
        <f t="shared" si="174"/>
        <v>0</v>
      </c>
      <c r="ES190" s="18"/>
      <c r="ET190" s="18"/>
      <c r="EU190" s="19">
        <f t="shared" si="202"/>
        <v>0</v>
      </c>
      <c r="EV190" s="18"/>
      <c r="EW190" s="18"/>
      <c r="EX190" s="19">
        <f t="shared" si="176"/>
        <v>0</v>
      </c>
      <c r="EY190" s="18"/>
      <c r="EZ190" s="18"/>
      <c r="FA190" s="19">
        <f t="shared" si="203"/>
        <v>0</v>
      </c>
      <c r="FB190" s="20">
        <f t="shared" si="178"/>
        <v>0</v>
      </c>
      <c r="FC190" s="18"/>
      <c r="FD190" s="18"/>
      <c r="FE190" s="18"/>
      <c r="FF190" s="19">
        <f t="shared" si="179"/>
        <v>0</v>
      </c>
      <c r="FG190" s="92">
        <f t="shared" si="180"/>
        <v>0</v>
      </c>
    </row>
    <row r="191" spans="2:163" s="6" customFormat="1" ht="23.25" customHeight="1" x14ac:dyDescent="0.2">
      <c r="B191" s="3"/>
      <c r="C191" s="3"/>
      <c r="D191" s="3"/>
      <c r="E191" s="3"/>
      <c r="F191" s="2"/>
      <c r="G191" s="4"/>
      <c r="H191" s="5"/>
      <c r="I191" s="3"/>
      <c r="J191" s="3"/>
      <c r="K191" s="1"/>
      <c r="L191" s="1"/>
      <c r="M191" s="1"/>
      <c r="P191" s="18"/>
      <c r="Q191" s="18"/>
      <c r="R191" s="19">
        <f t="shared" si="182"/>
        <v>0</v>
      </c>
      <c r="S191" s="18"/>
      <c r="T191" s="18"/>
      <c r="U191" s="19">
        <f t="shared" si="142"/>
        <v>0</v>
      </c>
      <c r="V191" s="18"/>
      <c r="W191" s="18"/>
      <c r="X191" s="19">
        <f t="shared" si="183"/>
        <v>0</v>
      </c>
      <c r="Y191" s="18"/>
      <c r="Z191" s="18"/>
      <c r="AA191" s="19">
        <f t="shared" si="143"/>
        <v>0</v>
      </c>
      <c r="AB191" s="20">
        <f t="shared" si="144"/>
        <v>0</v>
      </c>
      <c r="AC191" s="18"/>
      <c r="AD191" s="18"/>
      <c r="AE191" s="19">
        <f t="shared" si="181"/>
        <v>0</v>
      </c>
      <c r="AF191" s="18"/>
      <c r="AG191" s="18"/>
      <c r="AH191" s="19">
        <f t="shared" si="145"/>
        <v>0</v>
      </c>
      <c r="AI191" s="18"/>
      <c r="AJ191" s="18"/>
      <c r="AK191" s="19">
        <f t="shared" si="184"/>
        <v>0</v>
      </c>
      <c r="AL191" s="18"/>
      <c r="AM191" s="18"/>
      <c r="AN191" s="19">
        <f t="shared" si="146"/>
        <v>0</v>
      </c>
      <c r="AO191" s="20">
        <f t="shared" si="147"/>
        <v>0</v>
      </c>
      <c r="AP191" s="18"/>
      <c r="AQ191" s="18"/>
      <c r="AR191" s="19">
        <f t="shared" si="185"/>
        <v>0</v>
      </c>
      <c r="AS191" s="18"/>
      <c r="AT191" s="18"/>
      <c r="AU191" s="19">
        <f t="shared" si="148"/>
        <v>0</v>
      </c>
      <c r="AV191" s="18"/>
      <c r="AW191" s="18"/>
      <c r="AX191" s="19">
        <f t="shared" si="186"/>
        <v>0</v>
      </c>
      <c r="AY191" s="18"/>
      <c r="AZ191" s="18"/>
      <c r="BA191" s="19">
        <f t="shared" si="149"/>
        <v>0</v>
      </c>
      <c r="BB191" s="20">
        <f t="shared" si="150"/>
        <v>0</v>
      </c>
      <c r="BC191" s="18"/>
      <c r="BD191" s="18"/>
      <c r="BE191" s="19">
        <f t="shared" si="187"/>
        <v>0</v>
      </c>
      <c r="BF191" s="18"/>
      <c r="BG191" s="18"/>
      <c r="BH191" s="19">
        <f t="shared" si="151"/>
        <v>0</v>
      </c>
      <c r="BI191" s="18"/>
      <c r="BJ191" s="18"/>
      <c r="BK191" s="19">
        <f t="shared" si="188"/>
        <v>0</v>
      </c>
      <c r="BL191" s="18"/>
      <c r="BM191" s="18"/>
      <c r="BN191" s="19">
        <f t="shared" si="152"/>
        <v>0</v>
      </c>
      <c r="BO191" s="20">
        <f t="shared" si="153"/>
        <v>0</v>
      </c>
      <c r="BP191" s="18"/>
      <c r="BQ191" s="18"/>
      <c r="BR191" s="19">
        <f t="shared" si="189"/>
        <v>0</v>
      </c>
      <c r="BS191" s="18"/>
      <c r="BT191" s="18"/>
      <c r="BU191" s="19">
        <f t="shared" si="154"/>
        <v>0</v>
      </c>
      <c r="BV191" s="18"/>
      <c r="BW191" s="18"/>
      <c r="BX191" s="19">
        <f t="shared" si="190"/>
        <v>0</v>
      </c>
      <c r="BY191" s="18"/>
      <c r="BZ191" s="18"/>
      <c r="CA191" s="19">
        <f t="shared" si="155"/>
        <v>0</v>
      </c>
      <c r="CB191" s="20">
        <f t="shared" si="156"/>
        <v>0</v>
      </c>
      <c r="CC191" s="18"/>
      <c r="CD191" s="18"/>
      <c r="CE191" s="19">
        <f t="shared" si="191"/>
        <v>0</v>
      </c>
      <c r="CF191" s="18"/>
      <c r="CG191" s="18"/>
      <c r="CH191" s="19">
        <f t="shared" si="157"/>
        <v>0</v>
      </c>
      <c r="CI191" s="18"/>
      <c r="CJ191" s="18"/>
      <c r="CK191" s="19">
        <f t="shared" si="192"/>
        <v>0</v>
      </c>
      <c r="CL191" s="18"/>
      <c r="CM191" s="18"/>
      <c r="CN191" s="19">
        <f t="shared" si="158"/>
        <v>0</v>
      </c>
      <c r="CO191" s="20">
        <f t="shared" si="159"/>
        <v>0</v>
      </c>
      <c r="CP191" s="18"/>
      <c r="CQ191" s="18"/>
      <c r="CR191" s="19">
        <f t="shared" si="193"/>
        <v>0</v>
      </c>
      <c r="CS191" s="18"/>
      <c r="CT191" s="18"/>
      <c r="CU191" s="19">
        <f t="shared" si="160"/>
        <v>0</v>
      </c>
      <c r="CV191" s="18"/>
      <c r="CW191" s="18"/>
      <c r="CX191" s="19">
        <f t="shared" si="194"/>
        <v>0</v>
      </c>
      <c r="CY191" s="18"/>
      <c r="CZ191" s="18"/>
      <c r="DA191" s="19">
        <f t="shared" si="161"/>
        <v>0</v>
      </c>
      <c r="DB191" s="20">
        <f t="shared" si="162"/>
        <v>0</v>
      </c>
      <c r="DC191" s="18"/>
      <c r="DD191" s="18"/>
      <c r="DE191" s="19">
        <f t="shared" si="195"/>
        <v>0</v>
      </c>
      <c r="DF191" s="18"/>
      <c r="DG191" s="18"/>
      <c r="DH191" s="19">
        <f t="shared" si="163"/>
        <v>0</v>
      </c>
      <c r="DI191" s="18"/>
      <c r="DJ191" s="18"/>
      <c r="DK191" s="19">
        <f t="shared" si="196"/>
        <v>0</v>
      </c>
      <c r="DL191" s="18"/>
      <c r="DM191" s="18"/>
      <c r="DN191" s="19">
        <f t="shared" si="164"/>
        <v>0</v>
      </c>
      <c r="DO191" s="20">
        <f t="shared" si="165"/>
        <v>0</v>
      </c>
      <c r="DP191" s="18"/>
      <c r="DQ191" s="18"/>
      <c r="DR191" s="19">
        <f t="shared" si="197"/>
        <v>0</v>
      </c>
      <c r="DS191" s="18"/>
      <c r="DT191" s="18"/>
      <c r="DU191" s="19">
        <f t="shared" si="166"/>
        <v>0</v>
      </c>
      <c r="DV191" s="18"/>
      <c r="DW191" s="18"/>
      <c r="DX191" s="19">
        <f t="shared" si="198"/>
        <v>0</v>
      </c>
      <c r="DY191" s="18"/>
      <c r="DZ191" s="18"/>
      <c r="EA191" s="19">
        <f t="shared" si="199"/>
        <v>0</v>
      </c>
      <c r="EB191" s="20">
        <f t="shared" si="168"/>
        <v>0</v>
      </c>
      <c r="EC191" s="18"/>
      <c r="ED191" s="18"/>
      <c r="EE191" s="19">
        <f t="shared" si="169"/>
        <v>0</v>
      </c>
      <c r="EF191" s="18"/>
      <c r="EG191" s="18"/>
      <c r="EH191" s="19">
        <f t="shared" si="200"/>
        <v>0</v>
      </c>
      <c r="EI191" s="18"/>
      <c r="EJ191" s="18"/>
      <c r="EK191" s="19">
        <f t="shared" si="171"/>
        <v>0</v>
      </c>
      <c r="EL191" s="18"/>
      <c r="EM191" s="18"/>
      <c r="EN191" s="19">
        <f t="shared" si="201"/>
        <v>0</v>
      </c>
      <c r="EO191" s="20">
        <f t="shared" si="173"/>
        <v>0</v>
      </c>
      <c r="EP191" s="18"/>
      <c r="EQ191" s="18"/>
      <c r="ER191" s="19">
        <f t="shared" si="174"/>
        <v>0</v>
      </c>
      <c r="ES191" s="18"/>
      <c r="ET191" s="18"/>
      <c r="EU191" s="19">
        <f t="shared" si="202"/>
        <v>0</v>
      </c>
      <c r="EV191" s="18"/>
      <c r="EW191" s="18"/>
      <c r="EX191" s="19">
        <f t="shared" si="176"/>
        <v>0</v>
      </c>
      <c r="EY191" s="18"/>
      <c r="EZ191" s="18"/>
      <c r="FA191" s="19">
        <f t="shared" si="203"/>
        <v>0</v>
      </c>
      <c r="FB191" s="20">
        <f t="shared" si="178"/>
        <v>0</v>
      </c>
      <c r="FC191" s="18"/>
      <c r="FD191" s="18"/>
      <c r="FE191" s="18"/>
      <c r="FF191" s="19">
        <f t="shared" si="179"/>
        <v>0</v>
      </c>
      <c r="FG191" s="92">
        <f t="shared" si="180"/>
        <v>0</v>
      </c>
    </row>
    <row r="192" spans="2:163" s="6" customFormat="1" ht="23.25" customHeight="1" x14ac:dyDescent="0.2">
      <c r="B192" s="3"/>
      <c r="C192" s="3"/>
      <c r="D192" s="3"/>
      <c r="E192" s="3"/>
      <c r="F192" s="2"/>
      <c r="G192" s="4"/>
      <c r="H192" s="5"/>
      <c r="I192" s="3"/>
      <c r="J192" s="3"/>
      <c r="K192" s="1"/>
      <c r="L192" s="1"/>
      <c r="M192" s="1"/>
      <c r="P192" s="18"/>
      <c r="Q192" s="18"/>
      <c r="R192" s="19">
        <f t="shared" si="182"/>
        <v>0</v>
      </c>
      <c r="S192" s="18"/>
      <c r="T192" s="18"/>
      <c r="U192" s="19">
        <f t="shared" si="142"/>
        <v>0</v>
      </c>
      <c r="V192" s="18"/>
      <c r="W192" s="18"/>
      <c r="X192" s="19">
        <f t="shared" si="183"/>
        <v>0</v>
      </c>
      <c r="Y192" s="18"/>
      <c r="Z192" s="18"/>
      <c r="AA192" s="19">
        <f t="shared" si="143"/>
        <v>0</v>
      </c>
      <c r="AB192" s="20">
        <f t="shared" si="144"/>
        <v>0</v>
      </c>
      <c r="AC192" s="18"/>
      <c r="AD192" s="18"/>
      <c r="AE192" s="19">
        <f t="shared" si="181"/>
        <v>0</v>
      </c>
      <c r="AF192" s="18"/>
      <c r="AG192" s="18"/>
      <c r="AH192" s="19">
        <f t="shared" si="145"/>
        <v>0</v>
      </c>
      <c r="AI192" s="18"/>
      <c r="AJ192" s="18"/>
      <c r="AK192" s="19">
        <f t="shared" si="184"/>
        <v>0</v>
      </c>
      <c r="AL192" s="18"/>
      <c r="AM192" s="18"/>
      <c r="AN192" s="19">
        <f t="shared" si="146"/>
        <v>0</v>
      </c>
      <c r="AO192" s="20">
        <f t="shared" si="147"/>
        <v>0</v>
      </c>
      <c r="AP192" s="18"/>
      <c r="AQ192" s="18"/>
      <c r="AR192" s="19">
        <f t="shared" si="185"/>
        <v>0</v>
      </c>
      <c r="AS192" s="18"/>
      <c r="AT192" s="18"/>
      <c r="AU192" s="19">
        <f t="shared" si="148"/>
        <v>0</v>
      </c>
      <c r="AV192" s="18"/>
      <c r="AW192" s="18"/>
      <c r="AX192" s="19">
        <f t="shared" si="186"/>
        <v>0</v>
      </c>
      <c r="AY192" s="18"/>
      <c r="AZ192" s="18"/>
      <c r="BA192" s="19">
        <f t="shared" si="149"/>
        <v>0</v>
      </c>
      <c r="BB192" s="20">
        <f t="shared" si="150"/>
        <v>0</v>
      </c>
      <c r="BC192" s="18"/>
      <c r="BD192" s="18"/>
      <c r="BE192" s="19">
        <f t="shared" si="187"/>
        <v>0</v>
      </c>
      <c r="BF192" s="18"/>
      <c r="BG192" s="18"/>
      <c r="BH192" s="19">
        <f t="shared" si="151"/>
        <v>0</v>
      </c>
      <c r="BI192" s="18"/>
      <c r="BJ192" s="18"/>
      <c r="BK192" s="19">
        <f t="shared" si="188"/>
        <v>0</v>
      </c>
      <c r="BL192" s="18"/>
      <c r="BM192" s="18"/>
      <c r="BN192" s="19">
        <f t="shared" si="152"/>
        <v>0</v>
      </c>
      <c r="BO192" s="20">
        <f t="shared" si="153"/>
        <v>0</v>
      </c>
      <c r="BP192" s="18"/>
      <c r="BQ192" s="18"/>
      <c r="BR192" s="19">
        <f t="shared" si="189"/>
        <v>0</v>
      </c>
      <c r="BS192" s="18"/>
      <c r="BT192" s="18"/>
      <c r="BU192" s="19">
        <f t="shared" si="154"/>
        <v>0</v>
      </c>
      <c r="BV192" s="18"/>
      <c r="BW192" s="18"/>
      <c r="BX192" s="19">
        <f t="shared" si="190"/>
        <v>0</v>
      </c>
      <c r="BY192" s="18"/>
      <c r="BZ192" s="18"/>
      <c r="CA192" s="19">
        <f t="shared" si="155"/>
        <v>0</v>
      </c>
      <c r="CB192" s="20">
        <f t="shared" si="156"/>
        <v>0</v>
      </c>
      <c r="CC192" s="18"/>
      <c r="CD192" s="18"/>
      <c r="CE192" s="19">
        <f t="shared" si="191"/>
        <v>0</v>
      </c>
      <c r="CF192" s="18"/>
      <c r="CG192" s="18"/>
      <c r="CH192" s="19">
        <f t="shared" si="157"/>
        <v>0</v>
      </c>
      <c r="CI192" s="18"/>
      <c r="CJ192" s="18"/>
      <c r="CK192" s="19">
        <f t="shared" si="192"/>
        <v>0</v>
      </c>
      <c r="CL192" s="18"/>
      <c r="CM192" s="18"/>
      <c r="CN192" s="19">
        <f t="shared" si="158"/>
        <v>0</v>
      </c>
      <c r="CO192" s="20">
        <f t="shared" si="159"/>
        <v>0</v>
      </c>
      <c r="CP192" s="18"/>
      <c r="CQ192" s="18"/>
      <c r="CR192" s="19">
        <f t="shared" si="193"/>
        <v>0</v>
      </c>
      <c r="CS192" s="18"/>
      <c r="CT192" s="18"/>
      <c r="CU192" s="19">
        <f t="shared" si="160"/>
        <v>0</v>
      </c>
      <c r="CV192" s="18"/>
      <c r="CW192" s="18"/>
      <c r="CX192" s="19">
        <f t="shared" si="194"/>
        <v>0</v>
      </c>
      <c r="CY192" s="18"/>
      <c r="CZ192" s="18"/>
      <c r="DA192" s="19">
        <f t="shared" si="161"/>
        <v>0</v>
      </c>
      <c r="DB192" s="20">
        <f t="shared" si="162"/>
        <v>0</v>
      </c>
      <c r="DC192" s="18"/>
      <c r="DD192" s="18"/>
      <c r="DE192" s="19">
        <f t="shared" si="195"/>
        <v>0</v>
      </c>
      <c r="DF192" s="18"/>
      <c r="DG192" s="18"/>
      <c r="DH192" s="19">
        <f t="shared" si="163"/>
        <v>0</v>
      </c>
      <c r="DI192" s="18"/>
      <c r="DJ192" s="18"/>
      <c r="DK192" s="19">
        <f t="shared" si="196"/>
        <v>0</v>
      </c>
      <c r="DL192" s="18"/>
      <c r="DM192" s="18"/>
      <c r="DN192" s="19">
        <f t="shared" si="164"/>
        <v>0</v>
      </c>
      <c r="DO192" s="20">
        <f t="shared" si="165"/>
        <v>0</v>
      </c>
      <c r="DP192" s="18"/>
      <c r="DQ192" s="18"/>
      <c r="DR192" s="19">
        <f t="shared" si="197"/>
        <v>0</v>
      </c>
      <c r="DS192" s="18"/>
      <c r="DT192" s="18"/>
      <c r="DU192" s="19">
        <f t="shared" si="166"/>
        <v>0</v>
      </c>
      <c r="DV192" s="18"/>
      <c r="DW192" s="18"/>
      <c r="DX192" s="19">
        <f t="shared" si="198"/>
        <v>0</v>
      </c>
      <c r="DY192" s="18"/>
      <c r="DZ192" s="18"/>
      <c r="EA192" s="19">
        <f t="shared" si="199"/>
        <v>0</v>
      </c>
      <c r="EB192" s="20">
        <f t="shared" si="168"/>
        <v>0</v>
      </c>
      <c r="EC192" s="18"/>
      <c r="ED192" s="18"/>
      <c r="EE192" s="19">
        <f t="shared" si="169"/>
        <v>0</v>
      </c>
      <c r="EF192" s="18"/>
      <c r="EG192" s="18"/>
      <c r="EH192" s="19">
        <f t="shared" si="200"/>
        <v>0</v>
      </c>
      <c r="EI192" s="18"/>
      <c r="EJ192" s="18"/>
      <c r="EK192" s="19">
        <f t="shared" si="171"/>
        <v>0</v>
      </c>
      <c r="EL192" s="18"/>
      <c r="EM192" s="18"/>
      <c r="EN192" s="19">
        <f t="shared" si="201"/>
        <v>0</v>
      </c>
      <c r="EO192" s="20">
        <f t="shared" si="173"/>
        <v>0</v>
      </c>
      <c r="EP192" s="18"/>
      <c r="EQ192" s="18"/>
      <c r="ER192" s="19">
        <f t="shared" si="174"/>
        <v>0</v>
      </c>
      <c r="ES192" s="18"/>
      <c r="ET192" s="18"/>
      <c r="EU192" s="19">
        <f t="shared" si="202"/>
        <v>0</v>
      </c>
      <c r="EV192" s="18"/>
      <c r="EW192" s="18"/>
      <c r="EX192" s="19">
        <f t="shared" si="176"/>
        <v>0</v>
      </c>
      <c r="EY192" s="18"/>
      <c r="EZ192" s="18"/>
      <c r="FA192" s="19">
        <f t="shared" si="203"/>
        <v>0</v>
      </c>
      <c r="FB192" s="20">
        <f t="shared" si="178"/>
        <v>0</v>
      </c>
      <c r="FC192" s="18"/>
      <c r="FD192" s="18"/>
      <c r="FE192" s="18"/>
      <c r="FF192" s="19">
        <f t="shared" si="179"/>
        <v>0</v>
      </c>
      <c r="FG192" s="92">
        <f t="shared" si="180"/>
        <v>0</v>
      </c>
    </row>
    <row r="193" spans="2:163" s="6" customFormat="1" ht="23.25" customHeight="1" x14ac:dyDescent="0.2">
      <c r="B193" s="3"/>
      <c r="C193" s="3"/>
      <c r="D193" s="3"/>
      <c r="E193" s="3"/>
      <c r="F193" s="2"/>
      <c r="G193" s="4"/>
      <c r="H193" s="5"/>
      <c r="I193" s="3"/>
      <c r="J193" s="3"/>
      <c r="K193" s="1"/>
      <c r="L193" s="1"/>
      <c r="M193" s="1"/>
      <c r="P193" s="18"/>
      <c r="Q193" s="18"/>
      <c r="R193" s="19">
        <f t="shared" si="182"/>
        <v>0</v>
      </c>
      <c r="S193" s="18"/>
      <c r="T193" s="18"/>
      <c r="U193" s="19">
        <f t="shared" si="142"/>
        <v>0</v>
      </c>
      <c r="V193" s="18"/>
      <c r="W193" s="18"/>
      <c r="X193" s="19">
        <f t="shared" si="183"/>
        <v>0</v>
      </c>
      <c r="Y193" s="18"/>
      <c r="Z193" s="18"/>
      <c r="AA193" s="19">
        <f t="shared" si="143"/>
        <v>0</v>
      </c>
      <c r="AB193" s="20">
        <f t="shared" si="144"/>
        <v>0</v>
      </c>
      <c r="AC193" s="18"/>
      <c r="AD193" s="18"/>
      <c r="AE193" s="19">
        <f t="shared" si="181"/>
        <v>0</v>
      </c>
      <c r="AF193" s="18"/>
      <c r="AG193" s="18"/>
      <c r="AH193" s="19">
        <f t="shared" si="145"/>
        <v>0</v>
      </c>
      <c r="AI193" s="18"/>
      <c r="AJ193" s="18"/>
      <c r="AK193" s="19">
        <f t="shared" si="184"/>
        <v>0</v>
      </c>
      <c r="AL193" s="18"/>
      <c r="AM193" s="18"/>
      <c r="AN193" s="19">
        <f t="shared" si="146"/>
        <v>0</v>
      </c>
      <c r="AO193" s="20">
        <f t="shared" si="147"/>
        <v>0</v>
      </c>
      <c r="AP193" s="18"/>
      <c r="AQ193" s="18"/>
      <c r="AR193" s="19">
        <f t="shared" si="185"/>
        <v>0</v>
      </c>
      <c r="AS193" s="18"/>
      <c r="AT193" s="18"/>
      <c r="AU193" s="19">
        <f t="shared" si="148"/>
        <v>0</v>
      </c>
      <c r="AV193" s="18"/>
      <c r="AW193" s="18"/>
      <c r="AX193" s="19">
        <f t="shared" si="186"/>
        <v>0</v>
      </c>
      <c r="AY193" s="18"/>
      <c r="AZ193" s="18"/>
      <c r="BA193" s="19">
        <f t="shared" si="149"/>
        <v>0</v>
      </c>
      <c r="BB193" s="20">
        <f t="shared" si="150"/>
        <v>0</v>
      </c>
      <c r="BC193" s="18"/>
      <c r="BD193" s="18"/>
      <c r="BE193" s="19">
        <f t="shared" si="187"/>
        <v>0</v>
      </c>
      <c r="BF193" s="18"/>
      <c r="BG193" s="18"/>
      <c r="BH193" s="19">
        <f t="shared" si="151"/>
        <v>0</v>
      </c>
      <c r="BI193" s="18"/>
      <c r="BJ193" s="18"/>
      <c r="BK193" s="19">
        <f t="shared" si="188"/>
        <v>0</v>
      </c>
      <c r="BL193" s="18"/>
      <c r="BM193" s="18"/>
      <c r="BN193" s="19">
        <f t="shared" si="152"/>
        <v>0</v>
      </c>
      <c r="BO193" s="20">
        <f t="shared" si="153"/>
        <v>0</v>
      </c>
      <c r="BP193" s="18"/>
      <c r="BQ193" s="18"/>
      <c r="BR193" s="19">
        <f t="shared" si="189"/>
        <v>0</v>
      </c>
      <c r="BS193" s="18"/>
      <c r="BT193" s="18"/>
      <c r="BU193" s="19">
        <f t="shared" si="154"/>
        <v>0</v>
      </c>
      <c r="BV193" s="18"/>
      <c r="BW193" s="18"/>
      <c r="BX193" s="19">
        <f t="shared" si="190"/>
        <v>0</v>
      </c>
      <c r="BY193" s="18"/>
      <c r="BZ193" s="18"/>
      <c r="CA193" s="19">
        <f t="shared" si="155"/>
        <v>0</v>
      </c>
      <c r="CB193" s="20">
        <f t="shared" si="156"/>
        <v>0</v>
      </c>
      <c r="CC193" s="18"/>
      <c r="CD193" s="18"/>
      <c r="CE193" s="19">
        <f t="shared" si="191"/>
        <v>0</v>
      </c>
      <c r="CF193" s="18"/>
      <c r="CG193" s="18"/>
      <c r="CH193" s="19">
        <f t="shared" si="157"/>
        <v>0</v>
      </c>
      <c r="CI193" s="18"/>
      <c r="CJ193" s="18"/>
      <c r="CK193" s="19">
        <f t="shared" si="192"/>
        <v>0</v>
      </c>
      <c r="CL193" s="18"/>
      <c r="CM193" s="18"/>
      <c r="CN193" s="19">
        <f t="shared" si="158"/>
        <v>0</v>
      </c>
      <c r="CO193" s="20">
        <f t="shared" si="159"/>
        <v>0</v>
      </c>
      <c r="CP193" s="18"/>
      <c r="CQ193" s="18"/>
      <c r="CR193" s="19">
        <f t="shared" si="193"/>
        <v>0</v>
      </c>
      <c r="CS193" s="18"/>
      <c r="CT193" s="18"/>
      <c r="CU193" s="19">
        <f t="shared" si="160"/>
        <v>0</v>
      </c>
      <c r="CV193" s="18"/>
      <c r="CW193" s="18"/>
      <c r="CX193" s="19">
        <f t="shared" si="194"/>
        <v>0</v>
      </c>
      <c r="CY193" s="18"/>
      <c r="CZ193" s="18"/>
      <c r="DA193" s="19">
        <f t="shared" si="161"/>
        <v>0</v>
      </c>
      <c r="DB193" s="20">
        <f t="shared" si="162"/>
        <v>0</v>
      </c>
      <c r="DC193" s="18"/>
      <c r="DD193" s="18"/>
      <c r="DE193" s="19">
        <f t="shared" si="195"/>
        <v>0</v>
      </c>
      <c r="DF193" s="18"/>
      <c r="DG193" s="18"/>
      <c r="DH193" s="19">
        <f t="shared" si="163"/>
        <v>0</v>
      </c>
      <c r="DI193" s="18"/>
      <c r="DJ193" s="18"/>
      <c r="DK193" s="19">
        <f t="shared" si="196"/>
        <v>0</v>
      </c>
      <c r="DL193" s="18"/>
      <c r="DM193" s="18"/>
      <c r="DN193" s="19">
        <f t="shared" si="164"/>
        <v>0</v>
      </c>
      <c r="DO193" s="20">
        <f t="shared" si="165"/>
        <v>0</v>
      </c>
      <c r="DP193" s="18"/>
      <c r="DQ193" s="18"/>
      <c r="DR193" s="19">
        <f t="shared" si="197"/>
        <v>0</v>
      </c>
      <c r="DS193" s="18"/>
      <c r="DT193" s="18"/>
      <c r="DU193" s="19">
        <f t="shared" si="166"/>
        <v>0</v>
      </c>
      <c r="DV193" s="18"/>
      <c r="DW193" s="18"/>
      <c r="DX193" s="19">
        <f t="shared" si="198"/>
        <v>0</v>
      </c>
      <c r="DY193" s="18"/>
      <c r="DZ193" s="18"/>
      <c r="EA193" s="19">
        <f t="shared" si="199"/>
        <v>0</v>
      </c>
      <c r="EB193" s="20">
        <f t="shared" si="168"/>
        <v>0</v>
      </c>
      <c r="EC193" s="18"/>
      <c r="ED193" s="18"/>
      <c r="EE193" s="19">
        <f t="shared" si="169"/>
        <v>0</v>
      </c>
      <c r="EF193" s="18"/>
      <c r="EG193" s="18"/>
      <c r="EH193" s="19">
        <f t="shared" si="200"/>
        <v>0</v>
      </c>
      <c r="EI193" s="18"/>
      <c r="EJ193" s="18"/>
      <c r="EK193" s="19">
        <f t="shared" si="171"/>
        <v>0</v>
      </c>
      <c r="EL193" s="18"/>
      <c r="EM193" s="18"/>
      <c r="EN193" s="19">
        <f t="shared" si="201"/>
        <v>0</v>
      </c>
      <c r="EO193" s="20">
        <f t="shared" si="173"/>
        <v>0</v>
      </c>
      <c r="EP193" s="18"/>
      <c r="EQ193" s="18"/>
      <c r="ER193" s="19">
        <f t="shared" si="174"/>
        <v>0</v>
      </c>
      <c r="ES193" s="18"/>
      <c r="ET193" s="18"/>
      <c r="EU193" s="19">
        <f t="shared" si="202"/>
        <v>0</v>
      </c>
      <c r="EV193" s="18"/>
      <c r="EW193" s="18"/>
      <c r="EX193" s="19">
        <f t="shared" si="176"/>
        <v>0</v>
      </c>
      <c r="EY193" s="18"/>
      <c r="EZ193" s="18"/>
      <c r="FA193" s="19">
        <f t="shared" si="203"/>
        <v>0</v>
      </c>
      <c r="FB193" s="20">
        <f t="shared" si="178"/>
        <v>0</v>
      </c>
      <c r="FC193" s="18"/>
      <c r="FD193" s="18"/>
      <c r="FE193" s="18"/>
      <c r="FF193" s="19">
        <f t="shared" si="179"/>
        <v>0</v>
      </c>
      <c r="FG193" s="92">
        <f t="shared" si="180"/>
        <v>0</v>
      </c>
    </row>
    <row r="194" spans="2:163" s="6" customFormat="1" ht="23.25" customHeight="1" x14ac:dyDescent="0.2">
      <c r="B194" s="3"/>
      <c r="C194" s="3"/>
      <c r="D194" s="3"/>
      <c r="E194" s="3"/>
      <c r="F194" s="2"/>
      <c r="G194" s="4"/>
      <c r="H194" s="5"/>
      <c r="I194" s="3"/>
      <c r="J194" s="3"/>
      <c r="K194" s="1"/>
      <c r="L194" s="1"/>
      <c r="M194" s="1"/>
      <c r="P194" s="18"/>
      <c r="Q194" s="18"/>
      <c r="R194" s="19">
        <f t="shared" si="182"/>
        <v>0</v>
      </c>
      <c r="S194" s="18"/>
      <c r="T194" s="18"/>
      <c r="U194" s="19">
        <f t="shared" si="142"/>
        <v>0</v>
      </c>
      <c r="V194" s="18"/>
      <c r="W194" s="18"/>
      <c r="X194" s="19">
        <f t="shared" si="183"/>
        <v>0</v>
      </c>
      <c r="Y194" s="18"/>
      <c r="Z194" s="18"/>
      <c r="AA194" s="19">
        <f t="shared" si="143"/>
        <v>0</v>
      </c>
      <c r="AB194" s="20">
        <f t="shared" si="144"/>
        <v>0</v>
      </c>
      <c r="AC194" s="18"/>
      <c r="AD194" s="18"/>
      <c r="AE194" s="19">
        <f t="shared" si="181"/>
        <v>0</v>
      </c>
      <c r="AF194" s="18"/>
      <c r="AG194" s="18"/>
      <c r="AH194" s="19">
        <f t="shared" si="145"/>
        <v>0</v>
      </c>
      <c r="AI194" s="18"/>
      <c r="AJ194" s="18"/>
      <c r="AK194" s="19">
        <f t="shared" si="184"/>
        <v>0</v>
      </c>
      <c r="AL194" s="18"/>
      <c r="AM194" s="18"/>
      <c r="AN194" s="19">
        <f t="shared" si="146"/>
        <v>0</v>
      </c>
      <c r="AO194" s="20">
        <f t="shared" si="147"/>
        <v>0</v>
      </c>
      <c r="AP194" s="18"/>
      <c r="AQ194" s="18"/>
      <c r="AR194" s="19">
        <f t="shared" si="185"/>
        <v>0</v>
      </c>
      <c r="AS194" s="18"/>
      <c r="AT194" s="18"/>
      <c r="AU194" s="19">
        <f t="shared" si="148"/>
        <v>0</v>
      </c>
      <c r="AV194" s="18"/>
      <c r="AW194" s="18"/>
      <c r="AX194" s="19">
        <f t="shared" si="186"/>
        <v>0</v>
      </c>
      <c r="AY194" s="18"/>
      <c r="AZ194" s="18"/>
      <c r="BA194" s="19">
        <f t="shared" si="149"/>
        <v>0</v>
      </c>
      <c r="BB194" s="20">
        <f t="shared" si="150"/>
        <v>0</v>
      </c>
      <c r="BC194" s="18"/>
      <c r="BD194" s="18"/>
      <c r="BE194" s="19">
        <f t="shared" si="187"/>
        <v>0</v>
      </c>
      <c r="BF194" s="18"/>
      <c r="BG194" s="18"/>
      <c r="BH194" s="19">
        <f t="shared" si="151"/>
        <v>0</v>
      </c>
      <c r="BI194" s="18"/>
      <c r="BJ194" s="18"/>
      <c r="BK194" s="19">
        <f t="shared" si="188"/>
        <v>0</v>
      </c>
      <c r="BL194" s="18"/>
      <c r="BM194" s="18"/>
      <c r="BN194" s="19">
        <f t="shared" si="152"/>
        <v>0</v>
      </c>
      <c r="BO194" s="20">
        <f t="shared" si="153"/>
        <v>0</v>
      </c>
      <c r="BP194" s="18"/>
      <c r="BQ194" s="18"/>
      <c r="BR194" s="19">
        <f t="shared" si="189"/>
        <v>0</v>
      </c>
      <c r="BS194" s="18"/>
      <c r="BT194" s="18"/>
      <c r="BU194" s="19">
        <f t="shared" si="154"/>
        <v>0</v>
      </c>
      <c r="BV194" s="18"/>
      <c r="BW194" s="18"/>
      <c r="BX194" s="19">
        <f t="shared" si="190"/>
        <v>0</v>
      </c>
      <c r="BY194" s="18"/>
      <c r="BZ194" s="18"/>
      <c r="CA194" s="19">
        <f t="shared" si="155"/>
        <v>0</v>
      </c>
      <c r="CB194" s="20">
        <f t="shared" si="156"/>
        <v>0</v>
      </c>
      <c r="CC194" s="18"/>
      <c r="CD194" s="18"/>
      <c r="CE194" s="19">
        <f t="shared" si="191"/>
        <v>0</v>
      </c>
      <c r="CF194" s="18"/>
      <c r="CG194" s="18"/>
      <c r="CH194" s="19">
        <f t="shared" si="157"/>
        <v>0</v>
      </c>
      <c r="CI194" s="18"/>
      <c r="CJ194" s="18"/>
      <c r="CK194" s="19">
        <f t="shared" si="192"/>
        <v>0</v>
      </c>
      <c r="CL194" s="18"/>
      <c r="CM194" s="18"/>
      <c r="CN194" s="19">
        <f t="shared" si="158"/>
        <v>0</v>
      </c>
      <c r="CO194" s="20">
        <f t="shared" si="159"/>
        <v>0</v>
      </c>
      <c r="CP194" s="18"/>
      <c r="CQ194" s="18"/>
      <c r="CR194" s="19">
        <f t="shared" si="193"/>
        <v>0</v>
      </c>
      <c r="CS194" s="18"/>
      <c r="CT194" s="18"/>
      <c r="CU194" s="19">
        <f t="shared" si="160"/>
        <v>0</v>
      </c>
      <c r="CV194" s="18"/>
      <c r="CW194" s="18"/>
      <c r="CX194" s="19">
        <f t="shared" si="194"/>
        <v>0</v>
      </c>
      <c r="CY194" s="18"/>
      <c r="CZ194" s="18"/>
      <c r="DA194" s="19">
        <f t="shared" si="161"/>
        <v>0</v>
      </c>
      <c r="DB194" s="20">
        <f t="shared" si="162"/>
        <v>0</v>
      </c>
      <c r="DC194" s="18"/>
      <c r="DD194" s="18"/>
      <c r="DE194" s="19">
        <f t="shared" si="195"/>
        <v>0</v>
      </c>
      <c r="DF194" s="18"/>
      <c r="DG194" s="18"/>
      <c r="DH194" s="19">
        <f t="shared" si="163"/>
        <v>0</v>
      </c>
      <c r="DI194" s="18"/>
      <c r="DJ194" s="18"/>
      <c r="DK194" s="19">
        <f t="shared" si="196"/>
        <v>0</v>
      </c>
      <c r="DL194" s="18"/>
      <c r="DM194" s="18"/>
      <c r="DN194" s="19">
        <f t="shared" si="164"/>
        <v>0</v>
      </c>
      <c r="DO194" s="20">
        <f t="shared" si="165"/>
        <v>0</v>
      </c>
      <c r="DP194" s="18"/>
      <c r="DQ194" s="18"/>
      <c r="DR194" s="19">
        <f t="shared" si="197"/>
        <v>0</v>
      </c>
      <c r="DS194" s="18"/>
      <c r="DT194" s="18"/>
      <c r="DU194" s="19">
        <f t="shared" si="166"/>
        <v>0</v>
      </c>
      <c r="DV194" s="18"/>
      <c r="DW194" s="18"/>
      <c r="DX194" s="19">
        <f t="shared" si="198"/>
        <v>0</v>
      </c>
      <c r="DY194" s="18"/>
      <c r="DZ194" s="18"/>
      <c r="EA194" s="19">
        <f t="shared" si="199"/>
        <v>0</v>
      </c>
      <c r="EB194" s="20">
        <f t="shared" si="168"/>
        <v>0</v>
      </c>
      <c r="EC194" s="18"/>
      <c r="ED194" s="18"/>
      <c r="EE194" s="19">
        <f t="shared" si="169"/>
        <v>0</v>
      </c>
      <c r="EF194" s="18"/>
      <c r="EG194" s="18"/>
      <c r="EH194" s="19">
        <f t="shared" si="200"/>
        <v>0</v>
      </c>
      <c r="EI194" s="18"/>
      <c r="EJ194" s="18"/>
      <c r="EK194" s="19">
        <f t="shared" si="171"/>
        <v>0</v>
      </c>
      <c r="EL194" s="18"/>
      <c r="EM194" s="18"/>
      <c r="EN194" s="19">
        <f t="shared" si="201"/>
        <v>0</v>
      </c>
      <c r="EO194" s="20">
        <f t="shared" si="173"/>
        <v>0</v>
      </c>
      <c r="EP194" s="18"/>
      <c r="EQ194" s="18"/>
      <c r="ER194" s="19">
        <f t="shared" si="174"/>
        <v>0</v>
      </c>
      <c r="ES194" s="18"/>
      <c r="ET194" s="18"/>
      <c r="EU194" s="19">
        <f t="shared" si="202"/>
        <v>0</v>
      </c>
      <c r="EV194" s="18"/>
      <c r="EW194" s="18"/>
      <c r="EX194" s="19">
        <f t="shared" si="176"/>
        <v>0</v>
      </c>
      <c r="EY194" s="18"/>
      <c r="EZ194" s="18"/>
      <c r="FA194" s="19">
        <f t="shared" si="203"/>
        <v>0</v>
      </c>
      <c r="FB194" s="20">
        <f t="shared" si="178"/>
        <v>0</v>
      </c>
      <c r="FC194" s="18"/>
      <c r="FD194" s="18"/>
      <c r="FE194" s="18"/>
      <c r="FF194" s="19">
        <f t="shared" si="179"/>
        <v>0</v>
      </c>
      <c r="FG194" s="92">
        <f t="shared" si="180"/>
        <v>0</v>
      </c>
    </row>
    <row r="195" spans="2:163" s="6" customFormat="1" ht="23.25" customHeight="1" x14ac:dyDescent="0.2">
      <c r="B195" s="3"/>
      <c r="C195" s="3"/>
      <c r="D195" s="3"/>
      <c r="E195" s="3"/>
      <c r="F195" s="2"/>
      <c r="G195" s="4"/>
      <c r="H195" s="5"/>
      <c r="I195" s="3"/>
      <c r="J195" s="3"/>
      <c r="K195" s="1"/>
      <c r="L195" s="1"/>
      <c r="M195" s="1"/>
      <c r="P195" s="18"/>
      <c r="Q195" s="18"/>
      <c r="R195" s="19">
        <f t="shared" si="182"/>
        <v>0</v>
      </c>
      <c r="S195" s="18"/>
      <c r="T195" s="18"/>
      <c r="U195" s="19">
        <f t="shared" si="142"/>
        <v>0</v>
      </c>
      <c r="V195" s="18"/>
      <c r="W195" s="18"/>
      <c r="X195" s="19">
        <f t="shared" si="183"/>
        <v>0</v>
      </c>
      <c r="Y195" s="18"/>
      <c r="Z195" s="18"/>
      <c r="AA195" s="19">
        <f t="shared" si="143"/>
        <v>0</v>
      </c>
      <c r="AB195" s="20">
        <f t="shared" si="144"/>
        <v>0</v>
      </c>
      <c r="AC195" s="18"/>
      <c r="AD195" s="18"/>
      <c r="AE195" s="19">
        <f t="shared" si="181"/>
        <v>0</v>
      </c>
      <c r="AF195" s="18"/>
      <c r="AG195" s="18"/>
      <c r="AH195" s="19">
        <f t="shared" si="145"/>
        <v>0</v>
      </c>
      <c r="AI195" s="18"/>
      <c r="AJ195" s="18"/>
      <c r="AK195" s="19">
        <f t="shared" si="184"/>
        <v>0</v>
      </c>
      <c r="AL195" s="18"/>
      <c r="AM195" s="18"/>
      <c r="AN195" s="19">
        <f t="shared" si="146"/>
        <v>0</v>
      </c>
      <c r="AO195" s="20">
        <f t="shared" si="147"/>
        <v>0</v>
      </c>
      <c r="AP195" s="18"/>
      <c r="AQ195" s="18"/>
      <c r="AR195" s="19">
        <f t="shared" si="185"/>
        <v>0</v>
      </c>
      <c r="AS195" s="18"/>
      <c r="AT195" s="18"/>
      <c r="AU195" s="19">
        <f t="shared" si="148"/>
        <v>0</v>
      </c>
      <c r="AV195" s="18"/>
      <c r="AW195" s="18"/>
      <c r="AX195" s="19">
        <f t="shared" si="186"/>
        <v>0</v>
      </c>
      <c r="AY195" s="18"/>
      <c r="AZ195" s="18"/>
      <c r="BA195" s="19">
        <f t="shared" si="149"/>
        <v>0</v>
      </c>
      <c r="BB195" s="20">
        <f t="shared" si="150"/>
        <v>0</v>
      </c>
      <c r="BC195" s="18"/>
      <c r="BD195" s="18"/>
      <c r="BE195" s="19">
        <f t="shared" si="187"/>
        <v>0</v>
      </c>
      <c r="BF195" s="18"/>
      <c r="BG195" s="18"/>
      <c r="BH195" s="19">
        <f t="shared" si="151"/>
        <v>0</v>
      </c>
      <c r="BI195" s="18"/>
      <c r="BJ195" s="18"/>
      <c r="BK195" s="19">
        <f t="shared" si="188"/>
        <v>0</v>
      </c>
      <c r="BL195" s="18"/>
      <c r="BM195" s="18"/>
      <c r="BN195" s="19">
        <f t="shared" si="152"/>
        <v>0</v>
      </c>
      <c r="BO195" s="20">
        <f t="shared" si="153"/>
        <v>0</v>
      </c>
      <c r="BP195" s="18"/>
      <c r="BQ195" s="18"/>
      <c r="BR195" s="19">
        <f t="shared" si="189"/>
        <v>0</v>
      </c>
      <c r="BS195" s="18"/>
      <c r="BT195" s="18"/>
      <c r="BU195" s="19">
        <f t="shared" si="154"/>
        <v>0</v>
      </c>
      <c r="BV195" s="18"/>
      <c r="BW195" s="18"/>
      <c r="BX195" s="19">
        <f t="shared" si="190"/>
        <v>0</v>
      </c>
      <c r="BY195" s="18"/>
      <c r="BZ195" s="18"/>
      <c r="CA195" s="19">
        <f t="shared" si="155"/>
        <v>0</v>
      </c>
      <c r="CB195" s="20">
        <f t="shared" si="156"/>
        <v>0</v>
      </c>
      <c r="CC195" s="18"/>
      <c r="CD195" s="18"/>
      <c r="CE195" s="19">
        <f t="shared" si="191"/>
        <v>0</v>
      </c>
      <c r="CF195" s="18"/>
      <c r="CG195" s="18"/>
      <c r="CH195" s="19">
        <f t="shared" si="157"/>
        <v>0</v>
      </c>
      <c r="CI195" s="18"/>
      <c r="CJ195" s="18"/>
      <c r="CK195" s="19">
        <f t="shared" si="192"/>
        <v>0</v>
      </c>
      <c r="CL195" s="18"/>
      <c r="CM195" s="18"/>
      <c r="CN195" s="19">
        <f t="shared" si="158"/>
        <v>0</v>
      </c>
      <c r="CO195" s="20">
        <f t="shared" si="159"/>
        <v>0</v>
      </c>
      <c r="CP195" s="18"/>
      <c r="CQ195" s="18"/>
      <c r="CR195" s="19">
        <f t="shared" si="193"/>
        <v>0</v>
      </c>
      <c r="CS195" s="18"/>
      <c r="CT195" s="18"/>
      <c r="CU195" s="19">
        <f t="shared" si="160"/>
        <v>0</v>
      </c>
      <c r="CV195" s="18"/>
      <c r="CW195" s="18"/>
      <c r="CX195" s="19">
        <f t="shared" si="194"/>
        <v>0</v>
      </c>
      <c r="CY195" s="18"/>
      <c r="CZ195" s="18"/>
      <c r="DA195" s="19">
        <f t="shared" si="161"/>
        <v>0</v>
      </c>
      <c r="DB195" s="20">
        <f t="shared" si="162"/>
        <v>0</v>
      </c>
      <c r="DC195" s="18"/>
      <c r="DD195" s="18"/>
      <c r="DE195" s="19">
        <f t="shared" si="195"/>
        <v>0</v>
      </c>
      <c r="DF195" s="18"/>
      <c r="DG195" s="18"/>
      <c r="DH195" s="19">
        <f t="shared" si="163"/>
        <v>0</v>
      </c>
      <c r="DI195" s="18"/>
      <c r="DJ195" s="18"/>
      <c r="DK195" s="19">
        <f t="shared" si="196"/>
        <v>0</v>
      </c>
      <c r="DL195" s="18"/>
      <c r="DM195" s="18"/>
      <c r="DN195" s="19">
        <f t="shared" si="164"/>
        <v>0</v>
      </c>
      <c r="DO195" s="20">
        <f t="shared" si="165"/>
        <v>0</v>
      </c>
      <c r="DP195" s="18"/>
      <c r="DQ195" s="18"/>
      <c r="DR195" s="19">
        <f t="shared" si="197"/>
        <v>0</v>
      </c>
      <c r="DS195" s="18"/>
      <c r="DT195" s="18"/>
      <c r="DU195" s="19">
        <f t="shared" si="166"/>
        <v>0</v>
      </c>
      <c r="DV195" s="18"/>
      <c r="DW195" s="18"/>
      <c r="DX195" s="19">
        <f t="shared" si="198"/>
        <v>0</v>
      </c>
      <c r="DY195" s="18"/>
      <c r="DZ195" s="18"/>
      <c r="EA195" s="19">
        <f t="shared" si="199"/>
        <v>0</v>
      </c>
      <c r="EB195" s="20">
        <f t="shared" si="168"/>
        <v>0</v>
      </c>
      <c r="EC195" s="18"/>
      <c r="ED195" s="18"/>
      <c r="EE195" s="19">
        <f t="shared" si="169"/>
        <v>0</v>
      </c>
      <c r="EF195" s="18"/>
      <c r="EG195" s="18"/>
      <c r="EH195" s="19">
        <f t="shared" si="200"/>
        <v>0</v>
      </c>
      <c r="EI195" s="18"/>
      <c r="EJ195" s="18"/>
      <c r="EK195" s="19">
        <f t="shared" si="171"/>
        <v>0</v>
      </c>
      <c r="EL195" s="18"/>
      <c r="EM195" s="18"/>
      <c r="EN195" s="19">
        <f t="shared" si="201"/>
        <v>0</v>
      </c>
      <c r="EO195" s="20">
        <f t="shared" si="173"/>
        <v>0</v>
      </c>
      <c r="EP195" s="18"/>
      <c r="EQ195" s="18"/>
      <c r="ER195" s="19">
        <f t="shared" si="174"/>
        <v>0</v>
      </c>
      <c r="ES195" s="18"/>
      <c r="ET195" s="18"/>
      <c r="EU195" s="19">
        <f t="shared" si="202"/>
        <v>0</v>
      </c>
      <c r="EV195" s="18"/>
      <c r="EW195" s="18"/>
      <c r="EX195" s="19">
        <f t="shared" si="176"/>
        <v>0</v>
      </c>
      <c r="EY195" s="18"/>
      <c r="EZ195" s="18"/>
      <c r="FA195" s="19">
        <f t="shared" si="203"/>
        <v>0</v>
      </c>
      <c r="FB195" s="20">
        <f t="shared" si="178"/>
        <v>0</v>
      </c>
      <c r="FC195" s="18"/>
      <c r="FD195" s="18"/>
      <c r="FE195" s="18"/>
      <c r="FF195" s="19">
        <f t="shared" si="179"/>
        <v>0</v>
      </c>
      <c r="FG195" s="92">
        <f t="shared" si="180"/>
        <v>0</v>
      </c>
    </row>
    <row r="196" spans="2:163" s="6" customFormat="1" ht="23.25" customHeight="1" x14ac:dyDescent="0.2">
      <c r="B196" s="3"/>
      <c r="C196" s="3"/>
      <c r="D196" s="3"/>
      <c r="E196" s="3"/>
      <c r="F196" s="2"/>
      <c r="G196" s="4"/>
      <c r="H196" s="5"/>
      <c r="I196" s="3"/>
      <c r="J196" s="3"/>
      <c r="K196" s="1"/>
      <c r="L196" s="1"/>
      <c r="M196" s="1"/>
      <c r="P196" s="18"/>
      <c r="Q196" s="18"/>
      <c r="R196" s="19">
        <f t="shared" si="182"/>
        <v>0</v>
      </c>
      <c r="S196" s="18"/>
      <c r="T196" s="18"/>
      <c r="U196" s="19">
        <f t="shared" si="142"/>
        <v>0</v>
      </c>
      <c r="V196" s="18"/>
      <c r="W196" s="18"/>
      <c r="X196" s="19">
        <f t="shared" si="183"/>
        <v>0</v>
      </c>
      <c r="Y196" s="18"/>
      <c r="Z196" s="18"/>
      <c r="AA196" s="19">
        <f t="shared" si="143"/>
        <v>0</v>
      </c>
      <c r="AB196" s="20">
        <f t="shared" si="144"/>
        <v>0</v>
      </c>
      <c r="AC196" s="18"/>
      <c r="AD196" s="18"/>
      <c r="AE196" s="19">
        <f t="shared" si="181"/>
        <v>0</v>
      </c>
      <c r="AF196" s="18"/>
      <c r="AG196" s="18"/>
      <c r="AH196" s="19">
        <f t="shared" si="145"/>
        <v>0</v>
      </c>
      <c r="AI196" s="18"/>
      <c r="AJ196" s="18"/>
      <c r="AK196" s="19">
        <f t="shared" si="184"/>
        <v>0</v>
      </c>
      <c r="AL196" s="18"/>
      <c r="AM196" s="18"/>
      <c r="AN196" s="19">
        <f t="shared" si="146"/>
        <v>0</v>
      </c>
      <c r="AO196" s="20">
        <f t="shared" si="147"/>
        <v>0</v>
      </c>
      <c r="AP196" s="18"/>
      <c r="AQ196" s="18"/>
      <c r="AR196" s="19">
        <f t="shared" si="185"/>
        <v>0</v>
      </c>
      <c r="AS196" s="18"/>
      <c r="AT196" s="18"/>
      <c r="AU196" s="19">
        <f t="shared" si="148"/>
        <v>0</v>
      </c>
      <c r="AV196" s="18"/>
      <c r="AW196" s="18"/>
      <c r="AX196" s="19">
        <f t="shared" si="186"/>
        <v>0</v>
      </c>
      <c r="AY196" s="18"/>
      <c r="AZ196" s="18"/>
      <c r="BA196" s="19">
        <f t="shared" si="149"/>
        <v>0</v>
      </c>
      <c r="BB196" s="20">
        <f t="shared" si="150"/>
        <v>0</v>
      </c>
      <c r="BC196" s="18"/>
      <c r="BD196" s="18"/>
      <c r="BE196" s="19">
        <f t="shared" si="187"/>
        <v>0</v>
      </c>
      <c r="BF196" s="18"/>
      <c r="BG196" s="18"/>
      <c r="BH196" s="19">
        <f t="shared" si="151"/>
        <v>0</v>
      </c>
      <c r="BI196" s="18"/>
      <c r="BJ196" s="18"/>
      <c r="BK196" s="19">
        <f t="shared" si="188"/>
        <v>0</v>
      </c>
      <c r="BL196" s="18"/>
      <c r="BM196" s="18"/>
      <c r="BN196" s="19">
        <f t="shared" si="152"/>
        <v>0</v>
      </c>
      <c r="BO196" s="20">
        <f t="shared" si="153"/>
        <v>0</v>
      </c>
      <c r="BP196" s="18"/>
      <c r="BQ196" s="18"/>
      <c r="BR196" s="19">
        <f t="shared" si="189"/>
        <v>0</v>
      </c>
      <c r="BS196" s="18"/>
      <c r="BT196" s="18"/>
      <c r="BU196" s="19">
        <f t="shared" si="154"/>
        <v>0</v>
      </c>
      <c r="BV196" s="18"/>
      <c r="BW196" s="18"/>
      <c r="BX196" s="19">
        <f t="shared" si="190"/>
        <v>0</v>
      </c>
      <c r="BY196" s="18"/>
      <c r="BZ196" s="18"/>
      <c r="CA196" s="19">
        <f t="shared" si="155"/>
        <v>0</v>
      </c>
      <c r="CB196" s="20">
        <f t="shared" si="156"/>
        <v>0</v>
      </c>
      <c r="CC196" s="18"/>
      <c r="CD196" s="18"/>
      <c r="CE196" s="19">
        <f t="shared" si="191"/>
        <v>0</v>
      </c>
      <c r="CF196" s="18"/>
      <c r="CG196" s="18"/>
      <c r="CH196" s="19">
        <f t="shared" si="157"/>
        <v>0</v>
      </c>
      <c r="CI196" s="18"/>
      <c r="CJ196" s="18"/>
      <c r="CK196" s="19">
        <f t="shared" si="192"/>
        <v>0</v>
      </c>
      <c r="CL196" s="18"/>
      <c r="CM196" s="18"/>
      <c r="CN196" s="19">
        <f t="shared" si="158"/>
        <v>0</v>
      </c>
      <c r="CO196" s="20">
        <f t="shared" si="159"/>
        <v>0</v>
      </c>
      <c r="CP196" s="18"/>
      <c r="CQ196" s="18"/>
      <c r="CR196" s="19">
        <f t="shared" si="193"/>
        <v>0</v>
      </c>
      <c r="CS196" s="18"/>
      <c r="CT196" s="18"/>
      <c r="CU196" s="19">
        <f t="shared" si="160"/>
        <v>0</v>
      </c>
      <c r="CV196" s="18"/>
      <c r="CW196" s="18"/>
      <c r="CX196" s="19">
        <f t="shared" si="194"/>
        <v>0</v>
      </c>
      <c r="CY196" s="18"/>
      <c r="CZ196" s="18"/>
      <c r="DA196" s="19">
        <f t="shared" si="161"/>
        <v>0</v>
      </c>
      <c r="DB196" s="20">
        <f t="shared" si="162"/>
        <v>0</v>
      </c>
      <c r="DC196" s="18"/>
      <c r="DD196" s="18"/>
      <c r="DE196" s="19">
        <f t="shared" si="195"/>
        <v>0</v>
      </c>
      <c r="DF196" s="18"/>
      <c r="DG196" s="18"/>
      <c r="DH196" s="19">
        <f t="shared" si="163"/>
        <v>0</v>
      </c>
      <c r="DI196" s="18"/>
      <c r="DJ196" s="18"/>
      <c r="DK196" s="19">
        <f t="shared" si="196"/>
        <v>0</v>
      </c>
      <c r="DL196" s="18"/>
      <c r="DM196" s="18"/>
      <c r="DN196" s="19">
        <f t="shared" si="164"/>
        <v>0</v>
      </c>
      <c r="DO196" s="20">
        <f t="shared" si="165"/>
        <v>0</v>
      </c>
      <c r="DP196" s="18"/>
      <c r="DQ196" s="18"/>
      <c r="DR196" s="19">
        <f t="shared" si="197"/>
        <v>0</v>
      </c>
      <c r="DS196" s="18"/>
      <c r="DT196" s="18"/>
      <c r="DU196" s="19">
        <f t="shared" si="166"/>
        <v>0</v>
      </c>
      <c r="DV196" s="18"/>
      <c r="DW196" s="18"/>
      <c r="DX196" s="19">
        <f t="shared" si="198"/>
        <v>0</v>
      </c>
      <c r="DY196" s="18"/>
      <c r="DZ196" s="18"/>
      <c r="EA196" s="19">
        <f t="shared" si="199"/>
        <v>0</v>
      </c>
      <c r="EB196" s="20">
        <f t="shared" si="168"/>
        <v>0</v>
      </c>
      <c r="EC196" s="18"/>
      <c r="ED196" s="18"/>
      <c r="EE196" s="19">
        <f t="shared" si="169"/>
        <v>0</v>
      </c>
      <c r="EF196" s="18"/>
      <c r="EG196" s="18"/>
      <c r="EH196" s="19">
        <f t="shared" si="200"/>
        <v>0</v>
      </c>
      <c r="EI196" s="18"/>
      <c r="EJ196" s="18"/>
      <c r="EK196" s="19">
        <f t="shared" si="171"/>
        <v>0</v>
      </c>
      <c r="EL196" s="18"/>
      <c r="EM196" s="18"/>
      <c r="EN196" s="19">
        <f t="shared" si="201"/>
        <v>0</v>
      </c>
      <c r="EO196" s="20">
        <f t="shared" si="173"/>
        <v>0</v>
      </c>
      <c r="EP196" s="18"/>
      <c r="EQ196" s="18"/>
      <c r="ER196" s="19">
        <f t="shared" si="174"/>
        <v>0</v>
      </c>
      <c r="ES196" s="18"/>
      <c r="ET196" s="18"/>
      <c r="EU196" s="19">
        <f t="shared" si="202"/>
        <v>0</v>
      </c>
      <c r="EV196" s="18"/>
      <c r="EW196" s="18"/>
      <c r="EX196" s="19">
        <f t="shared" si="176"/>
        <v>0</v>
      </c>
      <c r="EY196" s="18"/>
      <c r="EZ196" s="18"/>
      <c r="FA196" s="19">
        <f t="shared" si="203"/>
        <v>0</v>
      </c>
      <c r="FB196" s="20">
        <f t="shared" si="178"/>
        <v>0</v>
      </c>
      <c r="FC196" s="18"/>
      <c r="FD196" s="18"/>
      <c r="FE196" s="18"/>
      <c r="FF196" s="19">
        <f t="shared" si="179"/>
        <v>0</v>
      </c>
      <c r="FG196" s="92">
        <f t="shared" si="180"/>
        <v>0</v>
      </c>
    </row>
    <row r="197" spans="2:163" s="6" customFormat="1" ht="23.25" customHeight="1" x14ac:dyDescent="0.2">
      <c r="B197" s="3"/>
      <c r="C197" s="3"/>
      <c r="D197" s="3"/>
      <c r="E197" s="3"/>
      <c r="F197" s="2"/>
      <c r="G197" s="4"/>
      <c r="H197" s="5"/>
      <c r="I197" s="3"/>
      <c r="J197" s="3"/>
      <c r="K197" s="1"/>
      <c r="L197" s="1"/>
      <c r="M197" s="1"/>
      <c r="P197" s="18"/>
      <c r="Q197" s="18"/>
      <c r="R197" s="19">
        <f t="shared" si="182"/>
        <v>0</v>
      </c>
      <c r="S197" s="18"/>
      <c r="T197" s="18"/>
      <c r="U197" s="19">
        <f t="shared" si="142"/>
        <v>0</v>
      </c>
      <c r="V197" s="18"/>
      <c r="W197" s="18"/>
      <c r="X197" s="19">
        <f t="shared" si="183"/>
        <v>0</v>
      </c>
      <c r="Y197" s="18"/>
      <c r="Z197" s="18"/>
      <c r="AA197" s="19">
        <f t="shared" si="143"/>
        <v>0</v>
      </c>
      <c r="AB197" s="20">
        <f t="shared" si="144"/>
        <v>0</v>
      </c>
      <c r="AC197" s="18"/>
      <c r="AD197" s="18"/>
      <c r="AE197" s="19">
        <f t="shared" si="181"/>
        <v>0</v>
      </c>
      <c r="AF197" s="18"/>
      <c r="AG197" s="18"/>
      <c r="AH197" s="19">
        <f t="shared" si="145"/>
        <v>0</v>
      </c>
      <c r="AI197" s="18"/>
      <c r="AJ197" s="18"/>
      <c r="AK197" s="19">
        <f t="shared" si="184"/>
        <v>0</v>
      </c>
      <c r="AL197" s="18"/>
      <c r="AM197" s="18"/>
      <c r="AN197" s="19">
        <f t="shared" si="146"/>
        <v>0</v>
      </c>
      <c r="AO197" s="20">
        <f t="shared" si="147"/>
        <v>0</v>
      </c>
      <c r="AP197" s="18"/>
      <c r="AQ197" s="18"/>
      <c r="AR197" s="19">
        <f t="shared" si="185"/>
        <v>0</v>
      </c>
      <c r="AS197" s="18"/>
      <c r="AT197" s="18"/>
      <c r="AU197" s="19">
        <f t="shared" si="148"/>
        <v>0</v>
      </c>
      <c r="AV197" s="18"/>
      <c r="AW197" s="18"/>
      <c r="AX197" s="19">
        <f t="shared" si="186"/>
        <v>0</v>
      </c>
      <c r="AY197" s="18"/>
      <c r="AZ197" s="18"/>
      <c r="BA197" s="19">
        <f t="shared" si="149"/>
        <v>0</v>
      </c>
      <c r="BB197" s="20">
        <f t="shared" si="150"/>
        <v>0</v>
      </c>
      <c r="BC197" s="18"/>
      <c r="BD197" s="18"/>
      <c r="BE197" s="19">
        <f t="shared" si="187"/>
        <v>0</v>
      </c>
      <c r="BF197" s="18"/>
      <c r="BG197" s="18"/>
      <c r="BH197" s="19">
        <f t="shared" si="151"/>
        <v>0</v>
      </c>
      <c r="BI197" s="18"/>
      <c r="BJ197" s="18"/>
      <c r="BK197" s="19">
        <f t="shared" si="188"/>
        <v>0</v>
      </c>
      <c r="BL197" s="18"/>
      <c r="BM197" s="18"/>
      <c r="BN197" s="19">
        <f t="shared" si="152"/>
        <v>0</v>
      </c>
      <c r="BO197" s="20">
        <f t="shared" si="153"/>
        <v>0</v>
      </c>
      <c r="BP197" s="18"/>
      <c r="BQ197" s="18"/>
      <c r="BR197" s="19">
        <f t="shared" si="189"/>
        <v>0</v>
      </c>
      <c r="BS197" s="18"/>
      <c r="BT197" s="18"/>
      <c r="BU197" s="19">
        <f t="shared" si="154"/>
        <v>0</v>
      </c>
      <c r="BV197" s="18"/>
      <c r="BW197" s="18"/>
      <c r="BX197" s="19">
        <f t="shared" si="190"/>
        <v>0</v>
      </c>
      <c r="BY197" s="18"/>
      <c r="BZ197" s="18"/>
      <c r="CA197" s="19">
        <f t="shared" si="155"/>
        <v>0</v>
      </c>
      <c r="CB197" s="20">
        <f t="shared" si="156"/>
        <v>0</v>
      </c>
      <c r="CC197" s="18"/>
      <c r="CD197" s="18"/>
      <c r="CE197" s="19">
        <f t="shared" si="191"/>
        <v>0</v>
      </c>
      <c r="CF197" s="18"/>
      <c r="CG197" s="18"/>
      <c r="CH197" s="19">
        <f t="shared" si="157"/>
        <v>0</v>
      </c>
      <c r="CI197" s="18"/>
      <c r="CJ197" s="18"/>
      <c r="CK197" s="19">
        <f t="shared" si="192"/>
        <v>0</v>
      </c>
      <c r="CL197" s="18"/>
      <c r="CM197" s="18"/>
      <c r="CN197" s="19">
        <f t="shared" si="158"/>
        <v>0</v>
      </c>
      <c r="CO197" s="20">
        <f t="shared" si="159"/>
        <v>0</v>
      </c>
      <c r="CP197" s="18"/>
      <c r="CQ197" s="18"/>
      <c r="CR197" s="19">
        <f t="shared" si="193"/>
        <v>0</v>
      </c>
      <c r="CS197" s="18"/>
      <c r="CT197" s="18"/>
      <c r="CU197" s="19">
        <f t="shared" si="160"/>
        <v>0</v>
      </c>
      <c r="CV197" s="18"/>
      <c r="CW197" s="18"/>
      <c r="CX197" s="19">
        <f t="shared" si="194"/>
        <v>0</v>
      </c>
      <c r="CY197" s="18"/>
      <c r="CZ197" s="18"/>
      <c r="DA197" s="19">
        <f t="shared" si="161"/>
        <v>0</v>
      </c>
      <c r="DB197" s="20">
        <f t="shared" si="162"/>
        <v>0</v>
      </c>
      <c r="DC197" s="18"/>
      <c r="DD197" s="18"/>
      <c r="DE197" s="19">
        <f t="shared" si="195"/>
        <v>0</v>
      </c>
      <c r="DF197" s="18"/>
      <c r="DG197" s="18"/>
      <c r="DH197" s="19">
        <f t="shared" si="163"/>
        <v>0</v>
      </c>
      <c r="DI197" s="18"/>
      <c r="DJ197" s="18"/>
      <c r="DK197" s="19">
        <f t="shared" si="196"/>
        <v>0</v>
      </c>
      <c r="DL197" s="18"/>
      <c r="DM197" s="18"/>
      <c r="DN197" s="19">
        <f t="shared" si="164"/>
        <v>0</v>
      </c>
      <c r="DO197" s="20">
        <f t="shared" si="165"/>
        <v>0</v>
      </c>
      <c r="DP197" s="18"/>
      <c r="DQ197" s="18"/>
      <c r="DR197" s="19">
        <f t="shared" si="197"/>
        <v>0</v>
      </c>
      <c r="DS197" s="18"/>
      <c r="DT197" s="18"/>
      <c r="DU197" s="19">
        <f t="shared" si="166"/>
        <v>0</v>
      </c>
      <c r="DV197" s="18"/>
      <c r="DW197" s="18"/>
      <c r="DX197" s="19">
        <f t="shared" si="198"/>
        <v>0</v>
      </c>
      <c r="DY197" s="18"/>
      <c r="DZ197" s="18"/>
      <c r="EA197" s="19">
        <f t="shared" si="199"/>
        <v>0</v>
      </c>
      <c r="EB197" s="20">
        <f t="shared" si="168"/>
        <v>0</v>
      </c>
      <c r="EC197" s="18"/>
      <c r="ED197" s="18"/>
      <c r="EE197" s="19">
        <f t="shared" si="169"/>
        <v>0</v>
      </c>
      <c r="EF197" s="18"/>
      <c r="EG197" s="18"/>
      <c r="EH197" s="19">
        <f t="shared" si="200"/>
        <v>0</v>
      </c>
      <c r="EI197" s="18"/>
      <c r="EJ197" s="18"/>
      <c r="EK197" s="19">
        <f t="shared" si="171"/>
        <v>0</v>
      </c>
      <c r="EL197" s="18"/>
      <c r="EM197" s="18"/>
      <c r="EN197" s="19">
        <f t="shared" si="201"/>
        <v>0</v>
      </c>
      <c r="EO197" s="20">
        <f t="shared" si="173"/>
        <v>0</v>
      </c>
      <c r="EP197" s="18"/>
      <c r="EQ197" s="18"/>
      <c r="ER197" s="19">
        <f t="shared" si="174"/>
        <v>0</v>
      </c>
      <c r="ES197" s="18"/>
      <c r="ET197" s="18"/>
      <c r="EU197" s="19">
        <f t="shared" si="202"/>
        <v>0</v>
      </c>
      <c r="EV197" s="18"/>
      <c r="EW197" s="18"/>
      <c r="EX197" s="19">
        <f t="shared" si="176"/>
        <v>0</v>
      </c>
      <c r="EY197" s="18"/>
      <c r="EZ197" s="18"/>
      <c r="FA197" s="19">
        <f t="shared" si="203"/>
        <v>0</v>
      </c>
      <c r="FB197" s="20">
        <f t="shared" si="178"/>
        <v>0</v>
      </c>
      <c r="FC197" s="18"/>
      <c r="FD197" s="18"/>
      <c r="FE197" s="18"/>
      <c r="FF197" s="19">
        <f t="shared" si="179"/>
        <v>0</v>
      </c>
      <c r="FG197" s="92">
        <f t="shared" si="180"/>
        <v>0</v>
      </c>
    </row>
    <row r="198" spans="2:163" s="6" customFormat="1" ht="23.25" customHeight="1" x14ac:dyDescent="0.2">
      <c r="B198" s="3"/>
      <c r="C198" s="3"/>
      <c r="D198" s="3"/>
      <c r="E198" s="3"/>
      <c r="F198" s="2"/>
      <c r="G198" s="4"/>
      <c r="H198" s="5"/>
      <c r="I198" s="3"/>
      <c r="J198" s="3"/>
      <c r="K198" s="1"/>
      <c r="L198" s="1"/>
      <c r="M198" s="1"/>
      <c r="P198" s="18"/>
      <c r="Q198" s="18"/>
      <c r="R198" s="19">
        <f t="shared" si="182"/>
        <v>0</v>
      </c>
      <c r="S198" s="18"/>
      <c r="T198" s="18"/>
      <c r="U198" s="19">
        <f t="shared" si="142"/>
        <v>0</v>
      </c>
      <c r="V198" s="18"/>
      <c r="W198" s="18"/>
      <c r="X198" s="19">
        <f t="shared" si="183"/>
        <v>0</v>
      </c>
      <c r="Y198" s="18"/>
      <c r="Z198" s="18"/>
      <c r="AA198" s="19">
        <f t="shared" si="143"/>
        <v>0</v>
      </c>
      <c r="AB198" s="20">
        <f t="shared" si="144"/>
        <v>0</v>
      </c>
      <c r="AC198" s="18"/>
      <c r="AD198" s="18"/>
      <c r="AE198" s="19">
        <f t="shared" si="181"/>
        <v>0</v>
      </c>
      <c r="AF198" s="18"/>
      <c r="AG198" s="18"/>
      <c r="AH198" s="19">
        <f t="shared" si="145"/>
        <v>0</v>
      </c>
      <c r="AI198" s="18"/>
      <c r="AJ198" s="18"/>
      <c r="AK198" s="19">
        <f t="shared" si="184"/>
        <v>0</v>
      </c>
      <c r="AL198" s="18"/>
      <c r="AM198" s="18"/>
      <c r="AN198" s="19">
        <f t="shared" si="146"/>
        <v>0</v>
      </c>
      <c r="AO198" s="20">
        <f t="shared" si="147"/>
        <v>0</v>
      </c>
      <c r="AP198" s="18"/>
      <c r="AQ198" s="18"/>
      <c r="AR198" s="19">
        <f t="shared" si="185"/>
        <v>0</v>
      </c>
      <c r="AS198" s="18"/>
      <c r="AT198" s="18"/>
      <c r="AU198" s="19">
        <f t="shared" si="148"/>
        <v>0</v>
      </c>
      <c r="AV198" s="18"/>
      <c r="AW198" s="18"/>
      <c r="AX198" s="19">
        <f t="shared" si="186"/>
        <v>0</v>
      </c>
      <c r="AY198" s="18"/>
      <c r="AZ198" s="18"/>
      <c r="BA198" s="19">
        <f t="shared" si="149"/>
        <v>0</v>
      </c>
      <c r="BB198" s="20">
        <f t="shared" si="150"/>
        <v>0</v>
      </c>
      <c r="BC198" s="18"/>
      <c r="BD198" s="18"/>
      <c r="BE198" s="19">
        <f t="shared" si="187"/>
        <v>0</v>
      </c>
      <c r="BF198" s="18"/>
      <c r="BG198" s="18"/>
      <c r="BH198" s="19">
        <f t="shared" si="151"/>
        <v>0</v>
      </c>
      <c r="BI198" s="18"/>
      <c r="BJ198" s="18"/>
      <c r="BK198" s="19">
        <f t="shared" si="188"/>
        <v>0</v>
      </c>
      <c r="BL198" s="18"/>
      <c r="BM198" s="18"/>
      <c r="BN198" s="19">
        <f t="shared" si="152"/>
        <v>0</v>
      </c>
      <c r="BO198" s="20">
        <f t="shared" si="153"/>
        <v>0</v>
      </c>
      <c r="BP198" s="18"/>
      <c r="BQ198" s="18"/>
      <c r="BR198" s="19">
        <f t="shared" si="189"/>
        <v>0</v>
      </c>
      <c r="BS198" s="18"/>
      <c r="BT198" s="18"/>
      <c r="BU198" s="19">
        <f t="shared" si="154"/>
        <v>0</v>
      </c>
      <c r="BV198" s="18"/>
      <c r="BW198" s="18"/>
      <c r="BX198" s="19">
        <f t="shared" si="190"/>
        <v>0</v>
      </c>
      <c r="BY198" s="18"/>
      <c r="BZ198" s="18"/>
      <c r="CA198" s="19">
        <f t="shared" si="155"/>
        <v>0</v>
      </c>
      <c r="CB198" s="20">
        <f t="shared" si="156"/>
        <v>0</v>
      </c>
      <c r="CC198" s="18"/>
      <c r="CD198" s="18"/>
      <c r="CE198" s="19">
        <f t="shared" si="191"/>
        <v>0</v>
      </c>
      <c r="CF198" s="18"/>
      <c r="CG198" s="18"/>
      <c r="CH198" s="19">
        <f t="shared" si="157"/>
        <v>0</v>
      </c>
      <c r="CI198" s="18"/>
      <c r="CJ198" s="18"/>
      <c r="CK198" s="19">
        <f t="shared" si="192"/>
        <v>0</v>
      </c>
      <c r="CL198" s="18"/>
      <c r="CM198" s="18"/>
      <c r="CN198" s="19">
        <f t="shared" si="158"/>
        <v>0</v>
      </c>
      <c r="CO198" s="20">
        <f t="shared" si="159"/>
        <v>0</v>
      </c>
      <c r="CP198" s="18"/>
      <c r="CQ198" s="18"/>
      <c r="CR198" s="19">
        <f t="shared" si="193"/>
        <v>0</v>
      </c>
      <c r="CS198" s="18"/>
      <c r="CT198" s="18"/>
      <c r="CU198" s="19">
        <f t="shared" si="160"/>
        <v>0</v>
      </c>
      <c r="CV198" s="18"/>
      <c r="CW198" s="18"/>
      <c r="CX198" s="19">
        <f t="shared" si="194"/>
        <v>0</v>
      </c>
      <c r="CY198" s="18"/>
      <c r="CZ198" s="18"/>
      <c r="DA198" s="19">
        <f t="shared" si="161"/>
        <v>0</v>
      </c>
      <c r="DB198" s="20">
        <f t="shared" si="162"/>
        <v>0</v>
      </c>
      <c r="DC198" s="18"/>
      <c r="DD198" s="18"/>
      <c r="DE198" s="19">
        <f t="shared" si="195"/>
        <v>0</v>
      </c>
      <c r="DF198" s="18"/>
      <c r="DG198" s="18"/>
      <c r="DH198" s="19">
        <f t="shared" si="163"/>
        <v>0</v>
      </c>
      <c r="DI198" s="18"/>
      <c r="DJ198" s="18"/>
      <c r="DK198" s="19">
        <f t="shared" si="196"/>
        <v>0</v>
      </c>
      <c r="DL198" s="18"/>
      <c r="DM198" s="18"/>
      <c r="DN198" s="19">
        <f t="shared" si="164"/>
        <v>0</v>
      </c>
      <c r="DO198" s="20">
        <f t="shared" si="165"/>
        <v>0</v>
      </c>
      <c r="DP198" s="18"/>
      <c r="DQ198" s="18"/>
      <c r="DR198" s="19">
        <f t="shared" si="197"/>
        <v>0</v>
      </c>
      <c r="DS198" s="18"/>
      <c r="DT198" s="18"/>
      <c r="DU198" s="19">
        <f t="shared" si="166"/>
        <v>0</v>
      </c>
      <c r="DV198" s="18"/>
      <c r="DW198" s="18"/>
      <c r="DX198" s="19">
        <f t="shared" si="198"/>
        <v>0</v>
      </c>
      <c r="DY198" s="18"/>
      <c r="DZ198" s="18"/>
      <c r="EA198" s="19">
        <f t="shared" si="199"/>
        <v>0</v>
      </c>
      <c r="EB198" s="20">
        <f t="shared" si="168"/>
        <v>0</v>
      </c>
      <c r="EC198" s="18"/>
      <c r="ED198" s="18"/>
      <c r="EE198" s="19">
        <f t="shared" si="169"/>
        <v>0</v>
      </c>
      <c r="EF198" s="18"/>
      <c r="EG198" s="18"/>
      <c r="EH198" s="19">
        <f t="shared" si="200"/>
        <v>0</v>
      </c>
      <c r="EI198" s="18"/>
      <c r="EJ198" s="18"/>
      <c r="EK198" s="19">
        <f t="shared" si="171"/>
        <v>0</v>
      </c>
      <c r="EL198" s="18"/>
      <c r="EM198" s="18"/>
      <c r="EN198" s="19">
        <f t="shared" si="201"/>
        <v>0</v>
      </c>
      <c r="EO198" s="20">
        <f t="shared" si="173"/>
        <v>0</v>
      </c>
      <c r="EP198" s="18"/>
      <c r="EQ198" s="18"/>
      <c r="ER198" s="19">
        <f t="shared" si="174"/>
        <v>0</v>
      </c>
      <c r="ES198" s="18"/>
      <c r="ET198" s="18"/>
      <c r="EU198" s="19">
        <f t="shared" si="202"/>
        <v>0</v>
      </c>
      <c r="EV198" s="18"/>
      <c r="EW198" s="18"/>
      <c r="EX198" s="19">
        <f t="shared" si="176"/>
        <v>0</v>
      </c>
      <c r="EY198" s="18"/>
      <c r="EZ198" s="18"/>
      <c r="FA198" s="19">
        <f t="shared" si="203"/>
        <v>0</v>
      </c>
      <c r="FB198" s="20">
        <f t="shared" si="178"/>
        <v>0</v>
      </c>
      <c r="FC198" s="18"/>
      <c r="FD198" s="18"/>
      <c r="FE198" s="18"/>
      <c r="FF198" s="19">
        <f t="shared" si="179"/>
        <v>0</v>
      </c>
      <c r="FG198" s="92">
        <f t="shared" si="180"/>
        <v>0</v>
      </c>
    </row>
    <row r="199" spans="2:163" s="6" customFormat="1" ht="23.25" customHeight="1" x14ac:dyDescent="0.2">
      <c r="B199" s="3"/>
      <c r="C199" s="3"/>
      <c r="D199" s="3"/>
      <c r="E199" s="3"/>
      <c r="F199" s="2"/>
      <c r="G199" s="4"/>
      <c r="H199" s="5"/>
      <c r="I199" s="3"/>
      <c r="J199" s="3"/>
      <c r="K199" s="1"/>
      <c r="L199" s="1"/>
      <c r="M199" s="1"/>
      <c r="P199" s="18"/>
      <c r="Q199" s="18"/>
      <c r="R199" s="19">
        <f t="shared" si="182"/>
        <v>0</v>
      </c>
      <c r="S199" s="18"/>
      <c r="T199" s="18"/>
      <c r="U199" s="19">
        <f t="shared" si="142"/>
        <v>0</v>
      </c>
      <c r="V199" s="18"/>
      <c r="W199" s="18"/>
      <c r="X199" s="19">
        <f t="shared" si="183"/>
        <v>0</v>
      </c>
      <c r="Y199" s="18"/>
      <c r="Z199" s="18"/>
      <c r="AA199" s="19">
        <f t="shared" si="143"/>
        <v>0</v>
      </c>
      <c r="AB199" s="20">
        <f t="shared" si="144"/>
        <v>0</v>
      </c>
      <c r="AC199" s="18"/>
      <c r="AD199" s="18"/>
      <c r="AE199" s="19">
        <f t="shared" si="181"/>
        <v>0</v>
      </c>
      <c r="AF199" s="18"/>
      <c r="AG199" s="18"/>
      <c r="AH199" s="19">
        <f t="shared" si="145"/>
        <v>0</v>
      </c>
      <c r="AI199" s="18"/>
      <c r="AJ199" s="18"/>
      <c r="AK199" s="19">
        <f t="shared" si="184"/>
        <v>0</v>
      </c>
      <c r="AL199" s="18"/>
      <c r="AM199" s="18"/>
      <c r="AN199" s="19">
        <f t="shared" si="146"/>
        <v>0</v>
      </c>
      <c r="AO199" s="20">
        <f t="shared" si="147"/>
        <v>0</v>
      </c>
      <c r="AP199" s="18"/>
      <c r="AQ199" s="18"/>
      <c r="AR199" s="19">
        <f t="shared" si="185"/>
        <v>0</v>
      </c>
      <c r="AS199" s="18"/>
      <c r="AT199" s="18"/>
      <c r="AU199" s="19">
        <f t="shared" si="148"/>
        <v>0</v>
      </c>
      <c r="AV199" s="18"/>
      <c r="AW199" s="18"/>
      <c r="AX199" s="19">
        <f t="shared" si="186"/>
        <v>0</v>
      </c>
      <c r="AY199" s="18"/>
      <c r="AZ199" s="18"/>
      <c r="BA199" s="19">
        <f t="shared" si="149"/>
        <v>0</v>
      </c>
      <c r="BB199" s="20">
        <f t="shared" si="150"/>
        <v>0</v>
      </c>
      <c r="BC199" s="18"/>
      <c r="BD199" s="18"/>
      <c r="BE199" s="19">
        <f t="shared" si="187"/>
        <v>0</v>
      </c>
      <c r="BF199" s="18"/>
      <c r="BG199" s="18"/>
      <c r="BH199" s="19">
        <f t="shared" si="151"/>
        <v>0</v>
      </c>
      <c r="BI199" s="18"/>
      <c r="BJ199" s="18"/>
      <c r="BK199" s="19">
        <f t="shared" si="188"/>
        <v>0</v>
      </c>
      <c r="BL199" s="18"/>
      <c r="BM199" s="18"/>
      <c r="BN199" s="19">
        <f t="shared" si="152"/>
        <v>0</v>
      </c>
      <c r="BO199" s="20">
        <f t="shared" si="153"/>
        <v>0</v>
      </c>
      <c r="BP199" s="18"/>
      <c r="BQ199" s="18"/>
      <c r="BR199" s="19">
        <f t="shared" si="189"/>
        <v>0</v>
      </c>
      <c r="BS199" s="18"/>
      <c r="BT199" s="18"/>
      <c r="BU199" s="19">
        <f t="shared" si="154"/>
        <v>0</v>
      </c>
      <c r="BV199" s="18"/>
      <c r="BW199" s="18"/>
      <c r="BX199" s="19">
        <f t="shared" si="190"/>
        <v>0</v>
      </c>
      <c r="BY199" s="18"/>
      <c r="BZ199" s="18"/>
      <c r="CA199" s="19">
        <f t="shared" si="155"/>
        <v>0</v>
      </c>
      <c r="CB199" s="20">
        <f t="shared" si="156"/>
        <v>0</v>
      </c>
      <c r="CC199" s="18"/>
      <c r="CD199" s="18"/>
      <c r="CE199" s="19">
        <f t="shared" si="191"/>
        <v>0</v>
      </c>
      <c r="CF199" s="18"/>
      <c r="CG199" s="18"/>
      <c r="CH199" s="19">
        <f t="shared" si="157"/>
        <v>0</v>
      </c>
      <c r="CI199" s="18"/>
      <c r="CJ199" s="18"/>
      <c r="CK199" s="19">
        <f t="shared" si="192"/>
        <v>0</v>
      </c>
      <c r="CL199" s="18"/>
      <c r="CM199" s="18"/>
      <c r="CN199" s="19">
        <f t="shared" si="158"/>
        <v>0</v>
      </c>
      <c r="CO199" s="20">
        <f t="shared" si="159"/>
        <v>0</v>
      </c>
      <c r="CP199" s="18"/>
      <c r="CQ199" s="18"/>
      <c r="CR199" s="19">
        <f t="shared" si="193"/>
        <v>0</v>
      </c>
      <c r="CS199" s="18"/>
      <c r="CT199" s="18"/>
      <c r="CU199" s="19">
        <f t="shared" si="160"/>
        <v>0</v>
      </c>
      <c r="CV199" s="18"/>
      <c r="CW199" s="18"/>
      <c r="CX199" s="19">
        <f t="shared" si="194"/>
        <v>0</v>
      </c>
      <c r="CY199" s="18"/>
      <c r="CZ199" s="18"/>
      <c r="DA199" s="19">
        <f t="shared" si="161"/>
        <v>0</v>
      </c>
      <c r="DB199" s="20">
        <f t="shared" si="162"/>
        <v>0</v>
      </c>
      <c r="DC199" s="18"/>
      <c r="DD199" s="18"/>
      <c r="DE199" s="19">
        <f t="shared" si="195"/>
        <v>0</v>
      </c>
      <c r="DF199" s="18"/>
      <c r="DG199" s="18"/>
      <c r="DH199" s="19">
        <f t="shared" si="163"/>
        <v>0</v>
      </c>
      <c r="DI199" s="18"/>
      <c r="DJ199" s="18"/>
      <c r="DK199" s="19">
        <f t="shared" si="196"/>
        <v>0</v>
      </c>
      <c r="DL199" s="18"/>
      <c r="DM199" s="18"/>
      <c r="DN199" s="19">
        <f t="shared" si="164"/>
        <v>0</v>
      </c>
      <c r="DO199" s="20">
        <f t="shared" si="165"/>
        <v>0</v>
      </c>
      <c r="DP199" s="18"/>
      <c r="DQ199" s="18"/>
      <c r="DR199" s="19">
        <f t="shared" si="197"/>
        <v>0</v>
      </c>
      <c r="DS199" s="18"/>
      <c r="DT199" s="18"/>
      <c r="DU199" s="19">
        <f t="shared" si="166"/>
        <v>0</v>
      </c>
      <c r="DV199" s="18"/>
      <c r="DW199" s="18"/>
      <c r="DX199" s="19">
        <f t="shared" si="198"/>
        <v>0</v>
      </c>
      <c r="DY199" s="18"/>
      <c r="DZ199" s="18"/>
      <c r="EA199" s="19">
        <f t="shared" si="199"/>
        <v>0</v>
      </c>
      <c r="EB199" s="20">
        <f t="shared" si="168"/>
        <v>0</v>
      </c>
      <c r="EC199" s="18"/>
      <c r="ED199" s="18"/>
      <c r="EE199" s="19">
        <f t="shared" si="169"/>
        <v>0</v>
      </c>
      <c r="EF199" s="18"/>
      <c r="EG199" s="18"/>
      <c r="EH199" s="19">
        <f t="shared" si="200"/>
        <v>0</v>
      </c>
      <c r="EI199" s="18"/>
      <c r="EJ199" s="18"/>
      <c r="EK199" s="19">
        <f t="shared" si="171"/>
        <v>0</v>
      </c>
      <c r="EL199" s="18"/>
      <c r="EM199" s="18"/>
      <c r="EN199" s="19">
        <f t="shared" si="201"/>
        <v>0</v>
      </c>
      <c r="EO199" s="20">
        <f t="shared" si="173"/>
        <v>0</v>
      </c>
      <c r="EP199" s="18"/>
      <c r="EQ199" s="18"/>
      <c r="ER199" s="19">
        <f t="shared" si="174"/>
        <v>0</v>
      </c>
      <c r="ES199" s="18"/>
      <c r="ET199" s="18"/>
      <c r="EU199" s="19">
        <f t="shared" si="202"/>
        <v>0</v>
      </c>
      <c r="EV199" s="18"/>
      <c r="EW199" s="18"/>
      <c r="EX199" s="19">
        <f t="shared" si="176"/>
        <v>0</v>
      </c>
      <c r="EY199" s="18"/>
      <c r="EZ199" s="18"/>
      <c r="FA199" s="19">
        <f t="shared" si="203"/>
        <v>0</v>
      </c>
      <c r="FB199" s="20">
        <f t="shared" si="178"/>
        <v>0</v>
      </c>
      <c r="FC199" s="18"/>
      <c r="FD199" s="18"/>
      <c r="FE199" s="18"/>
      <c r="FF199" s="19">
        <f t="shared" si="179"/>
        <v>0</v>
      </c>
      <c r="FG199" s="92">
        <f t="shared" si="180"/>
        <v>0</v>
      </c>
    </row>
    <row r="200" spans="2:163" s="6" customFormat="1" ht="23.25" customHeight="1" x14ac:dyDescent="0.2">
      <c r="B200" s="3"/>
      <c r="C200" s="3"/>
      <c r="D200" s="3"/>
      <c r="E200" s="3"/>
      <c r="F200" s="2"/>
      <c r="G200" s="4"/>
      <c r="H200" s="5"/>
      <c r="I200" s="3"/>
      <c r="J200" s="3"/>
      <c r="K200" s="1"/>
      <c r="L200" s="1"/>
      <c r="M200" s="1"/>
      <c r="P200" s="18"/>
      <c r="Q200" s="18"/>
      <c r="R200" s="19">
        <f t="shared" si="182"/>
        <v>0</v>
      </c>
      <c r="S200" s="18"/>
      <c r="T200" s="18"/>
      <c r="U200" s="19">
        <f t="shared" si="142"/>
        <v>0</v>
      </c>
      <c r="V200" s="18"/>
      <c r="W200" s="18"/>
      <c r="X200" s="19">
        <f t="shared" si="183"/>
        <v>0</v>
      </c>
      <c r="Y200" s="18"/>
      <c r="Z200" s="18"/>
      <c r="AA200" s="19">
        <f t="shared" si="143"/>
        <v>0</v>
      </c>
      <c r="AB200" s="20">
        <f t="shared" si="144"/>
        <v>0</v>
      </c>
      <c r="AC200" s="18"/>
      <c r="AD200" s="18"/>
      <c r="AE200" s="19">
        <f t="shared" si="181"/>
        <v>0</v>
      </c>
      <c r="AF200" s="18"/>
      <c r="AG200" s="18"/>
      <c r="AH200" s="19">
        <f t="shared" si="145"/>
        <v>0</v>
      </c>
      <c r="AI200" s="18"/>
      <c r="AJ200" s="18"/>
      <c r="AK200" s="19">
        <f t="shared" si="184"/>
        <v>0</v>
      </c>
      <c r="AL200" s="18"/>
      <c r="AM200" s="18"/>
      <c r="AN200" s="19">
        <f t="shared" si="146"/>
        <v>0</v>
      </c>
      <c r="AO200" s="20">
        <f t="shared" si="147"/>
        <v>0</v>
      </c>
      <c r="AP200" s="18"/>
      <c r="AQ200" s="18"/>
      <c r="AR200" s="19">
        <f t="shared" si="185"/>
        <v>0</v>
      </c>
      <c r="AS200" s="18"/>
      <c r="AT200" s="18"/>
      <c r="AU200" s="19">
        <f t="shared" si="148"/>
        <v>0</v>
      </c>
      <c r="AV200" s="18"/>
      <c r="AW200" s="18"/>
      <c r="AX200" s="19">
        <f t="shared" si="186"/>
        <v>0</v>
      </c>
      <c r="AY200" s="18"/>
      <c r="AZ200" s="18"/>
      <c r="BA200" s="19">
        <f t="shared" si="149"/>
        <v>0</v>
      </c>
      <c r="BB200" s="20">
        <f t="shared" si="150"/>
        <v>0</v>
      </c>
      <c r="BC200" s="18"/>
      <c r="BD200" s="18"/>
      <c r="BE200" s="19">
        <f t="shared" si="187"/>
        <v>0</v>
      </c>
      <c r="BF200" s="18"/>
      <c r="BG200" s="18"/>
      <c r="BH200" s="19">
        <f t="shared" si="151"/>
        <v>0</v>
      </c>
      <c r="BI200" s="18"/>
      <c r="BJ200" s="18"/>
      <c r="BK200" s="19">
        <f t="shared" si="188"/>
        <v>0</v>
      </c>
      <c r="BL200" s="18"/>
      <c r="BM200" s="18"/>
      <c r="BN200" s="19">
        <f t="shared" si="152"/>
        <v>0</v>
      </c>
      <c r="BO200" s="20">
        <f t="shared" si="153"/>
        <v>0</v>
      </c>
      <c r="BP200" s="18"/>
      <c r="BQ200" s="18"/>
      <c r="BR200" s="19">
        <f t="shared" si="189"/>
        <v>0</v>
      </c>
      <c r="BS200" s="18"/>
      <c r="BT200" s="18"/>
      <c r="BU200" s="19">
        <f t="shared" si="154"/>
        <v>0</v>
      </c>
      <c r="BV200" s="18"/>
      <c r="BW200" s="18"/>
      <c r="BX200" s="19">
        <f t="shared" si="190"/>
        <v>0</v>
      </c>
      <c r="BY200" s="18"/>
      <c r="BZ200" s="18"/>
      <c r="CA200" s="19">
        <f t="shared" si="155"/>
        <v>0</v>
      </c>
      <c r="CB200" s="20">
        <f t="shared" si="156"/>
        <v>0</v>
      </c>
      <c r="CC200" s="18"/>
      <c r="CD200" s="18"/>
      <c r="CE200" s="19">
        <f t="shared" si="191"/>
        <v>0</v>
      </c>
      <c r="CF200" s="18"/>
      <c r="CG200" s="18"/>
      <c r="CH200" s="19">
        <f t="shared" si="157"/>
        <v>0</v>
      </c>
      <c r="CI200" s="18"/>
      <c r="CJ200" s="18"/>
      <c r="CK200" s="19">
        <f t="shared" si="192"/>
        <v>0</v>
      </c>
      <c r="CL200" s="18"/>
      <c r="CM200" s="18"/>
      <c r="CN200" s="19">
        <f t="shared" si="158"/>
        <v>0</v>
      </c>
      <c r="CO200" s="20">
        <f t="shared" si="159"/>
        <v>0</v>
      </c>
      <c r="CP200" s="18"/>
      <c r="CQ200" s="18"/>
      <c r="CR200" s="19">
        <f t="shared" si="193"/>
        <v>0</v>
      </c>
      <c r="CS200" s="18"/>
      <c r="CT200" s="18"/>
      <c r="CU200" s="19">
        <f t="shared" si="160"/>
        <v>0</v>
      </c>
      <c r="CV200" s="18"/>
      <c r="CW200" s="18"/>
      <c r="CX200" s="19">
        <f t="shared" si="194"/>
        <v>0</v>
      </c>
      <c r="CY200" s="18"/>
      <c r="CZ200" s="18"/>
      <c r="DA200" s="19">
        <f t="shared" si="161"/>
        <v>0</v>
      </c>
      <c r="DB200" s="20">
        <f t="shared" si="162"/>
        <v>0</v>
      </c>
      <c r="DC200" s="18"/>
      <c r="DD200" s="18"/>
      <c r="DE200" s="19">
        <f t="shared" si="195"/>
        <v>0</v>
      </c>
      <c r="DF200" s="18"/>
      <c r="DG200" s="18"/>
      <c r="DH200" s="19">
        <f t="shared" si="163"/>
        <v>0</v>
      </c>
      <c r="DI200" s="18"/>
      <c r="DJ200" s="18"/>
      <c r="DK200" s="19">
        <f t="shared" si="196"/>
        <v>0</v>
      </c>
      <c r="DL200" s="18"/>
      <c r="DM200" s="18"/>
      <c r="DN200" s="19">
        <f t="shared" si="164"/>
        <v>0</v>
      </c>
      <c r="DO200" s="20">
        <f t="shared" si="165"/>
        <v>0</v>
      </c>
      <c r="DP200" s="18"/>
      <c r="DQ200" s="18"/>
      <c r="DR200" s="19">
        <f t="shared" si="197"/>
        <v>0</v>
      </c>
      <c r="DS200" s="18"/>
      <c r="DT200" s="18"/>
      <c r="DU200" s="19">
        <f t="shared" si="166"/>
        <v>0</v>
      </c>
      <c r="DV200" s="18"/>
      <c r="DW200" s="18"/>
      <c r="DX200" s="19">
        <f t="shared" si="198"/>
        <v>0</v>
      </c>
      <c r="DY200" s="18"/>
      <c r="DZ200" s="18"/>
      <c r="EA200" s="19">
        <f t="shared" si="199"/>
        <v>0</v>
      </c>
      <c r="EB200" s="20">
        <f t="shared" si="168"/>
        <v>0</v>
      </c>
      <c r="EC200" s="18"/>
      <c r="ED200" s="18"/>
      <c r="EE200" s="19">
        <f t="shared" si="169"/>
        <v>0</v>
      </c>
      <c r="EF200" s="18"/>
      <c r="EG200" s="18"/>
      <c r="EH200" s="19">
        <f t="shared" si="200"/>
        <v>0</v>
      </c>
      <c r="EI200" s="18"/>
      <c r="EJ200" s="18"/>
      <c r="EK200" s="19">
        <f t="shared" si="171"/>
        <v>0</v>
      </c>
      <c r="EL200" s="18"/>
      <c r="EM200" s="18"/>
      <c r="EN200" s="19">
        <f t="shared" si="201"/>
        <v>0</v>
      </c>
      <c r="EO200" s="20">
        <f t="shared" si="173"/>
        <v>0</v>
      </c>
      <c r="EP200" s="18"/>
      <c r="EQ200" s="18"/>
      <c r="ER200" s="19">
        <f t="shared" si="174"/>
        <v>0</v>
      </c>
      <c r="ES200" s="18"/>
      <c r="ET200" s="18"/>
      <c r="EU200" s="19">
        <f t="shared" si="202"/>
        <v>0</v>
      </c>
      <c r="EV200" s="18"/>
      <c r="EW200" s="18"/>
      <c r="EX200" s="19">
        <f t="shared" si="176"/>
        <v>0</v>
      </c>
      <c r="EY200" s="18"/>
      <c r="EZ200" s="18"/>
      <c r="FA200" s="19">
        <f t="shared" si="203"/>
        <v>0</v>
      </c>
      <c r="FB200" s="20">
        <f t="shared" si="178"/>
        <v>0</v>
      </c>
      <c r="FC200" s="18"/>
      <c r="FD200" s="18"/>
      <c r="FE200" s="18"/>
      <c r="FF200" s="19">
        <f t="shared" si="179"/>
        <v>0</v>
      </c>
      <c r="FG200" s="92">
        <f t="shared" si="180"/>
        <v>0</v>
      </c>
    </row>
    <row r="201" spans="2:163" s="6" customFormat="1" ht="23.25" customHeight="1" x14ac:dyDescent="0.2">
      <c r="B201" s="3"/>
      <c r="C201" s="3"/>
      <c r="D201" s="3"/>
      <c r="E201" s="3"/>
      <c r="F201" s="2"/>
      <c r="G201" s="4"/>
      <c r="H201" s="5"/>
      <c r="I201" s="3"/>
      <c r="J201" s="3"/>
      <c r="K201" s="1"/>
      <c r="L201" s="1"/>
      <c r="M201" s="1"/>
      <c r="P201" s="18"/>
      <c r="Q201" s="18"/>
      <c r="R201" s="19">
        <f t="shared" si="182"/>
        <v>0</v>
      </c>
      <c r="S201" s="18"/>
      <c r="T201" s="18"/>
      <c r="U201" s="19">
        <f t="shared" si="142"/>
        <v>0</v>
      </c>
      <c r="V201" s="18"/>
      <c r="W201" s="18"/>
      <c r="X201" s="19">
        <f t="shared" si="183"/>
        <v>0</v>
      </c>
      <c r="Y201" s="18"/>
      <c r="Z201" s="18"/>
      <c r="AA201" s="19">
        <f t="shared" si="143"/>
        <v>0</v>
      </c>
      <c r="AB201" s="20">
        <f t="shared" si="144"/>
        <v>0</v>
      </c>
      <c r="AC201" s="18"/>
      <c r="AD201" s="18"/>
      <c r="AE201" s="19">
        <f t="shared" si="181"/>
        <v>0</v>
      </c>
      <c r="AF201" s="18"/>
      <c r="AG201" s="18"/>
      <c r="AH201" s="19">
        <f t="shared" si="145"/>
        <v>0</v>
      </c>
      <c r="AI201" s="18"/>
      <c r="AJ201" s="18"/>
      <c r="AK201" s="19">
        <f t="shared" si="184"/>
        <v>0</v>
      </c>
      <c r="AL201" s="18"/>
      <c r="AM201" s="18"/>
      <c r="AN201" s="19">
        <f t="shared" si="146"/>
        <v>0</v>
      </c>
      <c r="AO201" s="20">
        <f t="shared" si="147"/>
        <v>0</v>
      </c>
      <c r="AP201" s="18"/>
      <c r="AQ201" s="18"/>
      <c r="AR201" s="19">
        <f t="shared" si="185"/>
        <v>0</v>
      </c>
      <c r="AS201" s="18"/>
      <c r="AT201" s="18"/>
      <c r="AU201" s="19">
        <f t="shared" si="148"/>
        <v>0</v>
      </c>
      <c r="AV201" s="18"/>
      <c r="AW201" s="18"/>
      <c r="AX201" s="19">
        <f t="shared" si="186"/>
        <v>0</v>
      </c>
      <c r="AY201" s="18"/>
      <c r="AZ201" s="18"/>
      <c r="BA201" s="19">
        <f t="shared" si="149"/>
        <v>0</v>
      </c>
      <c r="BB201" s="20">
        <f t="shared" si="150"/>
        <v>0</v>
      </c>
      <c r="BC201" s="18"/>
      <c r="BD201" s="18"/>
      <c r="BE201" s="19">
        <f t="shared" si="187"/>
        <v>0</v>
      </c>
      <c r="BF201" s="18"/>
      <c r="BG201" s="18"/>
      <c r="BH201" s="19">
        <f t="shared" si="151"/>
        <v>0</v>
      </c>
      <c r="BI201" s="18"/>
      <c r="BJ201" s="18"/>
      <c r="BK201" s="19">
        <f t="shared" si="188"/>
        <v>0</v>
      </c>
      <c r="BL201" s="18"/>
      <c r="BM201" s="18"/>
      <c r="BN201" s="19">
        <f t="shared" si="152"/>
        <v>0</v>
      </c>
      <c r="BO201" s="20">
        <f t="shared" si="153"/>
        <v>0</v>
      </c>
      <c r="BP201" s="18"/>
      <c r="BQ201" s="18"/>
      <c r="BR201" s="19">
        <f t="shared" si="189"/>
        <v>0</v>
      </c>
      <c r="BS201" s="18"/>
      <c r="BT201" s="18"/>
      <c r="BU201" s="19">
        <f t="shared" si="154"/>
        <v>0</v>
      </c>
      <c r="BV201" s="18"/>
      <c r="BW201" s="18"/>
      <c r="BX201" s="19">
        <f t="shared" si="190"/>
        <v>0</v>
      </c>
      <c r="BY201" s="18"/>
      <c r="BZ201" s="18"/>
      <c r="CA201" s="19">
        <f t="shared" si="155"/>
        <v>0</v>
      </c>
      <c r="CB201" s="20">
        <f t="shared" si="156"/>
        <v>0</v>
      </c>
      <c r="CC201" s="18"/>
      <c r="CD201" s="18"/>
      <c r="CE201" s="19">
        <f t="shared" si="191"/>
        <v>0</v>
      </c>
      <c r="CF201" s="18"/>
      <c r="CG201" s="18"/>
      <c r="CH201" s="19">
        <f t="shared" si="157"/>
        <v>0</v>
      </c>
      <c r="CI201" s="18"/>
      <c r="CJ201" s="18"/>
      <c r="CK201" s="19">
        <f t="shared" si="192"/>
        <v>0</v>
      </c>
      <c r="CL201" s="18"/>
      <c r="CM201" s="18"/>
      <c r="CN201" s="19">
        <f t="shared" si="158"/>
        <v>0</v>
      </c>
      <c r="CO201" s="20">
        <f t="shared" si="159"/>
        <v>0</v>
      </c>
      <c r="CP201" s="18"/>
      <c r="CQ201" s="18"/>
      <c r="CR201" s="19">
        <f t="shared" si="193"/>
        <v>0</v>
      </c>
      <c r="CS201" s="18"/>
      <c r="CT201" s="18"/>
      <c r="CU201" s="19">
        <f t="shared" si="160"/>
        <v>0</v>
      </c>
      <c r="CV201" s="18"/>
      <c r="CW201" s="18"/>
      <c r="CX201" s="19">
        <f t="shared" si="194"/>
        <v>0</v>
      </c>
      <c r="CY201" s="18"/>
      <c r="CZ201" s="18"/>
      <c r="DA201" s="19">
        <f t="shared" si="161"/>
        <v>0</v>
      </c>
      <c r="DB201" s="20">
        <f t="shared" si="162"/>
        <v>0</v>
      </c>
      <c r="DC201" s="18"/>
      <c r="DD201" s="18"/>
      <c r="DE201" s="19">
        <f t="shared" si="195"/>
        <v>0</v>
      </c>
      <c r="DF201" s="18"/>
      <c r="DG201" s="18"/>
      <c r="DH201" s="19">
        <f t="shared" si="163"/>
        <v>0</v>
      </c>
      <c r="DI201" s="18"/>
      <c r="DJ201" s="18"/>
      <c r="DK201" s="19">
        <f t="shared" si="196"/>
        <v>0</v>
      </c>
      <c r="DL201" s="18"/>
      <c r="DM201" s="18"/>
      <c r="DN201" s="19">
        <f t="shared" si="164"/>
        <v>0</v>
      </c>
      <c r="DO201" s="20">
        <f t="shared" si="165"/>
        <v>0</v>
      </c>
      <c r="DP201" s="18"/>
      <c r="DQ201" s="18"/>
      <c r="DR201" s="19">
        <f t="shared" si="197"/>
        <v>0</v>
      </c>
      <c r="DS201" s="18"/>
      <c r="DT201" s="18"/>
      <c r="DU201" s="19">
        <f t="shared" si="166"/>
        <v>0</v>
      </c>
      <c r="DV201" s="18"/>
      <c r="DW201" s="18"/>
      <c r="DX201" s="19">
        <f t="shared" si="198"/>
        <v>0</v>
      </c>
      <c r="DY201" s="18"/>
      <c r="DZ201" s="18"/>
      <c r="EA201" s="19">
        <f t="shared" si="199"/>
        <v>0</v>
      </c>
      <c r="EB201" s="20">
        <f t="shared" si="168"/>
        <v>0</v>
      </c>
      <c r="EC201" s="18"/>
      <c r="ED201" s="18"/>
      <c r="EE201" s="19">
        <f t="shared" si="169"/>
        <v>0</v>
      </c>
      <c r="EF201" s="18"/>
      <c r="EG201" s="18"/>
      <c r="EH201" s="19">
        <f t="shared" si="200"/>
        <v>0</v>
      </c>
      <c r="EI201" s="18"/>
      <c r="EJ201" s="18"/>
      <c r="EK201" s="19">
        <f t="shared" si="171"/>
        <v>0</v>
      </c>
      <c r="EL201" s="18"/>
      <c r="EM201" s="18"/>
      <c r="EN201" s="19">
        <f t="shared" si="201"/>
        <v>0</v>
      </c>
      <c r="EO201" s="20">
        <f t="shared" si="173"/>
        <v>0</v>
      </c>
      <c r="EP201" s="18"/>
      <c r="EQ201" s="18"/>
      <c r="ER201" s="19">
        <f t="shared" si="174"/>
        <v>0</v>
      </c>
      <c r="ES201" s="18"/>
      <c r="ET201" s="18"/>
      <c r="EU201" s="19">
        <f t="shared" si="202"/>
        <v>0</v>
      </c>
      <c r="EV201" s="18"/>
      <c r="EW201" s="18"/>
      <c r="EX201" s="19">
        <f t="shared" si="176"/>
        <v>0</v>
      </c>
      <c r="EY201" s="18"/>
      <c r="EZ201" s="18"/>
      <c r="FA201" s="19">
        <f t="shared" si="203"/>
        <v>0</v>
      </c>
      <c r="FB201" s="20">
        <f t="shared" si="178"/>
        <v>0</v>
      </c>
      <c r="FC201" s="18"/>
      <c r="FD201" s="18"/>
      <c r="FE201" s="18"/>
      <c r="FF201" s="19">
        <f t="shared" si="179"/>
        <v>0</v>
      </c>
      <c r="FG201" s="92">
        <f t="shared" si="180"/>
        <v>0</v>
      </c>
    </row>
    <row r="202" spans="2:163" s="6" customFormat="1" ht="23.25" customHeight="1" x14ac:dyDescent="0.2">
      <c r="B202" s="3"/>
      <c r="C202" s="3"/>
      <c r="D202" s="3"/>
      <c r="E202" s="3"/>
      <c r="F202" s="2"/>
      <c r="G202" s="4"/>
      <c r="H202" s="5"/>
      <c r="I202" s="3"/>
      <c r="J202" s="3"/>
      <c r="K202" s="1"/>
      <c r="L202" s="1"/>
      <c r="M202" s="1"/>
      <c r="P202" s="18"/>
      <c r="Q202" s="18"/>
      <c r="R202" s="19">
        <f t="shared" si="182"/>
        <v>0</v>
      </c>
      <c r="S202" s="18"/>
      <c r="T202" s="18"/>
      <c r="U202" s="19">
        <f t="shared" ref="U202:U208" si="204">ROUND((MAX(S202:T202)*0.6+R202*0.4),1)</f>
        <v>0</v>
      </c>
      <c r="V202" s="18"/>
      <c r="W202" s="18"/>
      <c r="X202" s="19">
        <f t="shared" si="183"/>
        <v>0</v>
      </c>
      <c r="Y202" s="18"/>
      <c r="Z202" s="18"/>
      <c r="AA202" s="19">
        <f t="shared" ref="AA202:AA208" si="205">ROUND((MAX(Y202:Z202)*0.6+X202*0.4),1)</f>
        <v>0</v>
      </c>
      <c r="AB202" s="20">
        <f t="shared" ref="AB202:AB208" si="206">ROUND(IF(X202=0,(MAX(S202,T202)*0.6+R202*0.4),(MAX(Y202,Z202)*0.6+X202*0.4)),1)</f>
        <v>0</v>
      </c>
      <c r="AC202" s="18"/>
      <c r="AD202" s="18"/>
      <c r="AE202" s="19">
        <f t="shared" si="181"/>
        <v>0</v>
      </c>
      <c r="AF202" s="18"/>
      <c r="AG202" s="18"/>
      <c r="AH202" s="19">
        <f t="shared" ref="AH202:AH208" si="207">ROUND((MAX(AF202:AG202)*0.6+AE202*0.4),1)</f>
        <v>0</v>
      </c>
      <c r="AI202" s="18"/>
      <c r="AJ202" s="18"/>
      <c r="AK202" s="19">
        <f t="shared" si="184"/>
        <v>0</v>
      </c>
      <c r="AL202" s="18"/>
      <c r="AM202" s="18"/>
      <c r="AN202" s="19">
        <f t="shared" ref="AN202:AN208" si="208">ROUND((MAX(AL202:AM202)*0.6+AK202*0.4),1)</f>
        <v>0</v>
      </c>
      <c r="AO202" s="20">
        <f t="shared" ref="AO202:AO208" si="209">ROUND(IF(AK202=0,(MAX(AF202,AG202)*0.6+AE202*0.4),(MAX(AL202,AM202)*0.6+AK202*0.4)),1)</f>
        <v>0</v>
      </c>
      <c r="AP202" s="18"/>
      <c r="AQ202" s="18"/>
      <c r="AR202" s="19">
        <f t="shared" si="185"/>
        <v>0</v>
      </c>
      <c r="AS202" s="18"/>
      <c r="AT202" s="18"/>
      <c r="AU202" s="19">
        <f t="shared" ref="AU202:AU208" si="210">ROUND((MAX(AS202:AT202)*0.6+AR202*0.4),1)</f>
        <v>0</v>
      </c>
      <c r="AV202" s="18"/>
      <c r="AW202" s="18"/>
      <c r="AX202" s="19">
        <f t="shared" si="186"/>
        <v>0</v>
      </c>
      <c r="AY202" s="18"/>
      <c r="AZ202" s="18"/>
      <c r="BA202" s="19">
        <f t="shared" ref="BA202:BA208" si="211">ROUND((MAX(AY202:AZ202)*0.6+AX202*0.4),1)</f>
        <v>0</v>
      </c>
      <c r="BB202" s="20">
        <f t="shared" ref="BB202:BB208" si="212">ROUND(IF(AX202=0,(MAX(AS202,AT202)*0.6+AR202*0.4),(MAX(AY202,AZ202)*0.6+AX202*0.4)),1)</f>
        <v>0</v>
      </c>
      <c r="BC202" s="18"/>
      <c r="BD202" s="18"/>
      <c r="BE202" s="19">
        <f t="shared" si="187"/>
        <v>0</v>
      </c>
      <c r="BF202" s="18"/>
      <c r="BG202" s="18"/>
      <c r="BH202" s="19">
        <f t="shared" ref="BH202:BH208" si="213">ROUND((MAX(BF202:BG202)*0.6+BE202*0.4),1)</f>
        <v>0</v>
      </c>
      <c r="BI202" s="18"/>
      <c r="BJ202" s="18"/>
      <c r="BK202" s="19">
        <f t="shared" si="188"/>
        <v>0</v>
      </c>
      <c r="BL202" s="18"/>
      <c r="BM202" s="18"/>
      <c r="BN202" s="19">
        <f t="shared" ref="BN202:BN208" si="214">ROUND((MAX(BL202:BM202)*0.6+BK202*0.4),1)</f>
        <v>0</v>
      </c>
      <c r="BO202" s="20">
        <f t="shared" ref="BO202:BO208" si="215">ROUND(IF(BK202=0,(MAX(BF202,BG202)*0.6+BE202*0.4),(MAX(BL202,BM202)*0.6+BK202*0.4)),1)</f>
        <v>0</v>
      </c>
      <c r="BP202" s="18"/>
      <c r="BQ202" s="18"/>
      <c r="BR202" s="19">
        <f t="shared" si="189"/>
        <v>0</v>
      </c>
      <c r="BS202" s="18"/>
      <c r="BT202" s="18"/>
      <c r="BU202" s="19">
        <f t="shared" ref="BU202:BU208" si="216">ROUND((MAX(BS202:BT202)*0.6+BR202*0.4),1)</f>
        <v>0</v>
      </c>
      <c r="BV202" s="18"/>
      <c r="BW202" s="18"/>
      <c r="BX202" s="19">
        <f t="shared" si="190"/>
        <v>0</v>
      </c>
      <c r="BY202" s="18"/>
      <c r="BZ202" s="18"/>
      <c r="CA202" s="19">
        <f t="shared" ref="CA202:CA208" si="217">ROUND((MAX(BY202:BZ202)*0.6+BX202*0.4),1)</f>
        <v>0</v>
      </c>
      <c r="CB202" s="20">
        <f t="shared" ref="CB202:CB208" si="218">ROUND(IF(BX202=0,(MAX(BS202,BT202)*0.6+BR202*0.4),(MAX(BY202,BZ202)*0.6+BX202*0.4)),1)</f>
        <v>0</v>
      </c>
      <c r="CC202" s="18"/>
      <c r="CD202" s="18"/>
      <c r="CE202" s="19">
        <f t="shared" si="191"/>
        <v>0</v>
      </c>
      <c r="CF202" s="18"/>
      <c r="CG202" s="18"/>
      <c r="CH202" s="19">
        <f t="shared" ref="CH202:CH208" si="219">ROUND((MAX(CF202:CG202)*0.6+CE202*0.4),1)</f>
        <v>0</v>
      </c>
      <c r="CI202" s="18"/>
      <c r="CJ202" s="18"/>
      <c r="CK202" s="19">
        <f t="shared" si="192"/>
        <v>0</v>
      </c>
      <c r="CL202" s="18"/>
      <c r="CM202" s="18"/>
      <c r="CN202" s="19">
        <f t="shared" ref="CN202:CN208" si="220">ROUND((MAX(CL202:CM202)*0.6+CK202*0.4),1)</f>
        <v>0</v>
      </c>
      <c r="CO202" s="20">
        <f t="shared" ref="CO202:CO208" si="221">ROUND(IF(CK202=0,(MAX(CF202,CG202)*0.6+CE202*0.4),(MAX(CL202,CM202)*0.6+CK202*0.4)),1)</f>
        <v>0</v>
      </c>
      <c r="CP202" s="18"/>
      <c r="CQ202" s="18"/>
      <c r="CR202" s="19">
        <f t="shared" si="193"/>
        <v>0</v>
      </c>
      <c r="CS202" s="18"/>
      <c r="CT202" s="18"/>
      <c r="CU202" s="19">
        <f t="shared" ref="CU202:CU208" si="222">ROUND((MAX(CS202:CT202)*0.6+CR202*0.4),1)</f>
        <v>0</v>
      </c>
      <c r="CV202" s="18"/>
      <c r="CW202" s="18"/>
      <c r="CX202" s="19">
        <f t="shared" si="194"/>
        <v>0</v>
      </c>
      <c r="CY202" s="18"/>
      <c r="CZ202" s="18"/>
      <c r="DA202" s="19">
        <f t="shared" ref="DA202:DA208" si="223">ROUND((MAX(CY202:CZ202)*0.6+CX202*0.4),1)</f>
        <v>0</v>
      </c>
      <c r="DB202" s="20">
        <f t="shared" ref="DB202:DB208" si="224">ROUND(IF(CX202=0,(MAX(CS202,CT202)*0.6+CR202*0.4),(MAX(CY202,CZ202)*0.6+CX202*0.4)),1)</f>
        <v>0</v>
      </c>
      <c r="DC202" s="18"/>
      <c r="DD202" s="18"/>
      <c r="DE202" s="19">
        <f t="shared" si="195"/>
        <v>0</v>
      </c>
      <c r="DF202" s="18"/>
      <c r="DG202" s="18"/>
      <c r="DH202" s="19">
        <f t="shared" ref="DH202:DH208" si="225">ROUND((MAX(DF202:DG202)*0.6+DE202*0.4),1)</f>
        <v>0</v>
      </c>
      <c r="DI202" s="18"/>
      <c r="DJ202" s="18"/>
      <c r="DK202" s="19">
        <f t="shared" si="196"/>
        <v>0</v>
      </c>
      <c r="DL202" s="18"/>
      <c r="DM202" s="18"/>
      <c r="DN202" s="19">
        <f t="shared" ref="DN202:DN208" si="226">ROUND((MAX(DL202:DM202)*0.6+DK202*0.4),1)</f>
        <v>0</v>
      </c>
      <c r="DO202" s="20">
        <f t="shared" ref="DO202:DO208" si="227">ROUND(IF(DK202=0,(MAX(DF202,DG202)*0.6+DE202*0.4),(MAX(DL202,DM202)*0.6+DK202*0.4)),1)</f>
        <v>0</v>
      </c>
      <c r="DP202" s="18"/>
      <c r="DQ202" s="18"/>
      <c r="DR202" s="19">
        <f t="shared" si="197"/>
        <v>0</v>
      </c>
      <c r="DS202" s="18"/>
      <c r="DT202" s="18"/>
      <c r="DU202" s="19">
        <f t="shared" ref="DU202:DU208" si="228">ROUND((MAX(DS202:DT202)*0.6+DR202*0.4),1)</f>
        <v>0</v>
      </c>
      <c r="DV202" s="18"/>
      <c r="DW202" s="18"/>
      <c r="DX202" s="19">
        <f t="shared" si="198"/>
        <v>0</v>
      </c>
      <c r="DY202" s="18"/>
      <c r="DZ202" s="18"/>
      <c r="EA202" s="19">
        <f t="shared" ref="EA202:EA208" si="229">ROUND((MAX(DY202:DZ202)*0.6+DX202*0.4),1)</f>
        <v>0</v>
      </c>
      <c r="EB202" s="20">
        <f t="shared" ref="EB202:EB208" si="230">ROUND(IF(DX202=0,(MAX(DS202,DT202)*0.6+DR202*0.4),(MAX(DY202,DZ202)*0.6+DX202*0.4)),1)</f>
        <v>0</v>
      </c>
      <c r="EC202" s="18"/>
      <c r="ED202" s="18"/>
      <c r="EE202" s="19">
        <f t="shared" ref="EE202:EE208" si="231">ROUND((EC202+ED202*2)/3,1)</f>
        <v>0</v>
      </c>
      <c r="EF202" s="18"/>
      <c r="EG202" s="18"/>
      <c r="EH202" s="19">
        <f t="shared" ref="EH202:EH208" si="232">ROUND((MAX(EF202:EG202)*0.6+EE202*0.4),1)</f>
        <v>0</v>
      </c>
      <c r="EI202" s="18"/>
      <c r="EJ202" s="18"/>
      <c r="EK202" s="19">
        <f t="shared" ref="EK202:EK208" si="233">ROUND((EI202+EJ202*2)/3,1)</f>
        <v>0</v>
      </c>
      <c r="EL202" s="18"/>
      <c r="EM202" s="18"/>
      <c r="EN202" s="19">
        <f t="shared" ref="EN202:EN208" si="234">ROUND((MAX(EL202:EM202)*0.6+EK202*0.4),1)</f>
        <v>0</v>
      </c>
      <c r="EO202" s="20">
        <f t="shared" ref="EO202:EO208" si="235">ROUND(IF(EK202=0,(MAX(EF202,EG202)*0.6+EE202*0.4),(MAX(EL202,EM202)*0.6+EK202*0.4)),1)</f>
        <v>0</v>
      </c>
      <c r="EP202" s="18"/>
      <c r="EQ202" s="18"/>
      <c r="ER202" s="19">
        <f t="shared" ref="ER202:ER208" si="236">ROUND((EP202+EQ202*2)/3,1)</f>
        <v>0</v>
      </c>
      <c r="ES202" s="18"/>
      <c r="ET202" s="18"/>
      <c r="EU202" s="19">
        <f t="shared" ref="EU202:EU208" si="237">ROUND((MAX(ES202:ET202)*0.6+ER202*0.4),1)</f>
        <v>0</v>
      </c>
      <c r="EV202" s="18"/>
      <c r="EW202" s="18"/>
      <c r="EX202" s="19">
        <f t="shared" ref="EX202:EX208" si="238">ROUND((EV202+EW202*2)/3,1)</f>
        <v>0</v>
      </c>
      <c r="EY202" s="18"/>
      <c r="EZ202" s="18"/>
      <c r="FA202" s="19">
        <f t="shared" ref="FA202:FA208" si="239">ROUND((MAX(EY202:EZ202)*0.6+EX202*0.4),1)</f>
        <v>0</v>
      </c>
      <c r="FB202" s="20">
        <f t="shared" ref="FB202:FB208" si="240">ROUND(IF(EX202=0,(MAX(ES202,ET202)*0.6+ER202*0.4),(MAX(EY202,EZ202)*0.6+EX202*0.4)),1)</f>
        <v>0</v>
      </c>
      <c r="FC202" s="18"/>
      <c r="FD202" s="18"/>
      <c r="FE202" s="18"/>
      <c r="FF202" s="19">
        <f t="shared" ref="FF202:FF208" si="241">ROUND((FE202+FD202),1)</f>
        <v>0</v>
      </c>
      <c r="FG202" s="92">
        <f t="shared" ref="FG202:FG208" si="242">ROUND((FF202*0.8+FC202*0.2),1)</f>
        <v>0</v>
      </c>
    </row>
    <row r="203" spans="2:163" s="6" customFormat="1" ht="23.25" customHeight="1" x14ac:dyDescent="0.2">
      <c r="B203" s="3"/>
      <c r="C203" s="3"/>
      <c r="D203" s="3"/>
      <c r="E203" s="3"/>
      <c r="F203" s="2"/>
      <c r="G203" s="4"/>
      <c r="H203" s="5"/>
      <c r="I203" s="3"/>
      <c r="J203" s="3"/>
      <c r="K203" s="1"/>
      <c r="L203" s="1"/>
      <c r="M203" s="1"/>
      <c r="P203" s="18"/>
      <c r="Q203" s="18"/>
      <c r="R203" s="19">
        <f t="shared" si="182"/>
        <v>0</v>
      </c>
      <c r="S203" s="18"/>
      <c r="T203" s="18"/>
      <c r="U203" s="19">
        <f t="shared" si="204"/>
        <v>0</v>
      </c>
      <c r="V203" s="18"/>
      <c r="W203" s="18"/>
      <c r="X203" s="19">
        <f t="shared" si="183"/>
        <v>0</v>
      </c>
      <c r="Y203" s="18"/>
      <c r="Z203" s="18"/>
      <c r="AA203" s="19">
        <f t="shared" si="205"/>
        <v>0</v>
      </c>
      <c r="AB203" s="20">
        <f t="shared" si="206"/>
        <v>0</v>
      </c>
      <c r="AC203" s="18"/>
      <c r="AD203" s="18"/>
      <c r="AE203" s="19">
        <f t="shared" si="181"/>
        <v>0</v>
      </c>
      <c r="AF203" s="18"/>
      <c r="AG203" s="18"/>
      <c r="AH203" s="19">
        <f t="shared" si="207"/>
        <v>0</v>
      </c>
      <c r="AI203" s="18"/>
      <c r="AJ203" s="18"/>
      <c r="AK203" s="19">
        <f t="shared" si="184"/>
        <v>0</v>
      </c>
      <c r="AL203" s="18"/>
      <c r="AM203" s="18"/>
      <c r="AN203" s="19">
        <f t="shared" si="208"/>
        <v>0</v>
      </c>
      <c r="AO203" s="20">
        <f t="shared" si="209"/>
        <v>0</v>
      </c>
      <c r="AP203" s="18"/>
      <c r="AQ203" s="18"/>
      <c r="AR203" s="19">
        <f t="shared" si="185"/>
        <v>0</v>
      </c>
      <c r="AS203" s="18"/>
      <c r="AT203" s="18"/>
      <c r="AU203" s="19">
        <f t="shared" si="210"/>
        <v>0</v>
      </c>
      <c r="AV203" s="18"/>
      <c r="AW203" s="18"/>
      <c r="AX203" s="19">
        <f t="shared" si="186"/>
        <v>0</v>
      </c>
      <c r="AY203" s="18"/>
      <c r="AZ203" s="18"/>
      <c r="BA203" s="19">
        <f t="shared" si="211"/>
        <v>0</v>
      </c>
      <c r="BB203" s="20">
        <f t="shared" si="212"/>
        <v>0</v>
      </c>
      <c r="BC203" s="18"/>
      <c r="BD203" s="18"/>
      <c r="BE203" s="19">
        <f t="shared" si="187"/>
        <v>0</v>
      </c>
      <c r="BF203" s="18"/>
      <c r="BG203" s="18"/>
      <c r="BH203" s="19">
        <f t="shared" si="213"/>
        <v>0</v>
      </c>
      <c r="BI203" s="18"/>
      <c r="BJ203" s="18"/>
      <c r="BK203" s="19">
        <f t="shared" si="188"/>
        <v>0</v>
      </c>
      <c r="BL203" s="18"/>
      <c r="BM203" s="18"/>
      <c r="BN203" s="19">
        <f t="shared" si="214"/>
        <v>0</v>
      </c>
      <c r="BO203" s="20">
        <f t="shared" si="215"/>
        <v>0</v>
      </c>
      <c r="BP203" s="18"/>
      <c r="BQ203" s="18"/>
      <c r="BR203" s="19">
        <f t="shared" si="189"/>
        <v>0</v>
      </c>
      <c r="BS203" s="18"/>
      <c r="BT203" s="18"/>
      <c r="BU203" s="19">
        <f t="shared" si="216"/>
        <v>0</v>
      </c>
      <c r="BV203" s="18"/>
      <c r="BW203" s="18"/>
      <c r="BX203" s="19">
        <f t="shared" si="190"/>
        <v>0</v>
      </c>
      <c r="BY203" s="18"/>
      <c r="BZ203" s="18"/>
      <c r="CA203" s="19">
        <f t="shared" si="217"/>
        <v>0</v>
      </c>
      <c r="CB203" s="20">
        <f t="shared" si="218"/>
        <v>0</v>
      </c>
      <c r="CC203" s="18"/>
      <c r="CD203" s="18"/>
      <c r="CE203" s="19">
        <f t="shared" si="191"/>
        <v>0</v>
      </c>
      <c r="CF203" s="18"/>
      <c r="CG203" s="18"/>
      <c r="CH203" s="19">
        <f t="shared" si="219"/>
        <v>0</v>
      </c>
      <c r="CI203" s="18"/>
      <c r="CJ203" s="18"/>
      <c r="CK203" s="19">
        <f t="shared" si="192"/>
        <v>0</v>
      </c>
      <c r="CL203" s="18"/>
      <c r="CM203" s="18"/>
      <c r="CN203" s="19">
        <f t="shared" si="220"/>
        <v>0</v>
      </c>
      <c r="CO203" s="20">
        <f t="shared" si="221"/>
        <v>0</v>
      </c>
      <c r="CP203" s="18"/>
      <c r="CQ203" s="18"/>
      <c r="CR203" s="19">
        <f t="shared" si="193"/>
        <v>0</v>
      </c>
      <c r="CS203" s="18"/>
      <c r="CT203" s="18"/>
      <c r="CU203" s="19">
        <f t="shared" si="222"/>
        <v>0</v>
      </c>
      <c r="CV203" s="18"/>
      <c r="CW203" s="18"/>
      <c r="CX203" s="19">
        <f t="shared" si="194"/>
        <v>0</v>
      </c>
      <c r="CY203" s="18"/>
      <c r="CZ203" s="18"/>
      <c r="DA203" s="19">
        <f t="shared" si="223"/>
        <v>0</v>
      </c>
      <c r="DB203" s="20">
        <f t="shared" si="224"/>
        <v>0</v>
      </c>
      <c r="DC203" s="18"/>
      <c r="DD203" s="18"/>
      <c r="DE203" s="19">
        <f t="shared" si="195"/>
        <v>0</v>
      </c>
      <c r="DF203" s="18"/>
      <c r="DG203" s="18"/>
      <c r="DH203" s="19">
        <f t="shared" si="225"/>
        <v>0</v>
      </c>
      <c r="DI203" s="18"/>
      <c r="DJ203" s="18"/>
      <c r="DK203" s="19">
        <f t="shared" si="196"/>
        <v>0</v>
      </c>
      <c r="DL203" s="18"/>
      <c r="DM203" s="18"/>
      <c r="DN203" s="19">
        <f t="shared" si="226"/>
        <v>0</v>
      </c>
      <c r="DO203" s="20">
        <f t="shared" si="227"/>
        <v>0</v>
      </c>
      <c r="DP203" s="18"/>
      <c r="DQ203" s="18"/>
      <c r="DR203" s="19">
        <f t="shared" si="197"/>
        <v>0</v>
      </c>
      <c r="DS203" s="18"/>
      <c r="DT203" s="18"/>
      <c r="DU203" s="19">
        <f t="shared" si="228"/>
        <v>0</v>
      </c>
      <c r="DV203" s="18"/>
      <c r="DW203" s="18"/>
      <c r="DX203" s="19">
        <f t="shared" si="198"/>
        <v>0</v>
      </c>
      <c r="DY203" s="18"/>
      <c r="DZ203" s="18"/>
      <c r="EA203" s="19">
        <f t="shared" si="229"/>
        <v>0</v>
      </c>
      <c r="EB203" s="20">
        <f t="shared" si="230"/>
        <v>0</v>
      </c>
      <c r="EC203" s="18"/>
      <c r="ED203" s="18"/>
      <c r="EE203" s="19">
        <f t="shared" si="231"/>
        <v>0</v>
      </c>
      <c r="EF203" s="18"/>
      <c r="EG203" s="18"/>
      <c r="EH203" s="19">
        <f t="shared" si="232"/>
        <v>0</v>
      </c>
      <c r="EI203" s="18"/>
      <c r="EJ203" s="18"/>
      <c r="EK203" s="19">
        <f t="shared" si="233"/>
        <v>0</v>
      </c>
      <c r="EL203" s="18"/>
      <c r="EM203" s="18"/>
      <c r="EN203" s="19">
        <f t="shared" si="234"/>
        <v>0</v>
      </c>
      <c r="EO203" s="20">
        <f t="shared" si="235"/>
        <v>0</v>
      </c>
      <c r="EP203" s="18"/>
      <c r="EQ203" s="18"/>
      <c r="ER203" s="19">
        <f t="shared" si="236"/>
        <v>0</v>
      </c>
      <c r="ES203" s="18"/>
      <c r="ET203" s="18"/>
      <c r="EU203" s="19">
        <f t="shared" si="237"/>
        <v>0</v>
      </c>
      <c r="EV203" s="18"/>
      <c r="EW203" s="18"/>
      <c r="EX203" s="19">
        <f t="shared" si="238"/>
        <v>0</v>
      </c>
      <c r="EY203" s="18"/>
      <c r="EZ203" s="18"/>
      <c r="FA203" s="19">
        <f t="shared" si="239"/>
        <v>0</v>
      </c>
      <c r="FB203" s="20">
        <f t="shared" si="240"/>
        <v>0</v>
      </c>
      <c r="FC203" s="18"/>
      <c r="FD203" s="18"/>
      <c r="FE203" s="18"/>
      <c r="FF203" s="19">
        <f t="shared" si="241"/>
        <v>0</v>
      </c>
      <c r="FG203" s="92">
        <f t="shared" si="242"/>
        <v>0</v>
      </c>
    </row>
    <row r="204" spans="2:163" s="6" customFormat="1" ht="23.25" customHeight="1" x14ac:dyDescent="0.2">
      <c r="B204" s="3"/>
      <c r="C204" s="3"/>
      <c r="D204" s="3"/>
      <c r="E204" s="3"/>
      <c r="F204" s="2"/>
      <c r="G204" s="4"/>
      <c r="H204" s="5"/>
      <c r="I204" s="3"/>
      <c r="J204" s="3"/>
      <c r="K204" s="1"/>
      <c r="L204" s="1"/>
      <c r="M204" s="1"/>
      <c r="P204" s="18"/>
      <c r="Q204" s="18"/>
      <c r="R204" s="19">
        <f t="shared" si="182"/>
        <v>0</v>
      </c>
      <c r="S204" s="18"/>
      <c r="T204" s="18"/>
      <c r="U204" s="19">
        <f t="shared" si="204"/>
        <v>0</v>
      </c>
      <c r="V204" s="18"/>
      <c r="W204" s="18"/>
      <c r="X204" s="19">
        <f t="shared" si="183"/>
        <v>0</v>
      </c>
      <c r="Y204" s="18"/>
      <c r="Z204" s="18"/>
      <c r="AA204" s="19">
        <f t="shared" si="205"/>
        <v>0</v>
      </c>
      <c r="AB204" s="20">
        <f t="shared" si="206"/>
        <v>0</v>
      </c>
      <c r="AC204" s="18"/>
      <c r="AD204" s="18"/>
      <c r="AE204" s="19">
        <f t="shared" si="181"/>
        <v>0</v>
      </c>
      <c r="AF204" s="18"/>
      <c r="AG204" s="18"/>
      <c r="AH204" s="19">
        <f t="shared" si="207"/>
        <v>0</v>
      </c>
      <c r="AI204" s="18"/>
      <c r="AJ204" s="18"/>
      <c r="AK204" s="19">
        <f t="shared" si="184"/>
        <v>0</v>
      </c>
      <c r="AL204" s="18"/>
      <c r="AM204" s="18"/>
      <c r="AN204" s="19">
        <f t="shared" si="208"/>
        <v>0</v>
      </c>
      <c r="AO204" s="20">
        <f t="shared" si="209"/>
        <v>0</v>
      </c>
      <c r="AP204" s="18"/>
      <c r="AQ204" s="18"/>
      <c r="AR204" s="19">
        <f t="shared" si="185"/>
        <v>0</v>
      </c>
      <c r="AS204" s="18"/>
      <c r="AT204" s="18"/>
      <c r="AU204" s="19">
        <f t="shared" si="210"/>
        <v>0</v>
      </c>
      <c r="AV204" s="18"/>
      <c r="AW204" s="18"/>
      <c r="AX204" s="19">
        <f t="shared" si="186"/>
        <v>0</v>
      </c>
      <c r="AY204" s="18"/>
      <c r="AZ204" s="18"/>
      <c r="BA204" s="19">
        <f t="shared" si="211"/>
        <v>0</v>
      </c>
      <c r="BB204" s="20">
        <f t="shared" si="212"/>
        <v>0</v>
      </c>
      <c r="BC204" s="18"/>
      <c r="BD204" s="18"/>
      <c r="BE204" s="19">
        <f t="shared" si="187"/>
        <v>0</v>
      </c>
      <c r="BF204" s="18"/>
      <c r="BG204" s="18"/>
      <c r="BH204" s="19">
        <f t="shared" si="213"/>
        <v>0</v>
      </c>
      <c r="BI204" s="18"/>
      <c r="BJ204" s="18"/>
      <c r="BK204" s="19">
        <f t="shared" si="188"/>
        <v>0</v>
      </c>
      <c r="BL204" s="18"/>
      <c r="BM204" s="18"/>
      <c r="BN204" s="19">
        <f t="shared" si="214"/>
        <v>0</v>
      </c>
      <c r="BO204" s="20">
        <f t="shared" si="215"/>
        <v>0</v>
      </c>
      <c r="BP204" s="18"/>
      <c r="BQ204" s="18"/>
      <c r="BR204" s="19">
        <f t="shared" si="189"/>
        <v>0</v>
      </c>
      <c r="BS204" s="18"/>
      <c r="BT204" s="18"/>
      <c r="BU204" s="19">
        <f t="shared" si="216"/>
        <v>0</v>
      </c>
      <c r="BV204" s="18"/>
      <c r="BW204" s="18"/>
      <c r="BX204" s="19">
        <f t="shared" si="190"/>
        <v>0</v>
      </c>
      <c r="BY204" s="18"/>
      <c r="BZ204" s="18"/>
      <c r="CA204" s="19">
        <f t="shared" si="217"/>
        <v>0</v>
      </c>
      <c r="CB204" s="20">
        <f t="shared" si="218"/>
        <v>0</v>
      </c>
      <c r="CC204" s="18"/>
      <c r="CD204" s="18"/>
      <c r="CE204" s="19">
        <f t="shared" si="191"/>
        <v>0</v>
      </c>
      <c r="CF204" s="18"/>
      <c r="CG204" s="18"/>
      <c r="CH204" s="19">
        <f t="shared" si="219"/>
        <v>0</v>
      </c>
      <c r="CI204" s="18"/>
      <c r="CJ204" s="18"/>
      <c r="CK204" s="19">
        <f t="shared" si="192"/>
        <v>0</v>
      </c>
      <c r="CL204" s="18"/>
      <c r="CM204" s="18"/>
      <c r="CN204" s="19">
        <f t="shared" si="220"/>
        <v>0</v>
      </c>
      <c r="CO204" s="20">
        <f t="shared" si="221"/>
        <v>0</v>
      </c>
      <c r="CP204" s="18"/>
      <c r="CQ204" s="18"/>
      <c r="CR204" s="19">
        <f t="shared" si="193"/>
        <v>0</v>
      </c>
      <c r="CS204" s="18"/>
      <c r="CT204" s="18"/>
      <c r="CU204" s="19">
        <f t="shared" si="222"/>
        <v>0</v>
      </c>
      <c r="CV204" s="18"/>
      <c r="CW204" s="18"/>
      <c r="CX204" s="19">
        <f t="shared" si="194"/>
        <v>0</v>
      </c>
      <c r="CY204" s="18"/>
      <c r="CZ204" s="18"/>
      <c r="DA204" s="19">
        <f t="shared" si="223"/>
        <v>0</v>
      </c>
      <c r="DB204" s="20">
        <f t="shared" si="224"/>
        <v>0</v>
      </c>
      <c r="DC204" s="18"/>
      <c r="DD204" s="18"/>
      <c r="DE204" s="19">
        <f t="shared" si="195"/>
        <v>0</v>
      </c>
      <c r="DF204" s="18"/>
      <c r="DG204" s="18"/>
      <c r="DH204" s="19">
        <f t="shared" si="225"/>
        <v>0</v>
      </c>
      <c r="DI204" s="18"/>
      <c r="DJ204" s="18"/>
      <c r="DK204" s="19">
        <f t="shared" si="196"/>
        <v>0</v>
      </c>
      <c r="DL204" s="18"/>
      <c r="DM204" s="18"/>
      <c r="DN204" s="19">
        <f t="shared" si="226"/>
        <v>0</v>
      </c>
      <c r="DO204" s="20">
        <f t="shared" si="227"/>
        <v>0</v>
      </c>
      <c r="DP204" s="18"/>
      <c r="DQ204" s="18"/>
      <c r="DR204" s="19">
        <f t="shared" si="197"/>
        <v>0</v>
      </c>
      <c r="DS204" s="18"/>
      <c r="DT204" s="18"/>
      <c r="DU204" s="19">
        <f t="shared" si="228"/>
        <v>0</v>
      </c>
      <c r="DV204" s="18"/>
      <c r="DW204" s="18"/>
      <c r="DX204" s="19">
        <f t="shared" si="198"/>
        <v>0</v>
      </c>
      <c r="DY204" s="18"/>
      <c r="DZ204" s="18"/>
      <c r="EA204" s="19">
        <f t="shared" si="229"/>
        <v>0</v>
      </c>
      <c r="EB204" s="20">
        <f t="shared" si="230"/>
        <v>0</v>
      </c>
      <c r="EC204" s="18"/>
      <c r="ED204" s="18"/>
      <c r="EE204" s="19">
        <f t="shared" si="231"/>
        <v>0</v>
      </c>
      <c r="EF204" s="18"/>
      <c r="EG204" s="18"/>
      <c r="EH204" s="19">
        <f t="shared" si="232"/>
        <v>0</v>
      </c>
      <c r="EI204" s="18"/>
      <c r="EJ204" s="18"/>
      <c r="EK204" s="19">
        <f t="shared" si="233"/>
        <v>0</v>
      </c>
      <c r="EL204" s="18"/>
      <c r="EM204" s="18"/>
      <c r="EN204" s="19">
        <f t="shared" si="234"/>
        <v>0</v>
      </c>
      <c r="EO204" s="20">
        <f t="shared" si="235"/>
        <v>0</v>
      </c>
      <c r="EP204" s="18"/>
      <c r="EQ204" s="18"/>
      <c r="ER204" s="19">
        <f t="shared" si="236"/>
        <v>0</v>
      </c>
      <c r="ES204" s="18"/>
      <c r="ET204" s="18"/>
      <c r="EU204" s="19">
        <f t="shared" si="237"/>
        <v>0</v>
      </c>
      <c r="EV204" s="18"/>
      <c r="EW204" s="18"/>
      <c r="EX204" s="19">
        <f t="shared" si="238"/>
        <v>0</v>
      </c>
      <c r="EY204" s="18"/>
      <c r="EZ204" s="18"/>
      <c r="FA204" s="19">
        <f t="shared" si="239"/>
        <v>0</v>
      </c>
      <c r="FB204" s="20">
        <f t="shared" si="240"/>
        <v>0</v>
      </c>
      <c r="FC204" s="18"/>
      <c r="FD204" s="18"/>
      <c r="FE204" s="18"/>
      <c r="FF204" s="19">
        <f t="shared" si="241"/>
        <v>0</v>
      </c>
      <c r="FG204" s="92">
        <f t="shared" si="242"/>
        <v>0</v>
      </c>
    </row>
    <row r="205" spans="2:163" s="6" customFormat="1" ht="23.25" customHeight="1" x14ac:dyDescent="0.2">
      <c r="B205" s="3"/>
      <c r="C205" s="3"/>
      <c r="D205" s="3"/>
      <c r="E205" s="3"/>
      <c r="F205" s="2"/>
      <c r="G205" s="4"/>
      <c r="H205" s="5"/>
      <c r="I205" s="3"/>
      <c r="J205" s="3"/>
      <c r="K205" s="1"/>
      <c r="L205" s="1"/>
      <c r="M205" s="1"/>
      <c r="P205" s="18"/>
      <c r="Q205" s="18"/>
      <c r="R205" s="19">
        <f t="shared" si="182"/>
        <v>0</v>
      </c>
      <c r="S205" s="18"/>
      <c r="T205" s="18"/>
      <c r="U205" s="19">
        <f t="shared" si="204"/>
        <v>0</v>
      </c>
      <c r="V205" s="18"/>
      <c r="W205" s="18"/>
      <c r="X205" s="19">
        <f t="shared" si="183"/>
        <v>0</v>
      </c>
      <c r="Y205" s="18"/>
      <c r="Z205" s="18"/>
      <c r="AA205" s="19">
        <f t="shared" si="205"/>
        <v>0</v>
      </c>
      <c r="AB205" s="20">
        <f t="shared" si="206"/>
        <v>0</v>
      </c>
      <c r="AC205" s="18"/>
      <c r="AD205" s="18"/>
      <c r="AE205" s="19">
        <f t="shared" si="181"/>
        <v>0</v>
      </c>
      <c r="AF205" s="18"/>
      <c r="AG205" s="18"/>
      <c r="AH205" s="19">
        <f t="shared" si="207"/>
        <v>0</v>
      </c>
      <c r="AI205" s="18"/>
      <c r="AJ205" s="18"/>
      <c r="AK205" s="19">
        <f t="shared" si="184"/>
        <v>0</v>
      </c>
      <c r="AL205" s="18"/>
      <c r="AM205" s="18"/>
      <c r="AN205" s="19">
        <f t="shared" si="208"/>
        <v>0</v>
      </c>
      <c r="AO205" s="20">
        <f t="shared" si="209"/>
        <v>0</v>
      </c>
      <c r="AP205" s="18"/>
      <c r="AQ205" s="18"/>
      <c r="AR205" s="19">
        <f t="shared" si="185"/>
        <v>0</v>
      </c>
      <c r="AS205" s="18"/>
      <c r="AT205" s="18"/>
      <c r="AU205" s="19">
        <f t="shared" si="210"/>
        <v>0</v>
      </c>
      <c r="AV205" s="18"/>
      <c r="AW205" s="18"/>
      <c r="AX205" s="19">
        <f t="shared" si="186"/>
        <v>0</v>
      </c>
      <c r="AY205" s="18"/>
      <c r="AZ205" s="18"/>
      <c r="BA205" s="19">
        <f t="shared" si="211"/>
        <v>0</v>
      </c>
      <c r="BB205" s="20">
        <f t="shared" si="212"/>
        <v>0</v>
      </c>
      <c r="BC205" s="18"/>
      <c r="BD205" s="18"/>
      <c r="BE205" s="19">
        <f t="shared" si="187"/>
        <v>0</v>
      </c>
      <c r="BF205" s="18"/>
      <c r="BG205" s="18"/>
      <c r="BH205" s="19">
        <f t="shared" si="213"/>
        <v>0</v>
      </c>
      <c r="BI205" s="18"/>
      <c r="BJ205" s="18"/>
      <c r="BK205" s="19">
        <f t="shared" si="188"/>
        <v>0</v>
      </c>
      <c r="BL205" s="18"/>
      <c r="BM205" s="18"/>
      <c r="BN205" s="19">
        <f t="shared" si="214"/>
        <v>0</v>
      </c>
      <c r="BO205" s="20">
        <f t="shared" si="215"/>
        <v>0</v>
      </c>
      <c r="BP205" s="18"/>
      <c r="BQ205" s="18"/>
      <c r="BR205" s="19">
        <f t="shared" si="189"/>
        <v>0</v>
      </c>
      <c r="BS205" s="18"/>
      <c r="BT205" s="18"/>
      <c r="BU205" s="19">
        <f t="shared" si="216"/>
        <v>0</v>
      </c>
      <c r="BV205" s="18"/>
      <c r="BW205" s="18"/>
      <c r="BX205" s="19">
        <f t="shared" si="190"/>
        <v>0</v>
      </c>
      <c r="BY205" s="18"/>
      <c r="BZ205" s="18"/>
      <c r="CA205" s="19">
        <f t="shared" si="217"/>
        <v>0</v>
      </c>
      <c r="CB205" s="20">
        <f t="shared" si="218"/>
        <v>0</v>
      </c>
      <c r="CC205" s="18"/>
      <c r="CD205" s="18"/>
      <c r="CE205" s="19">
        <f t="shared" si="191"/>
        <v>0</v>
      </c>
      <c r="CF205" s="18"/>
      <c r="CG205" s="18"/>
      <c r="CH205" s="19">
        <f t="shared" si="219"/>
        <v>0</v>
      </c>
      <c r="CI205" s="18"/>
      <c r="CJ205" s="18"/>
      <c r="CK205" s="19">
        <f t="shared" si="192"/>
        <v>0</v>
      </c>
      <c r="CL205" s="18"/>
      <c r="CM205" s="18"/>
      <c r="CN205" s="19">
        <f t="shared" si="220"/>
        <v>0</v>
      </c>
      <c r="CO205" s="20">
        <f t="shared" si="221"/>
        <v>0</v>
      </c>
      <c r="CP205" s="18"/>
      <c r="CQ205" s="18"/>
      <c r="CR205" s="19">
        <f t="shared" si="193"/>
        <v>0</v>
      </c>
      <c r="CS205" s="18"/>
      <c r="CT205" s="18"/>
      <c r="CU205" s="19">
        <f t="shared" si="222"/>
        <v>0</v>
      </c>
      <c r="CV205" s="18"/>
      <c r="CW205" s="18"/>
      <c r="CX205" s="19">
        <f t="shared" si="194"/>
        <v>0</v>
      </c>
      <c r="CY205" s="18"/>
      <c r="CZ205" s="18"/>
      <c r="DA205" s="19">
        <f t="shared" si="223"/>
        <v>0</v>
      </c>
      <c r="DB205" s="20">
        <f t="shared" si="224"/>
        <v>0</v>
      </c>
      <c r="DC205" s="18"/>
      <c r="DD205" s="18"/>
      <c r="DE205" s="19">
        <f t="shared" si="195"/>
        <v>0</v>
      </c>
      <c r="DF205" s="18"/>
      <c r="DG205" s="18"/>
      <c r="DH205" s="19">
        <f t="shared" si="225"/>
        <v>0</v>
      </c>
      <c r="DI205" s="18"/>
      <c r="DJ205" s="18"/>
      <c r="DK205" s="19">
        <f t="shared" si="196"/>
        <v>0</v>
      </c>
      <c r="DL205" s="18"/>
      <c r="DM205" s="18"/>
      <c r="DN205" s="19">
        <f t="shared" si="226"/>
        <v>0</v>
      </c>
      <c r="DO205" s="20">
        <f t="shared" si="227"/>
        <v>0</v>
      </c>
      <c r="DP205" s="18"/>
      <c r="DQ205" s="18"/>
      <c r="DR205" s="19">
        <f t="shared" si="197"/>
        <v>0</v>
      </c>
      <c r="DS205" s="18"/>
      <c r="DT205" s="18"/>
      <c r="DU205" s="19">
        <f t="shared" si="228"/>
        <v>0</v>
      </c>
      <c r="DV205" s="18"/>
      <c r="DW205" s="18"/>
      <c r="DX205" s="19">
        <f t="shared" si="198"/>
        <v>0</v>
      </c>
      <c r="DY205" s="18"/>
      <c r="DZ205" s="18"/>
      <c r="EA205" s="19">
        <f t="shared" si="229"/>
        <v>0</v>
      </c>
      <c r="EB205" s="20">
        <f t="shared" si="230"/>
        <v>0</v>
      </c>
      <c r="EC205" s="18"/>
      <c r="ED205" s="18"/>
      <c r="EE205" s="19">
        <f t="shared" si="231"/>
        <v>0</v>
      </c>
      <c r="EF205" s="18"/>
      <c r="EG205" s="18"/>
      <c r="EH205" s="19">
        <f t="shared" si="232"/>
        <v>0</v>
      </c>
      <c r="EI205" s="18"/>
      <c r="EJ205" s="18"/>
      <c r="EK205" s="19">
        <f t="shared" si="233"/>
        <v>0</v>
      </c>
      <c r="EL205" s="18"/>
      <c r="EM205" s="18"/>
      <c r="EN205" s="19">
        <f t="shared" si="234"/>
        <v>0</v>
      </c>
      <c r="EO205" s="20">
        <f t="shared" si="235"/>
        <v>0</v>
      </c>
      <c r="EP205" s="18"/>
      <c r="EQ205" s="18"/>
      <c r="ER205" s="19">
        <f t="shared" si="236"/>
        <v>0</v>
      </c>
      <c r="ES205" s="18"/>
      <c r="ET205" s="18"/>
      <c r="EU205" s="19">
        <f t="shared" si="237"/>
        <v>0</v>
      </c>
      <c r="EV205" s="18"/>
      <c r="EW205" s="18"/>
      <c r="EX205" s="19">
        <f t="shared" si="238"/>
        <v>0</v>
      </c>
      <c r="EY205" s="18"/>
      <c r="EZ205" s="18"/>
      <c r="FA205" s="19">
        <f t="shared" si="239"/>
        <v>0</v>
      </c>
      <c r="FB205" s="20">
        <f t="shared" si="240"/>
        <v>0</v>
      </c>
      <c r="FC205" s="18"/>
      <c r="FD205" s="18"/>
      <c r="FE205" s="18"/>
      <c r="FF205" s="19">
        <f t="shared" si="241"/>
        <v>0</v>
      </c>
      <c r="FG205" s="92">
        <f t="shared" si="242"/>
        <v>0</v>
      </c>
    </row>
    <row r="206" spans="2:163" s="6" customFormat="1" ht="23.25" customHeight="1" x14ac:dyDescent="0.2">
      <c r="B206" s="3"/>
      <c r="C206" s="3"/>
      <c r="D206" s="3"/>
      <c r="E206" s="3"/>
      <c r="F206" s="2"/>
      <c r="G206" s="4"/>
      <c r="H206" s="5"/>
      <c r="I206" s="3"/>
      <c r="J206" s="3"/>
      <c r="K206" s="1"/>
      <c r="L206" s="1"/>
      <c r="M206" s="1"/>
      <c r="P206" s="18"/>
      <c r="Q206" s="18"/>
      <c r="R206" s="19">
        <f t="shared" si="182"/>
        <v>0</v>
      </c>
      <c r="S206" s="18"/>
      <c r="T206" s="18"/>
      <c r="U206" s="19">
        <f t="shared" si="204"/>
        <v>0</v>
      </c>
      <c r="V206" s="18"/>
      <c r="W206" s="18"/>
      <c r="X206" s="19">
        <f t="shared" si="183"/>
        <v>0</v>
      </c>
      <c r="Y206" s="18"/>
      <c r="Z206" s="18"/>
      <c r="AA206" s="19">
        <f t="shared" si="205"/>
        <v>0</v>
      </c>
      <c r="AB206" s="20">
        <f t="shared" si="206"/>
        <v>0</v>
      </c>
      <c r="AC206" s="18"/>
      <c r="AD206" s="18"/>
      <c r="AE206" s="19">
        <f t="shared" si="181"/>
        <v>0</v>
      </c>
      <c r="AF206" s="18"/>
      <c r="AG206" s="18"/>
      <c r="AH206" s="19">
        <f t="shared" si="207"/>
        <v>0</v>
      </c>
      <c r="AI206" s="18"/>
      <c r="AJ206" s="18"/>
      <c r="AK206" s="19">
        <f t="shared" si="184"/>
        <v>0</v>
      </c>
      <c r="AL206" s="18"/>
      <c r="AM206" s="18"/>
      <c r="AN206" s="19">
        <f t="shared" si="208"/>
        <v>0</v>
      </c>
      <c r="AO206" s="20">
        <f t="shared" si="209"/>
        <v>0</v>
      </c>
      <c r="AP206" s="18"/>
      <c r="AQ206" s="18"/>
      <c r="AR206" s="19">
        <f t="shared" si="185"/>
        <v>0</v>
      </c>
      <c r="AS206" s="18"/>
      <c r="AT206" s="18"/>
      <c r="AU206" s="19">
        <f t="shared" si="210"/>
        <v>0</v>
      </c>
      <c r="AV206" s="18"/>
      <c r="AW206" s="18"/>
      <c r="AX206" s="19">
        <f t="shared" si="186"/>
        <v>0</v>
      </c>
      <c r="AY206" s="18"/>
      <c r="AZ206" s="18"/>
      <c r="BA206" s="19">
        <f t="shared" si="211"/>
        <v>0</v>
      </c>
      <c r="BB206" s="20">
        <f t="shared" si="212"/>
        <v>0</v>
      </c>
      <c r="BC206" s="18"/>
      <c r="BD206" s="18"/>
      <c r="BE206" s="19">
        <f t="shared" si="187"/>
        <v>0</v>
      </c>
      <c r="BF206" s="18"/>
      <c r="BG206" s="18"/>
      <c r="BH206" s="19">
        <f t="shared" si="213"/>
        <v>0</v>
      </c>
      <c r="BI206" s="18"/>
      <c r="BJ206" s="18"/>
      <c r="BK206" s="19">
        <f t="shared" si="188"/>
        <v>0</v>
      </c>
      <c r="BL206" s="18"/>
      <c r="BM206" s="18"/>
      <c r="BN206" s="19">
        <f t="shared" si="214"/>
        <v>0</v>
      </c>
      <c r="BO206" s="20">
        <f t="shared" si="215"/>
        <v>0</v>
      </c>
      <c r="BP206" s="18"/>
      <c r="BQ206" s="18"/>
      <c r="BR206" s="19">
        <f t="shared" si="189"/>
        <v>0</v>
      </c>
      <c r="BS206" s="18"/>
      <c r="BT206" s="18"/>
      <c r="BU206" s="19">
        <f t="shared" si="216"/>
        <v>0</v>
      </c>
      <c r="BV206" s="18"/>
      <c r="BW206" s="18"/>
      <c r="BX206" s="19">
        <f t="shared" si="190"/>
        <v>0</v>
      </c>
      <c r="BY206" s="18"/>
      <c r="BZ206" s="18"/>
      <c r="CA206" s="19">
        <f t="shared" si="217"/>
        <v>0</v>
      </c>
      <c r="CB206" s="20">
        <f t="shared" si="218"/>
        <v>0</v>
      </c>
      <c r="CC206" s="18"/>
      <c r="CD206" s="18"/>
      <c r="CE206" s="19">
        <f t="shared" si="191"/>
        <v>0</v>
      </c>
      <c r="CF206" s="18"/>
      <c r="CG206" s="18"/>
      <c r="CH206" s="19">
        <f t="shared" si="219"/>
        <v>0</v>
      </c>
      <c r="CI206" s="18"/>
      <c r="CJ206" s="18"/>
      <c r="CK206" s="19">
        <f t="shared" si="192"/>
        <v>0</v>
      </c>
      <c r="CL206" s="18"/>
      <c r="CM206" s="18"/>
      <c r="CN206" s="19">
        <f t="shared" si="220"/>
        <v>0</v>
      </c>
      <c r="CO206" s="20">
        <f t="shared" si="221"/>
        <v>0</v>
      </c>
      <c r="CP206" s="18"/>
      <c r="CQ206" s="18"/>
      <c r="CR206" s="19">
        <f t="shared" si="193"/>
        <v>0</v>
      </c>
      <c r="CS206" s="18"/>
      <c r="CT206" s="18"/>
      <c r="CU206" s="19">
        <f t="shared" si="222"/>
        <v>0</v>
      </c>
      <c r="CV206" s="18"/>
      <c r="CW206" s="18"/>
      <c r="CX206" s="19">
        <f t="shared" si="194"/>
        <v>0</v>
      </c>
      <c r="CY206" s="18"/>
      <c r="CZ206" s="18"/>
      <c r="DA206" s="19">
        <f t="shared" si="223"/>
        <v>0</v>
      </c>
      <c r="DB206" s="20">
        <f t="shared" si="224"/>
        <v>0</v>
      </c>
      <c r="DC206" s="18"/>
      <c r="DD206" s="18"/>
      <c r="DE206" s="19">
        <f t="shared" si="195"/>
        <v>0</v>
      </c>
      <c r="DF206" s="18"/>
      <c r="DG206" s="18"/>
      <c r="DH206" s="19">
        <f t="shared" si="225"/>
        <v>0</v>
      </c>
      <c r="DI206" s="18"/>
      <c r="DJ206" s="18"/>
      <c r="DK206" s="19">
        <f t="shared" si="196"/>
        <v>0</v>
      </c>
      <c r="DL206" s="18"/>
      <c r="DM206" s="18"/>
      <c r="DN206" s="19">
        <f t="shared" si="226"/>
        <v>0</v>
      </c>
      <c r="DO206" s="20">
        <f t="shared" si="227"/>
        <v>0</v>
      </c>
      <c r="DP206" s="18"/>
      <c r="DQ206" s="18"/>
      <c r="DR206" s="19">
        <f t="shared" si="197"/>
        <v>0</v>
      </c>
      <c r="DS206" s="18"/>
      <c r="DT206" s="18"/>
      <c r="DU206" s="19">
        <f t="shared" si="228"/>
        <v>0</v>
      </c>
      <c r="DV206" s="18"/>
      <c r="DW206" s="18"/>
      <c r="DX206" s="19">
        <f t="shared" si="198"/>
        <v>0</v>
      </c>
      <c r="DY206" s="18"/>
      <c r="DZ206" s="18"/>
      <c r="EA206" s="19">
        <f t="shared" si="229"/>
        <v>0</v>
      </c>
      <c r="EB206" s="20">
        <f t="shared" si="230"/>
        <v>0</v>
      </c>
      <c r="EC206" s="18"/>
      <c r="ED206" s="18"/>
      <c r="EE206" s="19">
        <f t="shared" si="231"/>
        <v>0</v>
      </c>
      <c r="EF206" s="18"/>
      <c r="EG206" s="18"/>
      <c r="EH206" s="19">
        <f t="shared" si="232"/>
        <v>0</v>
      </c>
      <c r="EI206" s="18"/>
      <c r="EJ206" s="18"/>
      <c r="EK206" s="19">
        <f t="shared" si="233"/>
        <v>0</v>
      </c>
      <c r="EL206" s="18"/>
      <c r="EM206" s="18"/>
      <c r="EN206" s="19">
        <f t="shared" si="234"/>
        <v>0</v>
      </c>
      <c r="EO206" s="20">
        <f t="shared" si="235"/>
        <v>0</v>
      </c>
      <c r="EP206" s="18"/>
      <c r="EQ206" s="18"/>
      <c r="ER206" s="19">
        <f t="shared" si="236"/>
        <v>0</v>
      </c>
      <c r="ES206" s="18"/>
      <c r="ET206" s="18"/>
      <c r="EU206" s="19">
        <f t="shared" si="237"/>
        <v>0</v>
      </c>
      <c r="EV206" s="18"/>
      <c r="EW206" s="18"/>
      <c r="EX206" s="19">
        <f t="shared" si="238"/>
        <v>0</v>
      </c>
      <c r="EY206" s="18"/>
      <c r="EZ206" s="18"/>
      <c r="FA206" s="19">
        <f t="shared" si="239"/>
        <v>0</v>
      </c>
      <c r="FB206" s="20">
        <f t="shared" si="240"/>
        <v>0</v>
      </c>
      <c r="FC206" s="18"/>
      <c r="FD206" s="18"/>
      <c r="FE206" s="18"/>
      <c r="FF206" s="19">
        <f t="shared" si="241"/>
        <v>0</v>
      </c>
      <c r="FG206" s="92">
        <f t="shared" si="242"/>
        <v>0</v>
      </c>
    </row>
    <row r="207" spans="2:163" s="6" customFormat="1" ht="23.25" customHeight="1" x14ac:dyDescent="0.2">
      <c r="B207" s="3"/>
      <c r="C207" s="3"/>
      <c r="D207" s="3"/>
      <c r="E207" s="3"/>
      <c r="F207" s="2"/>
      <c r="G207" s="4"/>
      <c r="H207" s="5"/>
      <c r="I207" s="3"/>
      <c r="J207" s="3"/>
      <c r="K207" s="1"/>
      <c r="L207" s="1"/>
      <c r="M207" s="1"/>
      <c r="P207" s="18"/>
      <c r="Q207" s="18"/>
      <c r="R207" s="19">
        <f t="shared" si="182"/>
        <v>0</v>
      </c>
      <c r="S207" s="18"/>
      <c r="T207" s="18"/>
      <c r="U207" s="19">
        <f t="shared" si="204"/>
        <v>0</v>
      </c>
      <c r="V207" s="18"/>
      <c r="W207" s="18"/>
      <c r="X207" s="19">
        <f t="shared" si="183"/>
        <v>0</v>
      </c>
      <c r="Y207" s="18"/>
      <c r="Z207" s="18"/>
      <c r="AA207" s="19">
        <f t="shared" si="205"/>
        <v>0</v>
      </c>
      <c r="AB207" s="20">
        <f t="shared" si="206"/>
        <v>0</v>
      </c>
      <c r="AC207" s="18"/>
      <c r="AD207" s="18"/>
      <c r="AE207" s="19">
        <f t="shared" si="181"/>
        <v>0</v>
      </c>
      <c r="AF207" s="18"/>
      <c r="AG207" s="18"/>
      <c r="AH207" s="19">
        <f t="shared" si="207"/>
        <v>0</v>
      </c>
      <c r="AI207" s="18"/>
      <c r="AJ207" s="18"/>
      <c r="AK207" s="19">
        <f t="shared" si="184"/>
        <v>0</v>
      </c>
      <c r="AL207" s="18"/>
      <c r="AM207" s="18"/>
      <c r="AN207" s="19">
        <f t="shared" si="208"/>
        <v>0</v>
      </c>
      <c r="AO207" s="20">
        <f t="shared" si="209"/>
        <v>0</v>
      </c>
      <c r="AP207" s="18"/>
      <c r="AQ207" s="18"/>
      <c r="AR207" s="19">
        <f t="shared" si="185"/>
        <v>0</v>
      </c>
      <c r="AS207" s="18"/>
      <c r="AT207" s="18"/>
      <c r="AU207" s="19">
        <f t="shared" si="210"/>
        <v>0</v>
      </c>
      <c r="AV207" s="18"/>
      <c r="AW207" s="18"/>
      <c r="AX207" s="19">
        <f t="shared" si="186"/>
        <v>0</v>
      </c>
      <c r="AY207" s="18"/>
      <c r="AZ207" s="18"/>
      <c r="BA207" s="19">
        <f t="shared" si="211"/>
        <v>0</v>
      </c>
      <c r="BB207" s="20">
        <f t="shared" si="212"/>
        <v>0</v>
      </c>
      <c r="BC207" s="18"/>
      <c r="BD207" s="18"/>
      <c r="BE207" s="19">
        <f t="shared" si="187"/>
        <v>0</v>
      </c>
      <c r="BF207" s="18"/>
      <c r="BG207" s="18"/>
      <c r="BH207" s="19">
        <f t="shared" si="213"/>
        <v>0</v>
      </c>
      <c r="BI207" s="18"/>
      <c r="BJ207" s="18"/>
      <c r="BK207" s="19">
        <f t="shared" si="188"/>
        <v>0</v>
      </c>
      <c r="BL207" s="18"/>
      <c r="BM207" s="18"/>
      <c r="BN207" s="19">
        <f t="shared" si="214"/>
        <v>0</v>
      </c>
      <c r="BO207" s="20">
        <f t="shared" si="215"/>
        <v>0</v>
      </c>
      <c r="BP207" s="18"/>
      <c r="BQ207" s="18"/>
      <c r="BR207" s="19">
        <f t="shared" si="189"/>
        <v>0</v>
      </c>
      <c r="BS207" s="18"/>
      <c r="BT207" s="18"/>
      <c r="BU207" s="19">
        <f t="shared" si="216"/>
        <v>0</v>
      </c>
      <c r="BV207" s="18"/>
      <c r="BW207" s="18"/>
      <c r="BX207" s="19">
        <f t="shared" si="190"/>
        <v>0</v>
      </c>
      <c r="BY207" s="18"/>
      <c r="BZ207" s="18"/>
      <c r="CA207" s="19">
        <f t="shared" si="217"/>
        <v>0</v>
      </c>
      <c r="CB207" s="20">
        <f t="shared" si="218"/>
        <v>0</v>
      </c>
      <c r="CC207" s="18"/>
      <c r="CD207" s="18"/>
      <c r="CE207" s="19">
        <f t="shared" si="191"/>
        <v>0</v>
      </c>
      <c r="CF207" s="18"/>
      <c r="CG207" s="18"/>
      <c r="CH207" s="19">
        <f t="shared" si="219"/>
        <v>0</v>
      </c>
      <c r="CI207" s="18"/>
      <c r="CJ207" s="18"/>
      <c r="CK207" s="19">
        <f t="shared" si="192"/>
        <v>0</v>
      </c>
      <c r="CL207" s="18"/>
      <c r="CM207" s="18"/>
      <c r="CN207" s="19">
        <f t="shared" si="220"/>
        <v>0</v>
      </c>
      <c r="CO207" s="20">
        <f t="shared" si="221"/>
        <v>0</v>
      </c>
      <c r="CP207" s="18"/>
      <c r="CQ207" s="18"/>
      <c r="CR207" s="19">
        <f t="shared" si="193"/>
        <v>0</v>
      </c>
      <c r="CS207" s="18"/>
      <c r="CT207" s="18"/>
      <c r="CU207" s="19">
        <f t="shared" si="222"/>
        <v>0</v>
      </c>
      <c r="CV207" s="18"/>
      <c r="CW207" s="18"/>
      <c r="CX207" s="19">
        <f t="shared" si="194"/>
        <v>0</v>
      </c>
      <c r="CY207" s="18"/>
      <c r="CZ207" s="18"/>
      <c r="DA207" s="19">
        <f t="shared" si="223"/>
        <v>0</v>
      </c>
      <c r="DB207" s="20">
        <f t="shared" si="224"/>
        <v>0</v>
      </c>
      <c r="DC207" s="18"/>
      <c r="DD207" s="18"/>
      <c r="DE207" s="19">
        <f t="shared" si="195"/>
        <v>0</v>
      </c>
      <c r="DF207" s="18"/>
      <c r="DG207" s="18"/>
      <c r="DH207" s="19">
        <f t="shared" si="225"/>
        <v>0</v>
      </c>
      <c r="DI207" s="18"/>
      <c r="DJ207" s="18"/>
      <c r="DK207" s="19">
        <f t="shared" si="196"/>
        <v>0</v>
      </c>
      <c r="DL207" s="18"/>
      <c r="DM207" s="18"/>
      <c r="DN207" s="19">
        <f t="shared" si="226"/>
        <v>0</v>
      </c>
      <c r="DO207" s="20">
        <f t="shared" si="227"/>
        <v>0</v>
      </c>
      <c r="DP207" s="18"/>
      <c r="DQ207" s="18"/>
      <c r="DR207" s="19">
        <f t="shared" si="197"/>
        <v>0</v>
      </c>
      <c r="DS207" s="18"/>
      <c r="DT207" s="18"/>
      <c r="DU207" s="19">
        <f t="shared" si="228"/>
        <v>0</v>
      </c>
      <c r="DV207" s="18"/>
      <c r="DW207" s="18"/>
      <c r="DX207" s="19">
        <f t="shared" si="198"/>
        <v>0</v>
      </c>
      <c r="DY207" s="18"/>
      <c r="DZ207" s="18"/>
      <c r="EA207" s="19">
        <f t="shared" si="229"/>
        <v>0</v>
      </c>
      <c r="EB207" s="20">
        <f t="shared" si="230"/>
        <v>0</v>
      </c>
      <c r="EC207" s="18"/>
      <c r="ED207" s="18"/>
      <c r="EE207" s="19">
        <f t="shared" si="231"/>
        <v>0</v>
      </c>
      <c r="EF207" s="18"/>
      <c r="EG207" s="18"/>
      <c r="EH207" s="19">
        <f t="shared" si="232"/>
        <v>0</v>
      </c>
      <c r="EI207" s="18"/>
      <c r="EJ207" s="18"/>
      <c r="EK207" s="19">
        <f t="shared" si="233"/>
        <v>0</v>
      </c>
      <c r="EL207" s="18"/>
      <c r="EM207" s="18"/>
      <c r="EN207" s="19">
        <f t="shared" si="234"/>
        <v>0</v>
      </c>
      <c r="EO207" s="20">
        <f t="shared" si="235"/>
        <v>0</v>
      </c>
      <c r="EP207" s="18"/>
      <c r="EQ207" s="18"/>
      <c r="ER207" s="19">
        <f t="shared" si="236"/>
        <v>0</v>
      </c>
      <c r="ES207" s="18"/>
      <c r="ET207" s="18"/>
      <c r="EU207" s="19">
        <f t="shared" si="237"/>
        <v>0</v>
      </c>
      <c r="EV207" s="18"/>
      <c r="EW207" s="18"/>
      <c r="EX207" s="19">
        <f t="shared" si="238"/>
        <v>0</v>
      </c>
      <c r="EY207" s="18"/>
      <c r="EZ207" s="18"/>
      <c r="FA207" s="19">
        <f t="shared" si="239"/>
        <v>0</v>
      </c>
      <c r="FB207" s="20">
        <f t="shared" si="240"/>
        <v>0</v>
      </c>
      <c r="FC207" s="18"/>
      <c r="FD207" s="18"/>
      <c r="FE207" s="18"/>
      <c r="FF207" s="19">
        <f t="shared" si="241"/>
        <v>0</v>
      </c>
      <c r="FG207" s="92">
        <f t="shared" si="242"/>
        <v>0</v>
      </c>
    </row>
    <row r="208" spans="2:163" s="6" customFormat="1" ht="23.25" customHeight="1" x14ac:dyDescent="0.2">
      <c r="B208" s="3"/>
      <c r="C208" s="3"/>
      <c r="D208" s="3"/>
      <c r="E208" s="3"/>
      <c r="F208" s="2"/>
      <c r="G208" s="4"/>
      <c r="H208" s="5"/>
      <c r="I208" s="3"/>
      <c r="J208" s="3"/>
      <c r="K208" s="1"/>
      <c r="L208" s="1"/>
      <c r="M208" s="1"/>
      <c r="P208" s="18"/>
      <c r="Q208" s="18"/>
      <c r="R208" s="19">
        <f t="shared" si="182"/>
        <v>0</v>
      </c>
      <c r="S208" s="18"/>
      <c r="T208" s="18"/>
      <c r="U208" s="19">
        <f t="shared" si="204"/>
        <v>0</v>
      </c>
      <c r="V208" s="18"/>
      <c r="W208" s="18"/>
      <c r="X208" s="19">
        <f t="shared" si="183"/>
        <v>0</v>
      </c>
      <c r="Y208" s="18"/>
      <c r="Z208" s="18"/>
      <c r="AA208" s="19">
        <f t="shared" si="205"/>
        <v>0</v>
      </c>
      <c r="AB208" s="20">
        <f t="shared" si="206"/>
        <v>0</v>
      </c>
      <c r="AC208" s="18"/>
      <c r="AD208" s="18"/>
      <c r="AE208" s="19">
        <f t="shared" si="181"/>
        <v>0</v>
      </c>
      <c r="AF208" s="18"/>
      <c r="AG208" s="18"/>
      <c r="AH208" s="19">
        <f t="shared" si="207"/>
        <v>0</v>
      </c>
      <c r="AI208" s="18"/>
      <c r="AJ208" s="18"/>
      <c r="AK208" s="19">
        <f t="shared" si="184"/>
        <v>0</v>
      </c>
      <c r="AL208" s="18"/>
      <c r="AM208" s="18"/>
      <c r="AN208" s="19">
        <f t="shared" si="208"/>
        <v>0</v>
      </c>
      <c r="AO208" s="20">
        <f t="shared" si="209"/>
        <v>0</v>
      </c>
      <c r="AP208" s="18"/>
      <c r="AQ208" s="18"/>
      <c r="AR208" s="19">
        <f t="shared" si="185"/>
        <v>0</v>
      </c>
      <c r="AS208" s="18"/>
      <c r="AT208" s="18"/>
      <c r="AU208" s="19">
        <f t="shared" si="210"/>
        <v>0</v>
      </c>
      <c r="AV208" s="18"/>
      <c r="AW208" s="18"/>
      <c r="AX208" s="19">
        <f t="shared" si="186"/>
        <v>0</v>
      </c>
      <c r="AY208" s="18"/>
      <c r="AZ208" s="18"/>
      <c r="BA208" s="19">
        <f t="shared" si="211"/>
        <v>0</v>
      </c>
      <c r="BB208" s="20">
        <f t="shared" si="212"/>
        <v>0</v>
      </c>
      <c r="BC208" s="18"/>
      <c r="BD208" s="18"/>
      <c r="BE208" s="19">
        <f t="shared" si="187"/>
        <v>0</v>
      </c>
      <c r="BF208" s="18"/>
      <c r="BG208" s="18"/>
      <c r="BH208" s="19">
        <f t="shared" si="213"/>
        <v>0</v>
      </c>
      <c r="BI208" s="18"/>
      <c r="BJ208" s="18"/>
      <c r="BK208" s="19">
        <f t="shared" si="188"/>
        <v>0</v>
      </c>
      <c r="BL208" s="18"/>
      <c r="BM208" s="18"/>
      <c r="BN208" s="19">
        <f t="shared" si="214"/>
        <v>0</v>
      </c>
      <c r="BO208" s="20">
        <f t="shared" si="215"/>
        <v>0</v>
      </c>
      <c r="BP208" s="18"/>
      <c r="BQ208" s="18"/>
      <c r="BR208" s="19">
        <f t="shared" si="189"/>
        <v>0</v>
      </c>
      <c r="BS208" s="18"/>
      <c r="BT208" s="18"/>
      <c r="BU208" s="19">
        <f t="shared" si="216"/>
        <v>0</v>
      </c>
      <c r="BV208" s="18"/>
      <c r="BW208" s="18"/>
      <c r="BX208" s="19">
        <f t="shared" si="190"/>
        <v>0</v>
      </c>
      <c r="BY208" s="18"/>
      <c r="BZ208" s="18"/>
      <c r="CA208" s="19">
        <f t="shared" si="217"/>
        <v>0</v>
      </c>
      <c r="CB208" s="20">
        <f t="shared" si="218"/>
        <v>0</v>
      </c>
      <c r="CC208" s="18"/>
      <c r="CD208" s="18"/>
      <c r="CE208" s="19">
        <f t="shared" si="191"/>
        <v>0</v>
      </c>
      <c r="CF208" s="18"/>
      <c r="CG208" s="18"/>
      <c r="CH208" s="19">
        <f t="shared" si="219"/>
        <v>0</v>
      </c>
      <c r="CI208" s="18"/>
      <c r="CJ208" s="18"/>
      <c r="CK208" s="19">
        <f t="shared" si="192"/>
        <v>0</v>
      </c>
      <c r="CL208" s="18"/>
      <c r="CM208" s="18"/>
      <c r="CN208" s="19">
        <f t="shared" si="220"/>
        <v>0</v>
      </c>
      <c r="CO208" s="20">
        <f t="shared" si="221"/>
        <v>0</v>
      </c>
      <c r="CP208" s="18"/>
      <c r="CQ208" s="18"/>
      <c r="CR208" s="19">
        <f t="shared" si="193"/>
        <v>0</v>
      </c>
      <c r="CS208" s="18"/>
      <c r="CT208" s="18"/>
      <c r="CU208" s="19">
        <f t="shared" si="222"/>
        <v>0</v>
      </c>
      <c r="CV208" s="18"/>
      <c r="CW208" s="18"/>
      <c r="CX208" s="19">
        <f t="shared" si="194"/>
        <v>0</v>
      </c>
      <c r="CY208" s="18"/>
      <c r="CZ208" s="18"/>
      <c r="DA208" s="19">
        <f t="shared" si="223"/>
        <v>0</v>
      </c>
      <c r="DB208" s="20">
        <f t="shared" si="224"/>
        <v>0</v>
      </c>
      <c r="DC208" s="18"/>
      <c r="DD208" s="18"/>
      <c r="DE208" s="19">
        <f t="shared" si="195"/>
        <v>0</v>
      </c>
      <c r="DF208" s="18"/>
      <c r="DG208" s="18"/>
      <c r="DH208" s="19">
        <f t="shared" si="225"/>
        <v>0</v>
      </c>
      <c r="DI208" s="18"/>
      <c r="DJ208" s="18"/>
      <c r="DK208" s="19">
        <f t="shared" si="196"/>
        <v>0</v>
      </c>
      <c r="DL208" s="18"/>
      <c r="DM208" s="18"/>
      <c r="DN208" s="19">
        <f t="shared" si="226"/>
        <v>0</v>
      </c>
      <c r="DO208" s="20">
        <f t="shared" si="227"/>
        <v>0</v>
      </c>
      <c r="DP208" s="18"/>
      <c r="DQ208" s="18"/>
      <c r="DR208" s="19">
        <f t="shared" si="197"/>
        <v>0</v>
      </c>
      <c r="DS208" s="18"/>
      <c r="DT208" s="18"/>
      <c r="DU208" s="19">
        <f t="shared" si="228"/>
        <v>0</v>
      </c>
      <c r="DV208" s="18"/>
      <c r="DW208" s="18"/>
      <c r="DX208" s="19">
        <f t="shared" si="198"/>
        <v>0</v>
      </c>
      <c r="DY208" s="18"/>
      <c r="DZ208" s="18"/>
      <c r="EA208" s="19">
        <f t="shared" si="229"/>
        <v>0</v>
      </c>
      <c r="EB208" s="20">
        <f t="shared" si="230"/>
        <v>0</v>
      </c>
      <c r="EC208" s="18"/>
      <c r="ED208" s="18"/>
      <c r="EE208" s="19">
        <f t="shared" si="231"/>
        <v>0</v>
      </c>
      <c r="EF208" s="18"/>
      <c r="EG208" s="18"/>
      <c r="EH208" s="19">
        <f t="shared" si="232"/>
        <v>0</v>
      </c>
      <c r="EI208" s="18"/>
      <c r="EJ208" s="18"/>
      <c r="EK208" s="19">
        <f t="shared" si="233"/>
        <v>0</v>
      </c>
      <c r="EL208" s="18"/>
      <c r="EM208" s="18"/>
      <c r="EN208" s="19">
        <f t="shared" si="234"/>
        <v>0</v>
      </c>
      <c r="EO208" s="20">
        <f t="shared" si="235"/>
        <v>0</v>
      </c>
      <c r="EP208" s="18"/>
      <c r="EQ208" s="18"/>
      <c r="ER208" s="19">
        <f t="shared" si="236"/>
        <v>0</v>
      </c>
      <c r="ES208" s="18"/>
      <c r="ET208" s="18"/>
      <c r="EU208" s="19">
        <f t="shared" si="237"/>
        <v>0</v>
      </c>
      <c r="EV208" s="18"/>
      <c r="EW208" s="18"/>
      <c r="EX208" s="19">
        <f t="shared" si="238"/>
        <v>0</v>
      </c>
      <c r="EY208" s="18"/>
      <c r="EZ208" s="18"/>
      <c r="FA208" s="19">
        <f t="shared" si="239"/>
        <v>0</v>
      </c>
      <c r="FB208" s="20">
        <f t="shared" si="240"/>
        <v>0</v>
      </c>
      <c r="FC208" s="18"/>
      <c r="FD208" s="18"/>
      <c r="FE208" s="18"/>
      <c r="FF208" s="19">
        <f t="shared" si="241"/>
        <v>0</v>
      </c>
      <c r="FG208" s="92">
        <f t="shared" si="242"/>
        <v>0</v>
      </c>
    </row>
  </sheetData>
  <mergeCells count="57">
    <mergeCell ref="EB8:EB9"/>
    <mergeCell ref="EC8:EH8"/>
    <mergeCell ref="EI8:EN8"/>
    <mergeCell ref="EO8:EO9"/>
    <mergeCell ref="DI8:DN8"/>
    <mergeCell ref="DO8:DO9"/>
    <mergeCell ref="DP8:DU8"/>
    <mergeCell ref="DV8:EA8"/>
    <mergeCell ref="CP8:CU8"/>
    <mergeCell ref="CV8:DA8"/>
    <mergeCell ref="DB8:DB9"/>
    <mergeCell ref="DC8:DH8"/>
    <mergeCell ref="CB8:CB9"/>
    <mergeCell ref="CC8:CH8"/>
    <mergeCell ref="CI8:CN8"/>
    <mergeCell ref="CO8:CO9"/>
    <mergeCell ref="BI8:BN8"/>
    <mergeCell ref="BO8:BO9"/>
    <mergeCell ref="BP8:BU8"/>
    <mergeCell ref="BV8:CA8"/>
    <mergeCell ref="AP8:AU8"/>
    <mergeCell ref="AV8:BA8"/>
    <mergeCell ref="BB8:BB9"/>
    <mergeCell ref="BC8:BH8"/>
    <mergeCell ref="DC7:DN7"/>
    <mergeCell ref="DP7:EA7"/>
    <mergeCell ref="EC7:EN7"/>
    <mergeCell ref="EP7:FA7"/>
    <mergeCell ref="BC7:BN7"/>
    <mergeCell ref="BP7:CA7"/>
    <mergeCell ref="CC7:CN7"/>
    <mergeCell ref="CP7:DA7"/>
    <mergeCell ref="O7:O8"/>
    <mergeCell ref="P7:AA7"/>
    <mergeCell ref="AC7:AN7"/>
    <mergeCell ref="AP7:BA7"/>
    <mergeCell ref="P8:U8"/>
    <mergeCell ref="V8:AA8"/>
    <mergeCell ref="AB8:AB9"/>
    <mergeCell ref="AC8:AH8"/>
    <mergeCell ref="AI8:AN8"/>
    <mergeCell ref="AO8:AO9"/>
    <mergeCell ref="G7:G9"/>
    <mergeCell ref="H7:H9"/>
    <mergeCell ref="I7:J8"/>
    <mergeCell ref="K7:M8"/>
    <mergeCell ref="A7:A9"/>
    <mergeCell ref="B7:B9"/>
    <mergeCell ref="D7:D9"/>
    <mergeCell ref="E7:F8"/>
    <mergeCell ref="FG8:FG9"/>
    <mergeCell ref="FC7:FF7"/>
    <mergeCell ref="EP8:EU8"/>
    <mergeCell ref="EV8:FA8"/>
    <mergeCell ref="FB8:FB9"/>
    <mergeCell ref="FC8:FC9"/>
    <mergeCell ref="FD8:FF8"/>
  </mergeCells>
  <phoneticPr fontId="1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1F3E-A1EF-48F7-AF77-AF025F82DFE7}">
  <sheetPr>
    <tabColor indexed="12"/>
  </sheetPr>
  <dimension ref="A1:ET135"/>
  <sheetViews>
    <sheetView topLeftCell="A6" zoomScaleNormal="100" workbookViewId="0">
      <pane xSplit="14" ySplit="4" topLeftCell="AP23" activePane="bottomRight" state="frozen"/>
      <selection activeCell="A6" sqref="A6"/>
      <selection pane="topRight" activeCell="O6" sqref="O6"/>
      <selection pane="bottomLeft" activeCell="A10" sqref="A10"/>
      <selection pane="bottomRight" activeCell="AS27" sqref="AS27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1" customWidth="1"/>
    <col min="6" max="6" width="5.5703125" style="21" customWidth="1"/>
    <col min="7" max="7" width="16.140625" style="21" customWidth="1"/>
    <col min="8" max="8" width="9.140625" style="21"/>
    <col min="9" max="13" width="4.5703125" style="21" customWidth="1"/>
    <col min="14" max="14" width="6.42578125" style="21" customWidth="1"/>
    <col min="15" max="15" width="6.28515625" style="21" customWidth="1"/>
    <col min="16" max="16" width="4.28515625" style="6" customWidth="1"/>
    <col min="17" max="19" width="4.5703125" style="21" customWidth="1"/>
    <col min="20" max="22" width="4.28515625" style="21" customWidth="1"/>
    <col min="23" max="24" width="4.28515625" style="31" customWidth="1"/>
    <col min="25" max="149" width="4.28515625" style="21" customWidth="1"/>
    <col min="150" max="16384" width="9.140625" style="21"/>
  </cols>
  <sheetData>
    <row r="1" spans="1:150" x14ac:dyDescent="0.2">
      <c r="A1" s="21" t="s">
        <v>0</v>
      </c>
    </row>
    <row r="2" spans="1:150" x14ac:dyDescent="0.2">
      <c r="A2" s="21" t="s">
        <v>1</v>
      </c>
    </row>
    <row r="4" spans="1:150" x14ac:dyDescent="0.2">
      <c r="A4" s="23" t="s">
        <v>48</v>
      </c>
    </row>
    <row r="5" spans="1:150" x14ac:dyDescent="0.2">
      <c r="A5" s="21" t="s">
        <v>3</v>
      </c>
      <c r="B5" s="21" t="s">
        <v>4</v>
      </c>
      <c r="D5" s="21" t="s">
        <v>5</v>
      </c>
      <c r="E5" s="51" t="s">
        <v>6</v>
      </c>
      <c r="L5" s="21" t="s">
        <v>7</v>
      </c>
      <c r="M5" s="21" t="s">
        <v>8</v>
      </c>
    </row>
    <row r="6" spans="1:150" x14ac:dyDescent="0.2"/>
    <row r="7" spans="1:150" s="34" customFormat="1" ht="16.5" customHeight="1" x14ac:dyDescent="0.2">
      <c r="A7" s="281" t="s">
        <v>9</v>
      </c>
      <c r="B7" s="281" t="s">
        <v>10</v>
      </c>
      <c r="C7" s="32"/>
      <c r="D7" s="281" t="s">
        <v>11</v>
      </c>
      <c r="E7" s="281" t="s">
        <v>12</v>
      </c>
      <c r="F7" s="281"/>
      <c r="G7" s="273" t="s">
        <v>13</v>
      </c>
      <c r="H7" s="276" t="s">
        <v>14</v>
      </c>
      <c r="I7" s="273" t="s">
        <v>15</v>
      </c>
      <c r="J7" s="276"/>
      <c r="K7" s="273" t="s">
        <v>16</v>
      </c>
      <c r="L7" s="279"/>
      <c r="M7" s="276"/>
      <c r="N7" s="29"/>
      <c r="O7" s="282" t="s">
        <v>17</v>
      </c>
      <c r="P7" s="284" t="s">
        <v>84</v>
      </c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6"/>
      <c r="AB7" s="41">
        <v>3</v>
      </c>
      <c r="AC7" s="287" t="s">
        <v>41</v>
      </c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9"/>
      <c r="AO7" s="39" t="s">
        <v>82</v>
      </c>
      <c r="AP7" s="287" t="s">
        <v>42</v>
      </c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9"/>
      <c r="BB7" s="39" t="s">
        <v>81</v>
      </c>
      <c r="BC7" s="287" t="s">
        <v>43</v>
      </c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9"/>
      <c r="BO7" s="39" t="s">
        <v>82</v>
      </c>
      <c r="BP7" s="288" t="s">
        <v>44</v>
      </c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9"/>
      <c r="CB7" s="39" t="s">
        <v>81</v>
      </c>
      <c r="CC7" s="287" t="s">
        <v>45</v>
      </c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9"/>
      <c r="CO7" s="39" t="s">
        <v>82</v>
      </c>
      <c r="CP7" s="287" t="s">
        <v>299</v>
      </c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9"/>
      <c r="DB7" s="55">
        <v>3</v>
      </c>
      <c r="DC7" s="287" t="s">
        <v>46</v>
      </c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9"/>
      <c r="DO7" s="55" t="s">
        <v>81</v>
      </c>
      <c r="DP7" s="287" t="s">
        <v>83</v>
      </c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9"/>
      <c r="EB7" s="55">
        <v>3</v>
      </c>
      <c r="EC7" s="287" t="s">
        <v>300</v>
      </c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9"/>
      <c r="EO7" s="55" t="s">
        <v>81</v>
      </c>
      <c r="EP7" s="262" t="s">
        <v>47</v>
      </c>
      <c r="EQ7" s="262"/>
      <c r="ER7" s="262"/>
      <c r="ES7" s="263"/>
      <c r="ET7" s="25">
        <v>6</v>
      </c>
    </row>
    <row r="8" spans="1:150" s="34" customFormat="1" ht="12.75" hidden="1" customHeight="1" x14ac:dyDescent="0.2">
      <c r="A8" s="281"/>
      <c r="B8" s="281"/>
      <c r="C8" s="32"/>
      <c r="D8" s="281"/>
      <c r="E8" s="281"/>
      <c r="F8" s="281"/>
      <c r="G8" s="274"/>
      <c r="H8" s="277"/>
      <c r="I8" s="274"/>
      <c r="J8" s="277"/>
      <c r="K8" s="274"/>
      <c r="L8" s="280"/>
      <c r="M8" s="277"/>
      <c r="N8" s="30"/>
      <c r="O8" s="283"/>
      <c r="P8" s="261" t="s">
        <v>27</v>
      </c>
      <c r="Q8" s="261"/>
      <c r="R8" s="261"/>
      <c r="S8" s="261"/>
      <c r="T8" s="261"/>
      <c r="U8" s="261"/>
      <c r="V8" s="290" t="s">
        <v>28</v>
      </c>
      <c r="W8" s="262"/>
      <c r="X8" s="262"/>
      <c r="Y8" s="262"/>
      <c r="Z8" s="262"/>
      <c r="AA8" s="263"/>
      <c r="AB8" s="261" t="s">
        <v>25</v>
      </c>
      <c r="AC8" s="291" t="s">
        <v>27</v>
      </c>
      <c r="AD8" s="291"/>
      <c r="AE8" s="291"/>
      <c r="AF8" s="291"/>
      <c r="AG8" s="291"/>
      <c r="AH8" s="291"/>
      <c r="AI8" s="292" t="s">
        <v>28</v>
      </c>
      <c r="AJ8" s="293"/>
      <c r="AK8" s="293"/>
      <c r="AL8" s="293"/>
      <c r="AM8" s="293"/>
      <c r="AN8" s="294"/>
      <c r="AO8" s="291" t="s">
        <v>25</v>
      </c>
      <c r="AP8" s="291" t="s">
        <v>27</v>
      </c>
      <c r="AQ8" s="291"/>
      <c r="AR8" s="291"/>
      <c r="AS8" s="291"/>
      <c r="AT8" s="291"/>
      <c r="AU8" s="291"/>
      <c r="AV8" s="292" t="s">
        <v>28</v>
      </c>
      <c r="AW8" s="293"/>
      <c r="AX8" s="293"/>
      <c r="AY8" s="293"/>
      <c r="AZ8" s="293"/>
      <c r="BA8" s="294"/>
      <c r="BB8" s="291" t="s">
        <v>25</v>
      </c>
      <c r="BC8" s="291" t="s">
        <v>27</v>
      </c>
      <c r="BD8" s="291"/>
      <c r="BE8" s="291"/>
      <c r="BF8" s="291"/>
      <c r="BG8" s="291"/>
      <c r="BH8" s="291"/>
      <c r="BI8" s="292" t="s">
        <v>28</v>
      </c>
      <c r="BJ8" s="293"/>
      <c r="BK8" s="293"/>
      <c r="BL8" s="293"/>
      <c r="BM8" s="293"/>
      <c r="BN8" s="294"/>
      <c r="BO8" s="291" t="s">
        <v>25</v>
      </c>
      <c r="BP8" s="291"/>
      <c r="BQ8" s="291"/>
      <c r="BR8" s="291"/>
      <c r="BS8" s="291"/>
      <c r="BT8" s="291"/>
      <c r="BU8" s="291"/>
      <c r="BV8" s="292" t="s">
        <v>28</v>
      </c>
      <c r="BW8" s="293"/>
      <c r="BX8" s="293"/>
      <c r="BY8" s="293"/>
      <c r="BZ8" s="293"/>
      <c r="CA8" s="294"/>
      <c r="CB8" s="291" t="s">
        <v>25</v>
      </c>
      <c r="CC8" s="291" t="s">
        <v>27</v>
      </c>
      <c r="CD8" s="291"/>
      <c r="CE8" s="291"/>
      <c r="CF8" s="291"/>
      <c r="CG8" s="291"/>
      <c r="CH8" s="291"/>
      <c r="CI8" s="292" t="s">
        <v>28</v>
      </c>
      <c r="CJ8" s="293"/>
      <c r="CK8" s="293"/>
      <c r="CL8" s="293"/>
      <c r="CM8" s="293"/>
      <c r="CN8" s="294"/>
      <c r="CO8" s="291" t="s">
        <v>25</v>
      </c>
      <c r="CP8" s="291" t="s">
        <v>27</v>
      </c>
      <c r="CQ8" s="291"/>
      <c r="CR8" s="291"/>
      <c r="CS8" s="291"/>
      <c r="CT8" s="291"/>
      <c r="CU8" s="291"/>
      <c r="CV8" s="292" t="s">
        <v>28</v>
      </c>
      <c r="CW8" s="293"/>
      <c r="CX8" s="293"/>
      <c r="CY8" s="293"/>
      <c r="CZ8" s="293"/>
      <c r="DA8" s="294"/>
      <c r="DB8" s="291" t="s">
        <v>81</v>
      </c>
      <c r="DC8" s="291" t="s">
        <v>27</v>
      </c>
      <c r="DD8" s="291"/>
      <c r="DE8" s="291"/>
      <c r="DF8" s="291"/>
      <c r="DG8" s="291"/>
      <c r="DH8" s="291"/>
      <c r="DI8" s="292" t="s">
        <v>28</v>
      </c>
      <c r="DJ8" s="293"/>
      <c r="DK8" s="293"/>
      <c r="DL8" s="293"/>
      <c r="DM8" s="293"/>
      <c r="DN8" s="294"/>
      <c r="DO8" s="291" t="s">
        <v>25</v>
      </c>
      <c r="DP8" s="264" t="s">
        <v>27</v>
      </c>
      <c r="DQ8" s="264"/>
      <c r="DR8" s="264"/>
      <c r="DS8" s="264"/>
      <c r="DT8" s="264"/>
      <c r="DU8" s="264"/>
      <c r="DV8" s="265" t="s">
        <v>28</v>
      </c>
      <c r="DW8" s="266"/>
      <c r="DX8" s="266"/>
      <c r="DY8" s="266"/>
      <c r="DZ8" s="266"/>
      <c r="EA8" s="267"/>
      <c r="EB8" s="264" t="s">
        <v>25</v>
      </c>
      <c r="EC8" s="264" t="s">
        <v>27</v>
      </c>
      <c r="ED8" s="264"/>
      <c r="EE8" s="264"/>
      <c r="EF8" s="264"/>
      <c r="EG8" s="264"/>
      <c r="EH8" s="264"/>
      <c r="EI8" s="265" t="s">
        <v>28</v>
      </c>
      <c r="EJ8" s="266"/>
      <c r="EK8" s="266"/>
      <c r="EL8" s="266"/>
      <c r="EM8" s="266"/>
      <c r="EN8" s="267"/>
      <c r="EO8" s="264" t="s">
        <v>25</v>
      </c>
      <c r="EP8" s="268" t="s">
        <v>305</v>
      </c>
      <c r="EQ8" s="270" t="s">
        <v>47</v>
      </c>
      <c r="ER8" s="271"/>
      <c r="ES8" s="272"/>
      <c r="ET8" s="261" t="s">
        <v>25</v>
      </c>
    </row>
    <row r="9" spans="1:150" s="34" customFormat="1" ht="29.25" hidden="1" customHeight="1" x14ac:dyDescent="0.2">
      <c r="A9" s="281"/>
      <c r="B9" s="281"/>
      <c r="C9" s="32"/>
      <c r="D9" s="281"/>
      <c r="E9" s="32" t="s">
        <v>18</v>
      </c>
      <c r="F9" s="32" t="s">
        <v>19</v>
      </c>
      <c r="G9" s="275"/>
      <c r="H9" s="278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261"/>
      <c r="AC9" s="39" t="s">
        <v>21</v>
      </c>
      <c r="AD9" s="39" t="s">
        <v>78</v>
      </c>
      <c r="AE9" s="40" t="s">
        <v>26</v>
      </c>
      <c r="AF9" s="39" t="s">
        <v>24</v>
      </c>
      <c r="AG9" s="39" t="s">
        <v>79</v>
      </c>
      <c r="AH9" s="39" t="s">
        <v>25</v>
      </c>
      <c r="AI9" s="39" t="s">
        <v>21</v>
      </c>
      <c r="AJ9" s="39" t="s">
        <v>78</v>
      </c>
      <c r="AK9" s="39" t="s">
        <v>22</v>
      </c>
      <c r="AL9" s="39" t="s">
        <v>24</v>
      </c>
      <c r="AM9" s="39" t="s">
        <v>79</v>
      </c>
      <c r="AN9" s="39" t="s">
        <v>25</v>
      </c>
      <c r="AO9" s="291"/>
      <c r="AP9" s="39" t="s">
        <v>20</v>
      </c>
      <c r="AQ9" s="39" t="s">
        <v>20</v>
      </c>
      <c r="AR9" s="40" t="s">
        <v>26</v>
      </c>
      <c r="AS9" s="39" t="s">
        <v>24</v>
      </c>
      <c r="AT9" s="39" t="s">
        <v>79</v>
      </c>
      <c r="AU9" s="39" t="s">
        <v>25</v>
      </c>
      <c r="AV9" s="39" t="s">
        <v>21</v>
      </c>
      <c r="AW9" s="39" t="s">
        <v>78</v>
      </c>
      <c r="AX9" s="39" t="s">
        <v>22</v>
      </c>
      <c r="AY9" s="39" t="s">
        <v>24</v>
      </c>
      <c r="AZ9" s="39" t="s">
        <v>79</v>
      </c>
      <c r="BA9" s="39" t="s">
        <v>25</v>
      </c>
      <c r="BB9" s="291"/>
      <c r="BC9" s="39" t="s">
        <v>21</v>
      </c>
      <c r="BD9" s="39" t="s">
        <v>78</v>
      </c>
      <c r="BE9" s="40" t="s">
        <v>26</v>
      </c>
      <c r="BF9" s="39" t="s">
        <v>24</v>
      </c>
      <c r="BG9" s="39" t="s">
        <v>79</v>
      </c>
      <c r="BH9" s="39" t="s">
        <v>25</v>
      </c>
      <c r="BI9" s="39" t="s">
        <v>21</v>
      </c>
      <c r="BJ9" s="39" t="s">
        <v>78</v>
      </c>
      <c r="BK9" s="39" t="s">
        <v>22</v>
      </c>
      <c r="BL9" s="39" t="s">
        <v>24</v>
      </c>
      <c r="BM9" s="39" t="s">
        <v>79</v>
      </c>
      <c r="BN9" s="39" t="s">
        <v>25</v>
      </c>
      <c r="BO9" s="291"/>
      <c r="BP9" s="39" t="s">
        <v>20</v>
      </c>
      <c r="BQ9" s="39" t="s">
        <v>21</v>
      </c>
      <c r="BR9" s="40" t="s">
        <v>26</v>
      </c>
      <c r="BS9" s="39" t="s">
        <v>24</v>
      </c>
      <c r="BT9" s="39" t="s">
        <v>79</v>
      </c>
      <c r="BU9" s="39" t="s">
        <v>25</v>
      </c>
      <c r="BV9" s="39" t="s">
        <v>21</v>
      </c>
      <c r="BW9" s="39" t="s">
        <v>78</v>
      </c>
      <c r="BX9" s="39" t="s">
        <v>22</v>
      </c>
      <c r="BY9" s="39" t="s">
        <v>24</v>
      </c>
      <c r="BZ9" s="39" t="s">
        <v>79</v>
      </c>
      <c r="CA9" s="39" t="s">
        <v>25</v>
      </c>
      <c r="CB9" s="291"/>
      <c r="CC9" s="39" t="s">
        <v>21</v>
      </c>
      <c r="CD9" s="39" t="s">
        <v>78</v>
      </c>
      <c r="CE9" s="40" t="s">
        <v>26</v>
      </c>
      <c r="CF9" s="39" t="s">
        <v>24</v>
      </c>
      <c r="CG9" s="39" t="s">
        <v>79</v>
      </c>
      <c r="CH9" s="39" t="s">
        <v>25</v>
      </c>
      <c r="CI9" s="39" t="s">
        <v>21</v>
      </c>
      <c r="CJ9" s="39" t="s">
        <v>78</v>
      </c>
      <c r="CK9" s="39" t="s">
        <v>22</v>
      </c>
      <c r="CL9" s="39" t="s">
        <v>24</v>
      </c>
      <c r="CM9" s="39" t="s">
        <v>79</v>
      </c>
      <c r="CN9" s="39" t="s">
        <v>25</v>
      </c>
      <c r="CO9" s="291"/>
      <c r="CP9" s="39" t="s">
        <v>20</v>
      </c>
      <c r="CQ9" s="39" t="s">
        <v>21</v>
      </c>
      <c r="CR9" s="40" t="s">
        <v>26</v>
      </c>
      <c r="CS9" s="39" t="s">
        <v>24</v>
      </c>
      <c r="CT9" s="39" t="s">
        <v>79</v>
      </c>
      <c r="CU9" s="39" t="s">
        <v>25</v>
      </c>
      <c r="CV9" s="39" t="s">
        <v>21</v>
      </c>
      <c r="CW9" s="39" t="s">
        <v>78</v>
      </c>
      <c r="CX9" s="39" t="s">
        <v>22</v>
      </c>
      <c r="CY9" s="39" t="s">
        <v>24</v>
      </c>
      <c r="CZ9" s="39" t="s">
        <v>79</v>
      </c>
      <c r="DA9" s="39" t="s">
        <v>25</v>
      </c>
      <c r="DB9" s="291"/>
      <c r="DC9" s="39" t="s">
        <v>20</v>
      </c>
      <c r="DD9" s="39" t="s">
        <v>21</v>
      </c>
      <c r="DE9" s="40" t="s">
        <v>26</v>
      </c>
      <c r="DF9" s="39" t="s">
        <v>24</v>
      </c>
      <c r="DG9" s="39" t="s">
        <v>79</v>
      </c>
      <c r="DH9" s="39" t="s">
        <v>25</v>
      </c>
      <c r="DI9" s="39" t="s">
        <v>21</v>
      </c>
      <c r="DJ9" s="39" t="s">
        <v>78</v>
      </c>
      <c r="DK9" s="39" t="s">
        <v>22</v>
      </c>
      <c r="DL9" s="39" t="s">
        <v>24</v>
      </c>
      <c r="DM9" s="39" t="s">
        <v>79</v>
      </c>
      <c r="DN9" s="39" t="s">
        <v>25</v>
      </c>
      <c r="DO9" s="291"/>
      <c r="DP9" s="33" t="s">
        <v>21</v>
      </c>
      <c r="DQ9" s="33" t="s">
        <v>78</v>
      </c>
      <c r="DR9" s="35" t="s">
        <v>26</v>
      </c>
      <c r="DS9" s="33" t="s">
        <v>24</v>
      </c>
      <c r="DT9" s="33" t="s">
        <v>79</v>
      </c>
      <c r="DU9" s="33" t="s">
        <v>25</v>
      </c>
      <c r="DV9" s="33" t="s">
        <v>21</v>
      </c>
      <c r="DW9" s="33" t="s">
        <v>78</v>
      </c>
      <c r="DX9" s="33" t="s">
        <v>22</v>
      </c>
      <c r="DY9" s="33" t="s">
        <v>24</v>
      </c>
      <c r="DZ9" s="33" t="s">
        <v>79</v>
      </c>
      <c r="EA9" s="33" t="s">
        <v>25</v>
      </c>
      <c r="EB9" s="264"/>
      <c r="EC9" s="33" t="s">
        <v>21</v>
      </c>
      <c r="ED9" s="33" t="s">
        <v>78</v>
      </c>
      <c r="EE9" s="35" t="s">
        <v>26</v>
      </c>
      <c r="EF9" s="33" t="s">
        <v>24</v>
      </c>
      <c r="EG9" s="33" t="s">
        <v>79</v>
      </c>
      <c r="EH9" s="33" t="s">
        <v>25</v>
      </c>
      <c r="EI9" s="33" t="s">
        <v>21</v>
      </c>
      <c r="EJ9" s="33" t="s">
        <v>78</v>
      </c>
      <c r="EK9" s="33" t="s">
        <v>22</v>
      </c>
      <c r="EL9" s="33" t="s">
        <v>24</v>
      </c>
      <c r="EM9" s="33" t="s">
        <v>79</v>
      </c>
      <c r="EN9" s="33" t="s">
        <v>25</v>
      </c>
      <c r="EO9" s="264"/>
      <c r="EP9" s="269"/>
      <c r="EQ9" s="89" t="s">
        <v>306</v>
      </c>
      <c r="ER9" s="90" t="s">
        <v>307</v>
      </c>
      <c r="ES9" s="91" t="s">
        <v>25</v>
      </c>
      <c r="ET9" s="261"/>
    </row>
    <row r="10" spans="1:150" s="6" customFormat="1" ht="15" customHeight="1" x14ac:dyDescent="0.2">
      <c r="B10" s="60" t="s">
        <v>109</v>
      </c>
      <c r="C10" s="60">
        <v>12</v>
      </c>
      <c r="D10" s="76"/>
      <c r="E10" s="136" t="s">
        <v>157</v>
      </c>
      <c r="F10" s="145">
        <v>403</v>
      </c>
      <c r="G10" s="140" t="s">
        <v>158</v>
      </c>
      <c r="H10" s="146" t="s">
        <v>159</v>
      </c>
      <c r="I10" s="63">
        <v>21</v>
      </c>
      <c r="J10" s="64">
        <v>5</v>
      </c>
      <c r="K10" s="77">
        <v>12</v>
      </c>
      <c r="L10" s="64">
        <v>9</v>
      </c>
      <c r="M10" s="70">
        <v>81</v>
      </c>
      <c r="N10" s="18" t="s">
        <v>671</v>
      </c>
      <c r="P10" s="18"/>
      <c r="Q10" s="18"/>
      <c r="R10" s="201">
        <f t="shared" ref="R10:R18" si="0">ROUND((P10+Q10*2)/3,1)</f>
        <v>0</v>
      </c>
      <c r="S10" s="107"/>
      <c r="T10" s="107"/>
      <c r="U10" s="201">
        <f t="shared" ref="U10:U18" si="1">ROUND((MAX(S10:T10)*0.6+R10*0.4),1)</f>
        <v>0</v>
      </c>
      <c r="V10" s="107"/>
      <c r="W10" s="107"/>
      <c r="X10" s="201">
        <f t="shared" ref="X10:X18" si="2">ROUND((V10+W10*2)/3,1)</f>
        <v>0</v>
      </c>
      <c r="Y10" s="107"/>
      <c r="Z10" s="107"/>
      <c r="AA10" s="201">
        <f t="shared" ref="AA10:AA18" si="3">ROUND((MAX(Y10:Z10)*0.6+X10*0.4),1)</f>
        <v>0</v>
      </c>
      <c r="AB10" s="202">
        <f t="shared" ref="AB10:AB18" si="4">ROUND(IF(X10=0,(MAX(S10,T10)*0.6+R10*0.4),(MAX(Y10,Z10)*0.6+X10*0.4)),1)</f>
        <v>0</v>
      </c>
      <c r="AC10" s="107"/>
      <c r="AD10" s="107"/>
      <c r="AE10" s="201">
        <f t="shared" ref="AE10:AE18" si="5">ROUND((AC10+AD10*2)/3,1)</f>
        <v>0</v>
      </c>
      <c r="AF10" s="107"/>
      <c r="AG10" s="107"/>
      <c r="AH10" s="201">
        <f t="shared" ref="AH10:AH18" si="6">ROUND((MAX(AF10:AG10)*0.6+AE10*0.4),1)</f>
        <v>0</v>
      </c>
      <c r="AI10" s="107"/>
      <c r="AJ10" s="107"/>
      <c r="AK10" s="201">
        <f t="shared" ref="AK10:AK18" si="7">ROUND((AI10+AJ10*2)/3,1)</f>
        <v>0</v>
      </c>
      <c r="AL10" s="107"/>
      <c r="AM10" s="107"/>
      <c r="AN10" s="201">
        <f t="shared" ref="AN10:AN18" si="8">ROUND((MAX(AL10:AM10)*0.6+AK10*0.4),1)</f>
        <v>0</v>
      </c>
      <c r="AO10" s="202">
        <f t="shared" ref="AO10:AO18" si="9">ROUND(IF(AK10=0,(MAX(AF10,AG10)*0.6+AE10*0.4),(MAX(AL10,AM10)*0.6+AK10*0.4)),1)</f>
        <v>0</v>
      </c>
      <c r="AP10" s="18"/>
      <c r="AQ10" s="18"/>
      <c r="AR10" s="201">
        <f t="shared" ref="AR10:AR18" si="10">ROUND((AP10+AQ10*2)/3,1)</f>
        <v>0</v>
      </c>
      <c r="AS10" s="107"/>
      <c r="AT10" s="107"/>
      <c r="AU10" s="201">
        <f t="shared" ref="AU10:AU18" si="11">ROUND((MAX(AS10:AT10)*0.6+AR10*0.4),1)</f>
        <v>0</v>
      </c>
      <c r="AV10" s="107"/>
      <c r="AW10" s="107"/>
      <c r="AX10" s="201">
        <f t="shared" ref="AX10:AX18" si="12">ROUND((AV10+AW10*2)/3,1)</f>
        <v>0</v>
      </c>
      <c r="AY10" s="107"/>
      <c r="AZ10" s="107"/>
      <c r="BA10" s="201">
        <f t="shared" ref="BA10:BA18" si="13">ROUND((MAX(AY10:AZ10)*0.6+AX10*0.4),1)</f>
        <v>0</v>
      </c>
      <c r="BB10" s="202">
        <f t="shared" ref="BB10:BB18" si="14">ROUND(IF(AX10=0,(MAX(AS10,AT10)*0.6+AR10*0.4),(MAX(AY10,AZ10)*0.6+AX10*0.4)),1)</f>
        <v>0</v>
      </c>
      <c r="BC10" s="107"/>
      <c r="BD10" s="107"/>
      <c r="BE10" s="201">
        <f t="shared" ref="BE10:BE18" si="15">ROUND((BC10+BD10*2)/3,1)</f>
        <v>0</v>
      </c>
      <c r="BF10" s="107"/>
      <c r="BG10" s="107"/>
      <c r="BH10" s="201">
        <f t="shared" ref="BH10:BH18" si="16">ROUND((MAX(BF10:BG10)*0.6+BE10*0.4),1)</f>
        <v>0</v>
      </c>
      <c r="BI10" s="107"/>
      <c r="BJ10" s="107"/>
      <c r="BK10" s="201">
        <f t="shared" ref="BK10:BK18" si="17">ROUND((BI10+BJ10*2)/3,1)</f>
        <v>0</v>
      </c>
      <c r="BL10" s="107"/>
      <c r="BM10" s="107"/>
      <c r="BN10" s="201">
        <f t="shared" ref="BN10:BN18" si="18">ROUND((MAX(BL10:BM10)*0.6+BK10*0.4),1)</f>
        <v>0</v>
      </c>
      <c r="BO10" s="202">
        <f t="shared" ref="BO10:BO18" si="19">ROUND(IF(BK10=0,(MAX(BF10,BG10)*0.6+BE10*0.4),(MAX(BL10,BM10)*0.6+BK10*0.4)),1)</f>
        <v>0</v>
      </c>
      <c r="BP10" s="18"/>
      <c r="BQ10" s="18"/>
      <c r="BR10" s="201">
        <f t="shared" ref="BR10:BR18" si="20">ROUND((BP10+BQ10*2)/3,1)</f>
        <v>0</v>
      </c>
      <c r="BS10" s="107"/>
      <c r="BT10" s="107"/>
      <c r="BU10" s="201">
        <f t="shared" ref="BU10:BU18" si="21">ROUND((MAX(BS10:BT10)*0.6+BR10*0.4),1)</f>
        <v>0</v>
      </c>
      <c r="BV10" s="107"/>
      <c r="BW10" s="107"/>
      <c r="BX10" s="201">
        <f t="shared" ref="BX10:BX18" si="22">ROUND((BV10+BW10*2)/3,1)</f>
        <v>0</v>
      </c>
      <c r="BY10" s="107"/>
      <c r="BZ10" s="107"/>
      <c r="CA10" s="201">
        <f t="shared" ref="CA10:CA18" si="23">ROUND((MAX(BY10:BZ10)*0.6+BX10*0.4),1)</f>
        <v>0</v>
      </c>
      <c r="CB10" s="202">
        <f t="shared" ref="CB10:CB18" si="24">ROUND(IF(BX10=0,(MAX(BS10,BT10)*0.6+BR10*0.4),(MAX(BY10,BZ10)*0.6+BX10*0.4)),1)</f>
        <v>0</v>
      </c>
      <c r="CC10" s="107"/>
      <c r="CD10" s="107"/>
      <c r="CE10" s="201">
        <f t="shared" ref="CE10:CE18" si="25">ROUND((CC10+CD10*2)/3,1)</f>
        <v>0</v>
      </c>
      <c r="CF10" s="107"/>
      <c r="CG10" s="107"/>
      <c r="CH10" s="201">
        <f t="shared" ref="CH10:CH18" si="26">ROUND((MAX(CF10:CG10)*0.6+CE10*0.4),1)</f>
        <v>0</v>
      </c>
      <c r="CI10" s="107"/>
      <c r="CJ10" s="107"/>
      <c r="CK10" s="201">
        <f t="shared" ref="CK10:CK18" si="27">ROUND((CI10+CJ10*2)/3,1)</f>
        <v>0</v>
      </c>
      <c r="CL10" s="107"/>
      <c r="CM10" s="107"/>
      <c r="CN10" s="201">
        <f t="shared" ref="CN10:CN18" si="28">ROUND((MAX(CL10:CM10)*0.6+CK10*0.4),1)</f>
        <v>0</v>
      </c>
      <c r="CO10" s="202">
        <f t="shared" ref="CO10:CO18" si="29">ROUND(IF(CK10=0,(MAX(CF10,CG10)*0.6+CE10*0.4),(MAX(CL10,CM10)*0.6+CK10*0.4)),1)</f>
        <v>0</v>
      </c>
      <c r="CP10" s="107"/>
      <c r="CQ10" s="107"/>
      <c r="CR10" s="201">
        <f t="shared" ref="CR10:CR18" si="30">ROUND((CP10+CQ10*2)/3,1)</f>
        <v>0</v>
      </c>
      <c r="CS10" s="107"/>
      <c r="CT10" s="107"/>
      <c r="CU10" s="201">
        <f t="shared" ref="CU10:CU18" si="31">ROUND((MAX(CS10:CT10)*0.6+CR10*0.4),1)</f>
        <v>0</v>
      </c>
      <c r="CV10" s="107"/>
      <c r="CW10" s="107"/>
      <c r="CX10" s="201">
        <f t="shared" ref="CX10:CX18" si="32">ROUND((CV10+CW10*2)/3,1)</f>
        <v>0</v>
      </c>
      <c r="CY10" s="107"/>
      <c r="CZ10" s="107"/>
      <c r="DA10" s="201">
        <f t="shared" ref="DA10:DA18" si="33">ROUND((MAX(CY10:CZ10)*0.6+CX10*0.4),1)</f>
        <v>0</v>
      </c>
      <c r="DB10" s="202">
        <f t="shared" ref="DB10:DB18" si="34">ROUND(IF(CX10=0,(MAX(CS10,CT10)*0.6+CR10*0.4),(MAX(CY10,CZ10)*0.6+CX10*0.4)),1)</f>
        <v>0</v>
      </c>
      <c r="DC10" s="147"/>
      <c r="DD10" s="147"/>
      <c r="DE10" s="192">
        <f t="shared" ref="DE10:DE18" si="35">ROUND((DC10+DD10*2)/3,1)</f>
        <v>0</v>
      </c>
      <c r="DF10" s="147"/>
      <c r="DG10" s="147"/>
      <c r="DH10" s="192">
        <f t="shared" ref="DH10:DH18" si="36">ROUND((MAX(DF10:DG10)*0.6+DE10*0.4),1)</f>
        <v>0</v>
      </c>
      <c r="DI10" s="147"/>
      <c r="DJ10" s="147"/>
      <c r="DK10" s="192">
        <f t="shared" ref="DK10:DK18" si="37">ROUND((DI10+DJ10*2)/3,1)</f>
        <v>0</v>
      </c>
      <c r="DL10" s="147"/>
      <c r="DM10" s="147"/>
      <c r="DN10" s="192">
        <f t="shared" ref="DN10:DN18" si="38">ROUND((MAX(DL10:DM10)*0.6+DK10*0.4),1)</f>
        <v>0</v>
      </c>
      <c r="DO10" s="190">
        <f t="shared" ref="DO10:DO18" si="39">ROUND(IF(DK10=0,(MAX(DF10,DG10)*0.6+DE10*0.4),(MAX(DL10,DM10)*0.6+DK10*0.4)),1)</f>
        <v>0</v>
      </c>
      <c r="DP10" s="147"/>
      <c r="DQ10" s="147"/>
      <c r="DR10" s="192">
        <f t="shared" ref="DR10:DR18" si="40">ROUND((DP10+DQ10*2)/3,1)</f>
        <v>0</v>
      </c>
      <c r="DS10" s="147"/>
      <c r="DT10" s="147"/>
      <c r="DU10" s="192">
        <f t="shared" ref="DU10:DU18" si="41">ROUND((MAX(DS10:DT10)*0.6+DR10*0.4),1)</f>
        <v>0</v>
      </c>
      <c r="DV10" s="147"/>
      <c r="DW10" s="147"/>
      <c r="DX10" s="192">
        <f t="shared" ref="DX10:DX18" si="42">ROUND((DV10+DW10*2)/3,1)</f>
        <v>0</v>
      </c>
      <c r="DY10" s="147"/>
      <c r="DZ10" s="147"/>
      <c r="EA10" s="192">
        <f t="shared" ref="EA10:EA106" si="43">ROUND((MAX(DY10:DZ10)*0.6+DX10*0.4),1)</f>
        <v>0</v>
      </c>
      <c r="EB10" s="190">
        <f t="shared" ref="EB10:EB18" si="44">ROUND(IF(DX10=0,(MAX(DS10,DT10)*0.6+DR10*0.4),(MAX(DY10,DZ10)*0.6+DX10*0.4)),1)</f>
        <v>0</v>
      </c>
      <c r="EC10" s="147"/>
      <c r="ED10" s="147"/>
      <c r="EE10" s="192">
        <f t="shared" ref="EE10:EE18" si="45">ROUND((EC10+ED10*2)/3,1)</f>
        <v>0</v>
      </c>
      <c r="EF10" s="147"/>
      <c r="EG10" s="147"/>
      <c r="EH10" s="192">
        <f t="shared" ref="EH10:EH106" si="46">ROUND((MAX(EF10:EG10)*0.6+EE10*0.4),1)</f>
        <v>0</v>
      </c>
      <c r="EI10" s="147"/>
      <c r="EJ10" s="147"/>
      <c r="EK10" s="192">
        <f t="shared" ref="EK10:EK18" si="47">ROUND((EI10+EJ10*2)/3,1)</f>
        <v>0</v>
      </c>
      <c r="EL10" s="147"/>
      <c r="EM10" s="147"/>
      <c r="EN10" s="192">
        <f t="shared" ref="EN10:EN106" si="48">ROUND((MAX(EL10:EM10)*0.6+EK10*0.4),1)</f>
        <v>0</v>
      </c>
      <c r="EO10" s="190">
        <f t="shared" ref="EO10:EO18" si="49">ROUND(IF(EK10=0,(MAX(EF10,EG10)*0.6+EE10*0.4),(MAX(EL10,EM10)*0.6+EK10*0.4)),1)</f>
        <v>0</v>
      </c>
      <c r="EP10" s="18"/>
      <c r="EQ10" s="18"/>
      <c r="ER10" s="18"/>
      <c r="ES10" s="217">
        <f t="shared" ref="ES10:ES61" si="50">ROUND((ER10+EQ10),1)</f>
        <v>0</v>
      </c>
      <c r="ET10" s="218">
        <f t="shared" ref="ET10:ET61" si="51">ROUND((ES10*0.8+EP10*0.2),1)</f>
        <v>0</v>
      </c>
    </row>
    <row r="11" spans="1:150" s="6" customFormat="1" ht="15" customHeight="1" x14ac:dyDescent="0.2">
      <c r="B11" s="3"/>
      <c r="C11" s="3"/>
      <c r="D11" s="3"/>
      <c r="E11" s="136" t="s">
        <v>157</v>
      </c>
      <c r="F11" s="148">
        <v>421</v>
      </c>
      <c r="G11" s="140" t="s">
        <v>729</v>
      </c>
      <c r="H11" s="146" t="s">
        <v>730</v>
      </c>
      <c r="I11" s="80">
        <v>21</v>
      </c>
      <c r="J11" s="59">
        <v>11</v>
      </c>
      <c r="K11" s="70">
        <v>21</v>
      </c>
      <c r="L11" s="59">
        <v>9</v>
      </c>
      <c r="M11" s="70">
        <v>3</v>
      </c>
      <c r="N11" s="18" t="s">
        <v>377</v>
      </c>
      <c r="P11" s="18"/>
      <c r="Q11" s="18"/>
      <c r="R11" s="201">
        <f t="shared" si="0"/>
        <v>0</v>
      </c>
      <c r="S11" s="107"/>
      <c r="T11" s="107"/>
      <c r="U11" s="201">
        <f t="shared" si="1"/>
        <v>0</v>
      </c>
      <c r="V11" s="107"/>
      <c r="W11" s="107"/>
      <c r="X11" s="201">
        <f t="shared" si="2"/>
        <v>0</v>
      </c>
      <c r="Y11" s="107"/>
      <c r="Z11" s="107"/>
      <c r="AA11" s="201">
        <f t="shared" si="3"/>
        <v>0</v>
      </c>
      <c r="AB11" s="202">
        <f t="shared" si="4"/>
        <v>0</v>
      </c>
      <c r="AC11" s="107"/>
      <c r="AD11" s="107"/>
      <c r="AE11" s="201">
        <f t="shared" si="5"/>
        <v>0</v>
      </c>
      <c r="AF11" s="107"/>
      <c r="AG11" s="107"/>
      <c r="AH11" s="201">
        <f t="shared" si="6"/>
        <v>0</v>
      </c>
      <c r="AI11" s="107"/>
      <c r="AJ11" s="107"/>
      <c r="AK11" s="201">
        <f t="shared" si="7"/>
        <v>0</v>
      </c>
      <c r="AL11" s="107"/>
      <c r="AM11" s="107"/>
      <c r="AN11" s="201">
        <f t="shared" si="8"/>
        <v>0</v>
      </c>
      <c r="AO11" s="202">
        <f t="shared" si="9"/>
        <v>0</v>
      </c>
      <c r="AP11" s="18"/>
      <c r="AQ11" s="18"/>
      <c r="AR11" s="201">
        <f t="shared" si="10"/>
        <v>0</v>
      </c>
      <c r="AS11" s="107"/>
      <c r="AT11" s="107"/>
      <c r="AU11" s="201">
        <f t="shared" si="11"/>
        <v>0</v>
      </c>
      <c r="AV11" s="107"/>
      <c r="AW11" s="107"/>
      <c r="AX11" s="201">
        <f t="shared" si="12"/>
        <v>0</v>
      </c>
      <c r="AY11" s="107"/>
      <c r="AZ11" s="107"/>
      <c r="BA11" s="201">
        <f t="shared" si="13"/>
        <v>0</v>
      </c>
      <c r="BB11" s="202">
        <f t="shared" si="14"/>
        <v>0</v>
      </c>
      <c r="BC11" s="107"/>
      <c r="BD11" s="107"/>
      <c r="BE11" s="201">
        <f t="shared" si="15"/>
        <v>0</v>
      </c>
      <c r="BF11" s="107"/>
      <c r="BG11" s="107"/>
      <c r="BH11" s="201">
        <f t="shared" si="16"/>
        <v>0</v>
      </c>
      <c r="BI11" s="107"/>
      <c r="BJ11" s="107"/>
      <c r="BK11" s="201">
        <f t="shared" si="17"/>
        <v>0</v>
      </c>
      <c r="BL11" s="107"/>
      <c r="BM11" s="107"/>
      <c r="BN11" s="201">
        <f t="shared" si="18"/>
        <v>0</v>
      </c>
      <c r="BO11" s="202">
        <f t="shared" si="19"/>
        <v>0</v>
      </c>
      <c r="BP11" s="18"/>
      <c r="BQ11" s="18"/>
      <c r="BR11" s="201">
        <f t="shared" si="20"/>
        <v>0</v>
      </c>
      <c r="BS11" s="107"/>
      <c r="BT11" s="107"/>
      <c r="BU11" s="201">
        <f t="shared" si="21"/>
        <v>0</v>
      </c>
      <c r="BV11" s="107"/>
      <c r="BW11" s="107"/>
      <c r="BX11" s="201">
        <f t="shared" si="22"/>
        <v>0</v>
      </c>
      <c r="BY11" s="107"/>
      <c r="BZ11" s="107"/>
      <c r="CA11" s="201">
        <f t="shared" si="23"/>
        <v>0</v>
      </c>
      <c r="CB11" s="202">
        <f t="shared" si="24"/>
        <v>0</v>
      </c>
      <c r="CC11" s="107"/>
      <c r="CD11" s="107"/>
      <c r="CE11" s="201">
        <f t="shared" si="25"/>
        <v>0</v>
      </c>
      <c r="CF11" s="107"/>
      <c r="CG11" s="107"/>
      <c r="CH11" s="201">
        <f t="shared" si="26"/>
        <v>0</v>
      </c>
      <c r="CI11" s="107"/>
      <c r="CJ11" s="107"/>
      <c r="CK11" s="201">
        <f t="shared" si="27"/>
        <v>0</v>
      </c>
      <c r="CL11" s="107"/>
      <c r="CM11" s="107"/>
      <c r="CN11" s="201">
        <f t="shared" si="28"/>
        <v>0</v>
      </c>
      <c r="CO11" s="202">
        <f t="shared" si="29"/>
        <v>0</v>
      </c>
      <c r="CP11" s="107"/>
      <c r="CQ11" s="107"/>
      <c r="CR11" s="201">
        <f t="shared" si="30"/>
        <v>0</v>
      </c>
      <c r="CS11" s="107"/>
      <c r="CT11" s="107"/>
      <c r="CU11" s="201">
        <f t="shared" si="31"/>
        <v>0</v>
      </c>
      <c r="CV11" s="107"/>
      <c r="CW11" s="107"/>
      <c r="CX11" s="201">
        <f t="shared" si="32"/>
        <v>0</v>
      </c>
      <c r="CY11" s="107"/>
      <c r="CZ11" s="107"/>
      <c r="DA11" s="201">
        <f t="shared" si="33"/>
        <v>0</v>
      </c>
      <c r="DB11" s="202">
        <f t="shared" si="34"/>
        <v>0</v>
      </c>
      <c r="DC11" s="147"/>
      <c r="DD11" s="147"/>
      <c r="DE11" s="192">
        <f t="shared" si="35"/>
        <v>0</v>
      </c>
      <c r="DF11" s="147"/>
      <c r="DG11" s="147"/>
      <c r="DH11" s="192">
        <f t="shared" si="36"/>
        <v>0</v>
      </c>
      <c r="DI11" s="147"/>
      <c r="DJ11" s="147"/>
      <c r="DK11" s="192">
        <f t="shared" si="37"/>
        <v>0</v>
      </c>
      <c r="DL11" s="147"/>
      <c r="DM11" s="147"/>
      <c r="DN11" s="192">
        <f t="shared" si="38"/>
        <v>0</v>
      </c>
      <c r="DO11" s="190">
        <f t="shared" si="39"/>
        <v>0</v>
      </c>
      <c r="DP11" s="147"/>
      <c r="DQ11" s="147"/>
      <c r="DR11" s="192">
        <f t="shared" si="40"/>
        <v>0</v>
      </c>
      <c r="DS11" s="147"/>
      <c r="DT11" s="147"/>
      <c r="DU11" s="192">
        <f t="shared" si="41"/>
        <v>0</v>
      </c>
      <c r="DV11" s="147"/>
      <c r="DW11" s="147"/>
      <c r="DX11" s="192">
        <f t="shared" si="42"/>
        <v>0</v>
      </c>
      <c r="DY11" s="147"/>
      <c r="DZ11" s="147"/>
      <c r="EA11" s="192">
        <f t="shared" si="43"/>
        <v>0</v>
      </c>
      <c r="EB11" s="190">
        <f t="shared" si="44"/>
        <v>0</v>
      </c>
      <c r="EC11" s="147"/>
      <c r="ED11" s="147"/>
      <c r="EE11" s="192">
        <f t="shared" si="45"/>
        <v>0</v>
      </c>
      <c r="EF11" s="147"/>
      <c r="EG11" s="147"/>
      <c r="EH11" s="192">
        <f t="shared" si="46"/>
        <v>0</v>
      </c>
      <c r="EI11" s="147"/>
      <c r="EJ11" s="147"/>
      <c r="EK11" s="192">
        <f t="shared" si="47"/>
        <v>0</v>
      </c>
      <c r="EL11" s="147"/>
      <c r="EM11" s="147"/>
      <c r="EN11" s="192">
        <f t="shared" si="48"/>
        <v>0</v>
      </c>
      <c r="EO11" s="190">
        <f t="shared" si="49"/>
        <v>0</v>
      </c>
      <c r="EP11" s="18"/>
      <c r="EQ11" s="18"/>
      <c r="ER11" s="18"/>
      <c r="ES11" s="217">
        <f t="shared" si="50"/>
        <v>0</v>
      </c>
      <c r="ET11" s="218">
        <f t="shared" si="51"/>
        <v>0</v>
      </c>
    </row>
    <row r="12" spans="1:150" s="6" customFormat="1" ht="15" customHeight="1" x14ac:dyDescent="0.2">
      <c r="B12" s="3"/>
      <c r="C12" s="3"/>
      <c r="D12" s="3"/>
      <c r="E12" s="136" t="s">
        <v>731</v>
      </c>
      <c r="F12" s="148">
        <v>424</v>
      </c>
      <c r="G12" s="140" t="s">
        <v>732</v>
      </c>
      <c r="H12" s="146" t="s">
        <v>143</v>
      </c>
      <c r="I12" s="80">
        <v>1</v>
      </c>
      <c r="J12" s="59">
        <v>3</v>
      </c>
      <c r="K12" s="70">
        <v>27</v>
      </c>
      <c r="L12" s="59">
        <v>5</v>
      </c>
      <c r="M12" s="70">
        <v>1</v>
      </c>
      <c r="N12" s="18" t="s">
        <v>671</v>
      </c>
      <c r="P12" s="18"/>
      <c r="Q12" s="18"/>
      <c r="R12" s="201">
        <f t="shared" si="0"/>
        <v>0</v>
      </c>
      <c r="S12" s="107"/>
      <c r="T12" s="107"/>
      <c r="U12" s="201">
        <f t="shared" si="1"/>
        <v>0</v>
      </c>
      <c r="V12" s="107"/>
      <c r="W12" s="107"/>
      <c r="X12" s="201">
        <f t="shared" si="2"/>
        <v>0</v>
      </c>
      <c r="Y12" s="107"/>
      <c r="Z12" s="107"/>
      <c r="AA12" s="201">
        <f t="shared" si="3"/>
        <v>0</v>
      </c>
      <c r="AB12" s="202">
        <f t="shared" si="4"/>
        <v>0</v>
      </c>
      <c r="AC12" s="107"/>
      <c r="AD12" s="107"/>
      <c r="AE12" s="201">
        <f t="shared" si="5"/>
        <v>0</v>
      </c>
      <c r="AF12" s="107"/>
      <c r="AG12" s="107"/>
      <c r="AH12" s="201">
        <f t="shared" si="6"/>
        <v>0</v>
      </c>
      <c r="AI12" s="107"/>
      <c r="AJ12" s="107"/>
      <c r="AK12" s="201">
        <f t="shared" si="7"/>
        <v>0</v>
      </c>
      <c r="AL12" s="107"/>
      <c r="AM12" s="107"/>
      <c r="AN12" s="201">
        <f t="shared" si="8"/>
        <v>0</v>
      </c>
      <c r="AO12" s="202">
        <f t="shared" si="9"/>
        <v>0</v>
      </c>
      <c r="AP12" s="18"/>
      <c r="AQ12" s="18"/>
      <c r="AR12" s="201">
        <f t="shared" si="10"/>
        <v>0</v>
      </c>
      <c r="AS12" s="107"/>
      <c r="AT12" s="107"/>
      <c r="AU12" s="201">
        <f t="shared" si="11"/>
        <v>0</v>
      </c>
      <c r="AV12" s="107"/>
      <c r="AW12" s="107"/>
      <c r="AX12" s="201">
        <f t="shared" si="12"/>
        <v>0</v>
      </c>
      <c r="AY12" s="107"/>
      <c r="AZ12" s="107"/>
      <c r="BA12" s="201">
        <f t="shared" si="13"/>
        <v>0</v>
      </c>
      <c r="BB12" s="202">
        <f t="shared" si="14"/>
        <v>0</v>
      </c>
      <c r="BC12" s="107"/>
      <c r="BD12" s="107"/>
      <c r="BE12" s="201">
        <f t="shared" si="15"/>
        <v>0</v>
      </c>
      <c r="BF12" s="107"/>
      <c r="BG12" s="107"/>
      <c r="BH12" s="201">
        <f t="shared" si="16"/>
        <v>0</v>
      </c>
      <c r="BI12" s="107"/>
      <c r="BJ12" s="107"/>
      <c r="BK12" s="201">
        <f t="shared" si="17"/>
        <v>0</v>
      </c>
      <c r="BL12" s="107"/>
      <c r="BM12" s="107"/>
      <c r="BN12" s="201">
        <f t="shared" si="18"/>
        <v>0</v>
      </c>
      <c r="BO12" s="202">
        <f t="shared" si="19"/>
        <v>0</v>
      </c>
      <c r="BP12" s="18"/>
      <c r="BQ12" s="18"/>
      <c r="BR12" s="201">
        <f t="shared" si="20"/>
        <v>0</v>
      </c>
      <c r="BS12" s="107"/>
      <c r="BT12" s="107"/>
      <c r="BU12" s="201">
        <f t="shared" si="21"/>
        <v>0</v>
      </c>
      <c r="BV12" s="107"/>
      <c r="BW12" s="107"/>
      <c r="BX12" s="201">
        <f t="shared" si="22"/>
        <v>0</v>
      </c>
      <c r="BY12" s="107"/>
      <c r="BZ12" s="107"/>
      <c r="CA12" s="201">
        <f t="shared" si="23"/>
        <v>0</v>
      </c>
      <c r="CB12" s="202">
        <f t="shared" si="24"/>
        <v>0</v>
      </c>
      <c r="CC12" s="107"/>
      <c r="CD12" s="107"/>
      <c r="CE12" s="201">
        <f t="shared" si="25"/>
        <v>0</v>
      </c>
      <c r="CF12" s="107"/>
      <c r="CG12" s="107"/>
      <c r="CH12" s="201">
        <f t="shared" si="26"/>
        <v>0</v>
      </c>
      <c r="CI12" s="107"/>
      <c r="CJ12" s="107"/>
      <c r="CK12" s="201">
        <f t="shared" si="27"/>
        <v>0</v>
      </c>
      <c r="CL12" s="107"/>
      <c r="CM12" s="107"/>
      <c r="CN12" s="201">
        <f t="shared" si="28"/>
        <v>0</v>
      </c>
      <c r="CO12" s="202">
        <f t="shared" si="29"/>
        <v>0</v>
      </c>
      <c r="CP12" s="107"/>
      <c r="CQ12" s="107"/>
      <c r="CR12" s="201">
        <f t="shared" si="30"/>
        <v>0</v>
      </c>
      <c r="CS12" s="107"/>
      <c r="CT12" s="107"/>
      <c r="CU12" s="201">
        <f t="shared" si="31"/>
        <v>0</v>
      </c>
      <c r="CV12" s="107"/>
      <c r="CW12" s="107"/>
      <c r="CX12" s="201">
        <f t="shared" si="32"/>
        <v>0</v>
      </c>
      <c r="CY12" s="107"/>
      <c r="CZ12" s="107"/>
      <c r="DA12" s="201">
        <f t="shared" si="33"/>
        <v>0</v>
      </c>
      <c r="DB12" s="202">
        <f t="shared" si="34"/>
        <v>0</v>
      </c>
      <c r="DC12" s="147"/>
      <c r="DD12" s="147"/>
      <c r="DE12" s="192">
        <f t="shared" si="35"/>
        <v>0</v>
      </c>
      <c r="DF12" s="147"/>
      <c r="DG12" s="147"/>
      <c r="DH12" s="192">
        <f t="shared" si="36"/>
        <v>0</v>
      </c>
      <c r="DI12" s="147"/>
      <c r="DJ12" s="147"/>
      <c r="DK12" s="192">
        <f t="shared" si="37"/>
        <v>0</v>
      </c>
      <c r="DL12" s="147"/>
      <c r="DM12" s="147"/>
      <c r="DN12" s="192">
        <f t="shared" si="38"/>
        <v>0</v>
      </c>
      <c r="DO12" s="190">
        <f t="shared" si="39"/>
        <v>0</v>
      </c>
      <c r="DP12" s="147"/>
      <c r="DQ12" s="147"/>
      <c r="DR12" s="192">
        <f t="shared" si="40"/>
        <v>0</v>
      </c>
      <c r="DS12" s="147"/>
      <c r="DT12" s="147"/>
      <c r="DU12" s="192">
        <f t="shared" si="41"/>
        <v>0</v>
      </c>
      <c r="DV12" s="147"/>
      <c r="DW12" s="147"/>
      <c r="DX12" s="192">
        <f t="shared" si="42"/>
        <v>0</v>
      </c>
      <c r="DY12" s="147"/>
      <c r="DZ12" s="147"/>
      <c r="EA12" s="192">
        <f t="shared" si="43"/>
        <v>0</v>
      </c>
      <c r="EB12" s="190">
        <f t="shared" si="44"/>
        <v>0</v>
      </c>
      <c r="EC12" s="147"/>
      <c r="ED12" s="147"/>
      <c r="EE12" s="192">
        <f t="shared" si="45"/>
        <v>0</v>
      </c>
      <c r="EF12" s="147"/>
      <c r="EG12" s="147"/>
      <c r="EH12" s="192">
        <f t="shared" si="46"/>
        <v>0</v>
      </c>
      <c r="EI12" s="147"/>
      <c r="EJ12" s="147"/>
      <c r="EK12" s="192">
        <f t="shared" si="47"/>
        <v>0</v>
      </c>
      <c r="EL12" s="147"/>
      <c r="EM12" s="147"/>
      <c r="EN12" s="192">
        <f t="shared" si="48"/>
        <v>0</v>
      </c>
      <c r="EO12" s="190">
        <f t="shared" si="49"/>
        <v>0</v>
      </c>
      <c r="EP12" s="18"/>
      <c r="EQ12" s="18"/>
      <c r="ER12" s="18"/>
      <c r="ES12" s="217">
        <f t="shared" si="50"/>
        <v>0</v>
      </c>
      <c r="ET12" s="218">
        <f t="shared" si="51"/>
        <v>0</v>
      </c>
    </row>
    <row r="13" spans="1:150" s="6" customFormat="1" ht="1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18"/>
      <c r="Q13" s="18"/>
      <c r="R13" s="201">
        <f t="shared" si="0"/>
        <v>0</v>
      </c>
      <c r="S13" s="107"/>
      <c r="T13" s="107"/>
      <c r="U13" s="201">
        <f t="shared" si="1"/>
        <v>0</v>
      </c>
      <c r="V13" s="107"/>
      <c r="W13" s="107"/>
      <c r="X13" s="201">
        <f t="shared" si="2"/>
        <v>0</v>
      </c>
      <c r="Y13" s="107"/>
      <c r="Z13" s="107"/>
      <c r="AA13" s="201">
        <f t="shared" si="3"/>
        <v>0</v>
      </c>
      <c r="AB13" s="202">
        <f t="shared" si="4"/>
        <v>0</v>
      </c>
      <c r="AC13" s="107"/>
      <c r="AD13" s="107"/>
      <c r="AE13" s="201">
        <f t="shared" si="5"/>
        <v>0</v>
      </c>
      <c r="AF13" s="107"/>
      <c r="AG13" s="107"/>
      <c r="AH13" s="201">
        <f t="shared" si="6"/>
        <v>0</v>
      </c>
      <c r="AI13" s="107"/>
      <c r="AJ13" s="107"/>
      <c r="AK13" s="201">
        <f t="shared" si="7"/>
        <v>0</v>
      </c>
      <c r="AL13" s="107"/>
      <c r="AM13" s="107"/>
      <c r="AN13" s="201">
        <f t="shared" si="8"/>
        <v>0</v>
      </c>
      <c r="AO13" s="202">
        <f t="shared" si="9"/>
        <v>0</v>
      </c>
      <c r="AP13" s="18"/>
      <c r="AQ13" s="18"/>
      <c r="AR13" s="201">
        <f t="shared" si="10"/>
        <v>0</v>
      </c>
      <c r="AS13" s="107"/>
      <c r="AT13" s="107"/>
      <c r="AU13" s="201">
        <f t="shared" si="11"/>
        <v>0</v>
      </c>
      <c r="AV13" s="107"/>
      <c r="AW13" s="107"/>
      <c r="AX13" s="201">
        <f t="shared" si="12"/>
        <v>0</v>
      </c>
      <c r="AY13" s="107"/>
      <c r="AZ13" s="107"/>
      <c r="BA13" s="201">
        <f t="shared" si="13"/>
        <v>0</v>
      </c>
      <c r="BB13" s="202">
        <f t="shared" si="14"/>
        <v>0</v>
      </c>
      <c r="BC13" s="107"/>
      <c r="BD13" s="107"/>
      <c r="BE13" s="201">
        <f t="shared" si="15"/>
        <v>0</v>
      </c>
      <c r="BF13" s="107"/>
      <c r="BG13" s="107"/>
      <c r="BH13" s="201">
        <f t="shared" si="16"/>
        <v>0</v>
      </c>
      <c r="BI13" s="107"/>
      <c r="BJ13" s="107"/>
      <c r="BK13" s="201">
        <f t="shared" si="17"/>
        <v>0</v>
      </c>
      <c r="BL13" s="107"/>
      <c r="BM13" s="107"/>
      <c r="BN13" s="201">
        <f t="shared" si="18"/>
        <v>0</v>
      </c>
      <c r="BO13" s="202">
        <f t="shared" si="19"/>
        <v>0</v>
      </c>
      <c r="BP13" s="18"/>
      <c r="BQ13" s="18"/>
      <c r="BR13" s="201">
        <f t="shared" si="20"/>
        <v>0</v>
      </c>
      <c r="BS13" s="107"/>
      <c r="BT13" s="107"/>
      <c r="BU13" s="201">
        <f t="shared" si="21"/>
        <v>0</v>
      </c>
      <c r="BV13" s="107"/>
      <c r="BW13" s="107"/>
      <c r="BX13" s="201">
        <f t="shared" si="22"/>
        <v>0</v>
      </c>
      <c r="BY13" s="107"/>
      <c r="BZ13" s="107"/>
      <c r="CA13" s="201">
        <f t="shared" si="23"/>
        <v>0</v>
      </c>
      <c r="CB13" s="202">
        <f t="shared" si="24"/>
        <v>0</v>
      </c>
      <c r="CC13" s="107"/>
      <c r="CD13" s="107"/>
      <c r="CE13" s="201">
        <f t="shared" si="25"/>
        <v>0</v>
      </c>
      <c r="CF13" s="107"/>
      <c r="CG13" s="107"/>
      <c r="CH13" s="201">
        <f t="shared" si="26"/>
        <v>0</v>
      </c>
      <c r="CI13" s="107"/>
      <c r="CJ13" s="107"/>
      <c r="CK13" s="201">
        <f t="shared" si="27"/>
        <v>0</v>
      </c>
      <c r="CL13" s="107"/>
      <c r="CM13" s="107"/>
      <c r="CN13" s="201">
        <f t="shared" si="28"/>
        <v>0</v>
      </c>
      <c r="CO13" s="202">
        <f t="shared" si="29"/>
        <v>0</v>
      </c>
      <c r="CP13" s="107"/>
      <c r="CQ13" s="107"/>
      <c r="CR13" s="201">
        <f t="shared" si="30"/>
        <v>0</v>
      </c>
      <c r="CS13" s="107"/>
      <c r="CT13" s="107"/>
      <c r="CU13" s="201">
        <f t="shared" si="31"/>
        <v>0</v>
      </c>
      <c r="CV13" s="107"/>
      <c r="CW13" s="107"/>
      <c r="CX13" s="201">
        <f t="shared" si="32"/>
        <v>0</v>
      </c>
      <c r="CY13" s="107"/>
      <c r="CZ13" s="107"/>
      <c r="DA13" s="201">
        <f t="shared" si="33"/>
        <v>0</v>
      </c>
      <c r="DB13" s="202">
        <f t="shared" si="34"/>
        <v>0</v>
      </c>
      <c r="DC13" s="147"/>
      <c r="DD13" s="147"/>
      <c r="DE13" s="192">
        <f t="shared" si="35"/>
        <v>0</v>
      </c>
      <c r="DF13" s="147"/>
      <c r="DG13" s="147"/>
      <c r="DH13" s="192">
        <f t="shared" si="36"/>
        <v>0</v>
      </c>
      <c r="DI13" s="147"/>
      <c r="DJ13" s="147"/>
      <c r="DK13" s="192">
        <f t="shared" si="37"/>
        <v>0</v>
      </c>
      <c r="DL13" s="147"/>
      <c r="DM13" s="147"/>
      <c r="DN13" s="192">
        <f t="shared" si="38"/>
        <v>0</v>
      </c>
      <c r="DO13" s="190">
        <f t="shared" si="39"/>
        <v>0</v>
      </c>
      <c r="DP13" s="147"/>
      <c r="DQ13" s="147"/>
      <c r="DR13" s="192">
        <f t="shared" si="40"/>
        <v>0</v>
      </c>
      <c r="DS13" s="147"/>
      <c r="DT13" s="147"/>
      <c r="DU13" s="192">
        <f t="shared" si="41"/>
        <v>0</v>
      </c>
      <c r="DV13" s="147"/>
      <c r="DW13" s="147"/>
      <c r="DX13" s="192">
        <f t="shared" si="42"/>
        <v>0</v>
      </c>
      <c r="DY13" s="147"/>
      <c r="DZ13" s="147"/>
      <c r="EA13" s="192">
        <f t="shared" si="43"/>
        <v>0</v>
      </c>
      <c r="EB13" s="190">
        <f t="shared" si="44"/>
        <v>0</v>
      </c>
      <c r="EC13" s="147"/>
      <c r="ED13" s="147"/>
      <c r="EE13" s="192">
        <f t="shared" si="45"/>
        <v>0</v>
      </c>
      <c r="EF13" s="147"/>
      <c r="EG13" s="147"/>
      <c r="EH13" s="192">
        <f t="shared" si="46"/>
        <v>0</v>
      </c>
      <c r="EI13" s="147"/>
      <c r="EJ13" s="147"/>
      <c r="EK13" s="192">
        <f t="shared" si="47"/>
        <v>0</v>
      </c>
      <c r="EL13" s="147"/>
      <c r="EM13" s="147"/>
      <c r="EN13" s="192">
        <f t="shared" si="48"/>
        <v>0</v>
      </c>
      <c r="EO13" s="190">
        <f t="shared" si="49"/>
        <v>0</v>
      </c>
      <c r="EP13" s="18"/>
      <c r="EQ13" s="18"/>
      <c r="ER13" s="18"/>
      <c r="ES13" s="217">
        <f t="shared" si="50"/>
        <v>0</v>
      </c>
      <c r="ET13" s="218">
        <f t="shared" si="51"/>
        <v>0</v>
      </c>
    </row>
    <row r="14" spans="1:150" s="6" customFormat="1" ht="15" customHeight="1" x14ac:dyDescent="0.2">
      <c r="B14" s="147" t="s">
        <v>80</v>
      </c>
      <c r="C14" s="147">
        <v>12</v>
      </c>
      <c r="D14" s="171"/>
      <c r="E14" s="240" t="s">
        <v>183</v>
      </c>
      <c r="F14" s="238" t="s">
        <v>184</v>
      </c>
      <c r="G14" s="242" t="s">
        <v>185</v>
      </c>
      <c r="H14" s="230" t="s">
        <v>186</v>
      </c>
      <c r="I14" s="235">
        <v>5</v>
      </c>
      <c r="J14" s="236">
        <v>5</v>
      </c>
      <c r="K14" s="248">
        <v>30</v>
      </c>
      <c r="L14" s="235">
        <v>7</v>
      </c>
      <c r="M14" s="248">
        <v>97</v>
      </c>
      <c r="N14" s="147" t="s">
        <v>733</v>
      </c>
      <c r="P14" s="18">
        <v>9</v>
      </c>
      <c r="Q14" s="18">
        <v>8</v>
      </c>
      <c r="R14" s="201">
        <f t="shared" si="0"/>
        <v>8.3000000000000007</v>
      </c>
      <c r="S14" s="107">
        <v>7</v>
      </c>
      <c r="T14" s="107"/>
      <c r="U14" s="201">
        <f t="shared" si="1"/>
        <v>7.5</v>
      </c>
      <c r="V14" s="107"/>
      <c r="W14" s="107"/>
      <c r="X14" s="201">
        <f t="shared" si="2"/>
        <v>0</v>
      </c>
      <c r="Y14" s="107"/>
      <c r="Z14" s="107"/>
      <c r="AA14" s="201">
        <f t="shared" si="3"/>
        <v>0</v>
      </c>
      <c r="AB14" s="202">
        <f t="shared" si="4"/>
        <v>7.5</v>
      </c>
      <c r="AC14" s="107">
        <v>9</v>
      </c>
      <c r="AD14" s="107">
        <v>7</v>
      </c>
      <c r="AE14" s="201">
        <f t="shared" si="5"/>
        <v>7.7</v>
      </c>
      <c r="AF14" s="107">
        <v>8</v>
      </c>
      <c r="AG14" s="107"/>
      <c r="AH14" s="201">
        <f t="shared" si="6"/>
        <v>7.9</v>
      </c>
      <c r="AI14" s="107"/>
      <c r="AJ14" s="107"/>
      <c r="AK14" s="201">
        <f t="shared" si="7"/>
        <v>0</v>
      </c>
      <c r="AL14" s="107"/>
      <c r="AM14" s="107"/>
      <c r="AN14" s="201">
        <f t="shared" si="8"/>
        <v>0</v>
      </c>
      <c r="AO14" s="202">
        <f t="shared" si="9"/>
        <v>7.9</v>
      </c>
      <c r="AP14" s="18">
        <v>7</v>
      </c>
      <c r="AQ14" s="18">
        <v>7</v>
      </c>
      <c r="AR14" s="201">
        <f t="shared" si="10"/>
        <v>7</v>
      </c>
      <c r="AS14" s="107">
        <v>8</v>
      </c>
      <c r="AT14" s="107"/>
      <c r="AU14" s="201">
        <f t="shared" si="11"/>
        <v>7.6</v>
      </c>
      <c r="AV14" s="107"/>
      <c r="AW14" s="107"/>
      <c r="AX14" s="201">
        <f t="shared" si="12"/>
        <v>0</v>
      </c>
      <c r="AY14" s="107"/>
      <c r="AZ14" s="107"/>
      <c r="BA14" s="201">
        <f t="shared" si="13"/>
        <v>0</v>
      </c>
      <c r="BB14" s="202">
        <f t="shared" si="14"/>
        <v>7.6</v>
      </c>
      <c r="BC14" s="107">
        <v>7</v>
      </c>
      <c r="BD14" s="107">
        <v>8</v>
      </c>
      <c r="BE14" s="201">
        <f t="shared" si="15"/>
        <v>7.7</v>
      </c>
      <c r="BF14" s="107">
        <v>8</v>
      </c>
      <c r="BG14" s="107"/>
      <c r="BH14" s="201">
        <f t="shared" si="16"/>
        <v>7.9</v>
      </c>
      <c r="BI14" s="107"/>
      <c r="BJ14" s="107"/>
      <c r="BK14" s="201">
        <f t="shared" si="17"/>
        <v>0</v>
      </c>
      <c r="BL14" s="107"/>
      <c r="BM14" s="107"/>
      <c r="BN14" s="201">
        <f t="shared" si="18"/>
        <v>0</v>
      </c>
      <c r="BO14" s="202">
        <f t="shared" si="19"/>
        <v>7.9</v>
      </c>
      <c r="BP14" s="18">
        <v>7</v>
      </c>
      <c r="BQ14" s="18">
        <v>7</v>
      </c>
      <c r="BR14" s="201">
        <f t="shared" si="20"/>
        <v>7</v>
      </c>
      <c r="BS14" s="107">
        <v>7</v>
      </c>
      <c r="BT14" s="107"/>
      <c r="BU14" s="201">
        <f t="shared" si="21"/>
        <v>7</v>
      </c>
      <c r="BV14" s="107"/>
      <c r="BW14" s="107"/>
      <c r="BX14" s="201">
        <f t="shared" si="22"/>
        <v>0</v>
      </c>
      <c r="BY14" s="107"/>
      <c r="BZ14" s="107"/>
      <c r="CA14" s="201">
        <f t="shared" si="23"/>
        <v>0</v>
      </c>
      <c r="CB14" s="202">
        <f t="shared" si="24"/>
        <v>7</v>
      </c>
      <c r="CC14" s="107">
        <v>7.5</v>
      </c>
      <c r="CD14" s="107">
        <v>7.5</v>
      </c>
      <c r="CE14" s="201">
        <f t="shared" si="25"/>
        <v>7.5</v>
      </c>
      <c r="CF14" s="107">
        <v>6.5</v>
      </c>
      <c r="CG14" s="107"/>
      <c r="CH14" s="201">
        <f t="shared" si="26"/>
        <v>6.9</v>
      </c>
      <c r="CI14" s="107"/>
      <c r="CJ14" s="107"/>
      <c r="CK14" s="201">
        <f t="shared" si="27"/>
        <v>0</v>
      </c>
      <c r="CL14" s="107"/>
      <c r="CM14" s="107"/>
      <c r="CN14" s="201">
        <f t="shared" si="28"/>
        <v>0</v>
      </c>
      <c r="CO14" s="202">
        <f t="shared" si="29"/>
        <v>6.9</v>
      </c>
      <c r="CP14" s="107">
        <v>3.5</v>
      </c>
      <c r="CQ14" s="107">
        <v>2</v>
      </c>
      <c r="CR14" s="201">
        <f t="shared" si="30"/>
        <v>2.5</v>
      </c>
      <c r="CS14" s="107">
        <v>9.5</v>
      </c>
      <c r="CT14" s="107"/>
      <c r="CU14" s="201">
        <f t="shared" si="31"/>
        <v>6.7</v>
      </c>
      <c r="CV14" s="107"/>
      <c r="CW14" s="107"/>
      <c r="CX14" s="201">
        <f t="shared" si="32"/>
        <v>0</v>
      </c>
      <c r="CY14" s="107"/>
      <c r="CZ14" s="107"/>
      <c r="DA14" s="201">
        <f t="shared" si="33"/>
        <v>0</v>
      </c>
      <c r="DB14" s="202">
        <f t="shared" si="34"/>
        <v>6.7</v>
      </c>
      <c r="DC14" s="147">
        <v>7</v>
      </c>
      <c r="DD14" s="147">
        <v>7</v>
      </c>
      <c r="DE14" s="192">
        <f t="shared" si="35"/>
        <v>7</v>
      </c>
      <c r="DF14" s="147">
        <v>5</v>
      </c>
      <c r="DG14" s="147"/>
      <c r="DH14" s="192">
        <f t="shared" si="36"/>
        <v>5.8</v>
      </c>
      <c r="DI14" s="147"/>
      <c r="DJ14" s="147"/>
      <c r="DK14" s="192">
        <f t="shared" si="37"/>
        <v>0</v>
      </c>
      <c r="DL14" s="147"/>
      <c r="DM14" s="147"/>
      <c r="DN14" s="192">
        <f t="shared" si="38"/>
        <v>0</v>
      </c>
      <c r="DO14" s="190">
        <f t="shared" si="39"/>
        <v>5.8</v>
      </c>
      <c r="DP14" s="147">
        <v>8</v>
      </c>
      <c r="DQ14" s="147">
        <v>7</v>
      </c>
      <c r="DR14" s="192">
        <f t="shared" si="40"/>
        <v>7.3</v>
      </c>
      <c r="DS14" s="147">
        <v>8</v>
      </c>
      <c r="DT14" s="147"/>
      <c r="DU14" s="192">
        <f t="shared" si="41"/>
        <v>7.7</v>
      </c>
      <c r="DV14" s="147"/>
      <c r="DW14" s="147"/>
      <c r="DX14" s="192">
        <f t="shared" si="42"/>
        <v>0</v>
      </c>
      <c r="DY14" s="147"/>
      <c r="DZ14" s="147"/>
      <c r="EA14" s="192">
        <f t="shared" si="43"/>
        <v>0</v>
      </c>
      <c r="EB14" s="190">
        <f t="shared" si="44"/>
        <v>7.7</v>
      </c>
      <c r="EC14" s="147">
        <v>8</v>
      </c>
      <c r="ED14" s="147">
        <v>4.5</v>
      </c>
      <c r="EE14" s="192">
        <f t="shared" si="45"/>
        <v>5.7</v>
      </c>
      <c r="EF14" s="147">
        <v>8</v>
      </c>
      <c r="EG14" s="147"/>
      <c r="EH14" s="192">
        <f t="shared" si="46"/>
        <v>7.1</v>
      </c>
      <c r="EI14" s="147"/>
      <c r="EJ14" s="147"/>
      <c r="EK14" s="192">
        <f t="shared" si="47"/>
        <v>0</v>
      </c>
      <c r="EL14" s="147"/>
      <c r="EM14" s="147"/>
      <c r="EN14" s="192">
        <f t="shared" si="48"/>
        <v>0</v>
      </c>
      <c r="EO14" s="190">
        <f t="shared" si="49"/>
        <v>7.1</v>
      </c>
      <c r="EP14" s="18">
        <v>8</v>
      </c>
      <c r="EQ14" s="18">
        <v>1.4</v>
      </c>
      <c r="ER14" s="18">
        <v>4.8</v>
      </c>
      <c r="ES14" s="217">
        <f t="shared" si="50"/>
        <v>6.2</v>
      </c>
      <c r="ET14" s="218">
        <f t="shared" si="51"/>
        <v>6.6</v>
      </c>
    </row>
    <row r="15" spans="1:150" s="6" customFormat="1" ht="15" customHeight="1" x14ac:dyDescent="0.2">
      <c r="B15" s="60" t="s">
        <v>80</v>
      </c>
      <c r="C15" s="60">
        <v>12</v>
      </c>
      <c r="D15" s="171"/>
      <c r="E15" s="147" t="s">
        <v>183</v>
      </c>
      <c r="F15" s="145" t="s">
        <v>187</v>
      </c>
      <c r="G15" s="149" t="s">
        <v>188</v>
      </c>
      <c r="H15" s="146" t="s">
        <v>189</v>
      </c>
      <c r="I15" s="63">
        <v>6</v>
      </c>
      <c r="J15" s="64">
        <v>6</v>
      </c>
      <c r="K15" s="77">
        <v>18</v>
      </c>
      <c r="L15" s="64">
        <v>9</v>
      </c>
      <c r="M15" s="70">
        <v>75</v>
      </c>
      <c r="N15" s="18" t="s">
        <v>671</v>
      </c>
      <c r="P15" s="18"/>
      <c r="Q15" s="18"/>
      <c r="R15" s="201">
        <f t="shared" si="0"/>
        <v>0</v>
      </c>
      <c r="S15" s="107"/>
      <c r="T15" s="107"/>
      <c r="U15" s="201">
        <f t="shared" si="1"/>
        <v>0</v>
      </c>
      <c r="V15" s="107"/>
      <c r="W15" s="107"/>
      <c r="X15" s="201">
        <f t="shared" si="2"/>
        <v>0</v>
      </c>
      <c r="Y15" s="107"/>
      <c r="Z15" s="107"/>
      <c r="AA15" s="201">
        <f t="shared" si="3"/>
        <v>0</v>
      </c>
      <c r="AB15" s="202">
        <f t="shared" si="4"/>
        <v>0</v>
      </c>
      <c r="AC15" s="107"/>
      <c r="AD15" s="107"/>
      <c r="AE15" s="201">
        <f t="shared" si="5"/>
        <v>0</v>
      </c>
      <c r="AF15" s="107"/>
      <c r="AG15" s="107"/>
      <c r="AH15" s="201">
        <f t="shared" si="6"/>
        <v>0</v>
      </c>
      <c r="AI15" s="107"/>
      <c r="AJ15" s="107"/>
      <c r="AK15" s="201">
        <f t="shared" si="7"/>
        <v>0</v>
      </c>
      <c r="AL15" s="107"/>
      <c r="AM15" s="107"/>
      <c r="AN15" s="201">
        <f t="shared" si="8"/>
        <v>0</v>
      </c>
      <c r="AO15" s="202">
        <f t="shared" si="9"/>
        <v>0</v>
      </c>
      <c r="AP15" s="18"/>
      <c r="AQ15" s="18"/>
      <c r="AR15" s="201">
        <f t="shared" si="10"/>
        <v>0</v>
      </c>
      <c r="AS15" s="107"/>
      <c r="AT15" s="107"/>
      <c r="AU15" s="201">
        <f t="shared" si="11"/>
        <v>0</v>
      </c>
      <c r="AV15" s="107"/>
      <c r="AW15" s="107"/>
      <c r="AX15" s="201">
        <f t="shared" si="12"/>
        <v>0</v>
      </c>
      <c r="AY15" s="107"/>
      <c r="AZ15" s="107"/>
      <c r="BA15" s="201">
        <f t="shared" si="13"/>
        <v>0</v>
      </c>
      <c r="BB15" s="202">
        <f t="shared" si="14"/>
        <v>0</v>
      </c>
      <c r="BC15" s="107"/>
      <c r="BD15" s="107"/>
      <c r="BE15" s="201">
        <f t="shared" si="15"/>
        <v>0</v>
      </c>
      <c r="BF15" s="107"/>
      <c r="BG15" s="107"/>
      <c r="BH15" s="201">
        <f t="shared" si="16"/>
        <v>0</v>
      </c>
      <c r="BI15" s="107"/>
      <c r="BJ15" s="107"/>
      <c r="BK15" s="201">
        <f t="shared" si="17"/>
        <v>0</v>
      </c>
      <c r="BL15" s="107"/>
      <c r="BM15" s="107"/>
      <c r="BN15" s="201">
        <f t="shared" si="18"/>
        <v>0</v>
      </c>
      <c r="BO15" s="202">
        <f t="shared" si="19"/>
        <v>0</v>
      </c>
      <c r="BP15" s="18"/>
      <c r="BQ15" s="18"/>
      <c r="BR15" s="201">
        <f t="shared" si="20"/>
        <v>0</v>
      </c>
      <c r="BS15" s="107"/>
      <c r="BT15" s="107"/>
      <c r="BU15" s="201">
        <f t="shared" si="21"/>
        <v>0</v>
      </c>
      <c r="BV15" s="107"/>
      <c r="BW15" s="107"/>
      <c r="BX15" s="201">
        <f t="shared" si="22"/>
        <v>0</v>
      </c>
      <c r="BY15" s="107"/>
      <c r="BZ15" s="107"/>
      <c r="CA15" s="201">
        <f t="shared" si="23"/>
        <v>0</v>
      </c>
      <c r="CB15" s="202">
        <f t="shared" si="24"/>
        <v>0</v>
      </c>
      <c r="CC15" s="107"/>
      <c r="CD15" s="107"/>
      <c r="CE15" s="201">
        <f t="shared" si="25"/>
        <v>0</v>
      </c>
      <c r="CF15" s="107"/>
      <c r="CG15" s="107"/>
      <c r="CH15" s="201">
        <f t="shared" si="26"/>
        <v>0</v>
      </c>
      <c r="CI15" s="107"/>
      <c r="CJ15" s="107"/>
      <c r="CK15" s="201">
        <f t="shared" si="27"/>
        <v>0</v>
      </c>
      <c r="CL15" s="107"/>
      <c r="CM15" s="107"/>
      <c r="CN15" s="201">
        <f t="shared" si="28"/>
        <v>0</v>
      </c>
      <c r="CO15" s="202">
        <f t="shared" si="29"/>
        <v>0</v>
      </c>
      <c r="CP15" s="107"/>
      <c r="CQ15" s="107"/>
      <c r="CR15" s="201">
        <f t="shared" si="30"/>
        <v>0</v>
      </c>
      <c r="CS15" s="107"/>
      <c r="CT15" s="107"/>
      <c r="CU15" s="201">
        <f t="shared" si="31"/>
        <v>0</v>
      </c>
      <c r="CV15" s="107"/>
      <c r="CW15" s="107"/>
      <c r="CX15" s="201">
        <f t="shared" si="32"/>
        <v>0</v>
      </c>
      <c r="CY15" s="107"/>
      <c r="CZ15" s="107"/>
      <c r="DA15" s="201">
        <f t="shared" si="33"/>
        <v>0</v>
      </c>
      <c r="DB15" s="202">
        <f t="shared" si="34"/>
        <v>0</v>
      </c>
      <c r="DC15" s="147"/>
      <c r="DD15" s="147"/>
      <c r="DE15" s="192">
        <f t="shared" si="35"/>
        <v>0</v>
      </c>
      <c r="DF15" s="147"/>
      <c r="DG15" s="147"/>
      <c r="DH15" s="192">
        <f t="shared" si="36"/>
        <v>0</v>
      </c>
      <c r="DI15" s="147"/>
      <c r="DJ15" s="147"/>
      <c r="DK15" s="192">
        <f t="shared" si="37"/>
        <v>0</v>
      </c>
      <c r="DL15" s="147"/>
      <c r="DM15" s="147"/>
      <c r="DN15" s="192">
        <f t="shared" si="38"/>
        <v>0</v>
      </c>
      <c r="DO15" s="190">
        <f t="shared" si="39"/>
        <v>0</v>
      </c>
      <c r="DP15" s="147"/>
      <c r="DQ15" s="147"/>
      <c r="DR15" s="192">
        <f t="shared" si="40"/>
        <v>0</v>
      </c>
      <c r="DS15" s="147"/>
      <c r="DT15" s="147"/>
      <c r="DU15" s="192">
        <f t="shared" si="41"/>
        <v>0</v>
      </c>
      <c r="DV15" s="147"/>
      <c r="DW15" s="147"/>
      <c r="DX15" s="192">
        <f t="shared" si="42"/>
        <v>0</v>
      </c>
      <c r="DY15" s="147"/>
      <c r="DZ15" s="147"/>
      <c r="EA15" s="192">
        <f t="shared" si="43"/>
        <v>0</v>
      </c>
      <c r="EB15" s="190">
        <f t="shared" si="44"/>
        <v>0</v>
      </c>
      <c r="EC15" s="147"/>
      <c r="ED15" s="147"/>
      <c r="EE15" s="192">
        <f t="shared" si="45"/>
        <v>0</v>
      </c>
      <c r="EF15" s="147"/>
      <c r="EG15" s="147"/>
      <c r="EH15" s="192">
        <f t="shared" si="46"/>
        <v>0</v>
      </c>
      <c r="EI15" s="147"/>
      <c r="EJ15" s="147"/>
      <c r="EK15" s="192">
        <f t="shared" si="47"/>
        <v>0</v>
      </c>
      <c r="EL15" s="147"/>
      <c r="EM15" s="147"/>
      <c r="EN15" s="192">
        <f t="shared" si="48"/>
        <v>0</v>
      </c>
      <c r="EO15" s="190">
        <f t="shared" si="49"/>
        <v>0</v>
      </c>
      <c r="EP15" s="18"/>
      <c r="EQ15" s="18"/>
      <c r="ER15" s="18"/>
      <c r="ES15" s="217">
        <f t="shared" si="50"/>
        <v>0</v>
      </c>
      <c r="ET15" s="218">
        <f t="shared" si="51"/>
        <v>0</v>
      </c>
    </row>
    <row r="16" spans="1:150" s="6" customFormat="1" ht="15" customHeight="1" x14ac:dyDescent="0.2">
      <c r="B16" s="60" t="s">
        <v>80</v>
      </c>
      <c r="C16" s="60">
        <v>12</v>
      </c>
      <c r="D16" s="171"/>
      <c r="E16" s="147" t="s">
        <v>183</v>
      </c>
      <c r="F16" s="151" t="s">
        <v>122</v>
      </c>
      <c r="G16" s="149" t="s">
        <v>190</v>
      </c>
      <c r="H16" s="146" t="s">
        <v>191</v>
      </c>
      <c r="I16" s="63">
        <v>21</v>
      </c>
      <c r="J16" s="64">
        <v>6</v>
      </c>
      <c r="K16" s="65">
        <v>10</v>
      </c>
      <c r="L16" s="64">
        <v>5</v>
      </c>
      <c r="M16" s="70">
        <v>96</v>
      </c>
      <c r="N16" s="18" t="s">
        <v>671</v>
      </c>
      <c r="P16" s="18">
        <v>6</v>
      </c>
      <c r="Q16" s="18">
        <v>5</v>
      </c>
      <c r="R16" s="201">
        <f t="shared" si="0"/>
        <v>5.3</v>
      </c>
      <c r="S16" s="107">
        <v>5</v>
      </c>
      <c r="T16" s="107"/>
      <c r="U16" s="201">
        <f t="shared" si="1"/>
        <v>5.0999999999999996</v>
      </c>
      <c r="V16" s="107"/>
      <c r="W16" s="107"/>
      <c r="X16" s="201">
        <f t="shared" si="2"/>
        <v>0</v>
      </c>
      <c r="Y16" s="107"/>
      <c r="Z16" s="107"/>
      <c r="AA16" s="201">
        <f t="shared" si="3"/>
        <v>0</v>
      </c>
      <c r="AB16" s="202">
        <f t="shared" si="4"/>
        <v>5.0999999999999996</v>
      </c>
      <c r="AC16" s="107">
        <v>8</v>
      </c>
      <c r="AD16" s="107">
        <v>7</v>
      </c>
      <c r="AE16" s="201">
        <f t="shared" si="5"/>
        <v>7.3</v>
      </c>
      <c r="AF16" s="107">
        <v>8</v>
      </c>
      <c r="AG16" s="107"/>
      <c r="AH16" s="201">
        <f t="shared" si="6"/>
        <v>7.7</v>
      </c>
      <c r="AI16" s="107"/>
      <c r="AJ16" s="107"/>
      <c r="AK16" s="201">
        <f t="shared" si="7"/>
        <v>0</v>
      </c>
      <c r="AL16" s="107"/>
      <c r="AM16" s="107"/>
      <c r="AN16" s="201">
        <f t="shared" si="8"/>
        <v>0</v>
      </c>
      <c r="AO16" s="202">
        <f t="shared" si="9"/>
        <v>7.7</v>
      </c>
      <c r="AP16" s="18"/>
      <c r="AQ16" s="18"/>
      <c r="AR16" s="201">
        <f t="shared" si="10"/>
        <v>0</v>
      </c>
      <c r="AS16" s="107"/>
      <c r="AT16" s="107"/>
      <c r="AU16" s="201">
        <f t="shared" si="11"/>
        <v>0</v>
      </c>
      <c r="AV16" s="107"/>
      <c r="AW16" s="107"/>
      <c r="AX16" s="201">
        <f t="shared" si="12"/>
        <v>0</v>
      </c>
      <c r="AY16" s="107"/>
      <c r="AZ16" s="107"/>
      <c r="BA16" s="201">
        <f t="shared" si="13"/>
        <v>0</v>
      </c>
      <c r="BB16" s="202">
        <f t="shared" si="14"/>
        <v>0</v>
      </c>
      <c r="BC16" s="107">
        <v>5</v>
      </c>
      <c r="BD16" s="107">
        <v>5</v>
      </c>
      <c r="BE16" s="201">
        <f t="shared" si="15"/>
        <v>5</v>
      </c>
      <c r="BF16" s="107">
        <v>5</v>
      </c>
      <c r="BG16" s="107"/>
      <c r="BH16" s="201">
        <f t="shared" si="16"/>
        <v>5</v>
      </c>
      <c r="BI16" s="107"/>
      <c r="BJ16" s="107"/>
      <c r="BK16" s="201">
        <f t="shared" si="17"/>
        <v>0</v>
      </c>
      <c r="BL16" s="107"/>
      <c r="BM16" s="107"/>
      <c r="BN16" s="201">
        <f t="shared" si="18"/>
        <v>0</v>
      </c>
      <c r="BO16" s="202">
        <f t="shared" si="19"/>
        <v>5</v>
      </c>
      <c r="BP16" s="18">
        <v>8.5</v>
      </c>
      <c r="BQ16" s="18">
        <v>7</v>
      </c>
      <c r="BR16" s="201">
        <f t="shared" si="20"/>
        <v>7.5</v>
      </c>
      <c r="BS16" s="107">
        <v>8.5</v>
      </c>
      <c r="BT16" s="107"/>
      <c r="BU16" s="201">
        <f t="shared" si="21"/>
        <v>8.1</v>
      </c>
      <c r="BV16" s="107"/>
      <c r="BW16" s="107"/>
      <c r="BX16" s="201">
        <f t="shared" si="22"/>
        <v>0</v>
      </c>
      <c r="BY16" s="107"/>
      <c r="BZ16" s="107"/>
      <c r="CA16" s="201">
        <f t="shared" si="23"/>
        <v>0</v>
      </c>
      <c r="CB16" s="202">
        <f t="shared" si="24"/>
        <v>8.1</v>
      </c>
      <c r="CC16" s="107">
        <v>7</v>
      </c>
      <c r="CD16" s="107">
        <v>7</v>
      </c>
      <c r="CE16" s="201">
        <f t="shared" si="25"/>
        <v>7</v>
      </c>
      <c r="CF16" s="107">
        <v>9</v>
      </c>
      <c r="CG16" s="107"/>
      <c r="CH16" s="201">
        <f t="shared" si="26"/>
        <v>8.1999999999999993</v>
      </c>
      <c r="CI16" s="107"/>
      <c r="CJ16" s="107"/>
      <c r="CK16" s="201">
        <f t="shared" si="27"/>
        <v>0</v>
      </c>
      <c r="CL16" s="107"/>
      <c r="CM16" s="107"/>
      <c r="CN16" s="201">
        <f t="shared" si="28"/>
        <v>0</v>
      </c>
      <c r="CO16" s="202">
        <f t="shared" si="29"/>
        <v>8.1999999999999993</v>
      </c>
      <c r="CP16" s="107">
        <v>4</v>
      </c>
      <c r="CQ16" s="107">
        <v>3.5</v>
      </c>
      <c r="CR16" s="201">
        <f t="shared" si="30"/>
        <v>3.7</v>
      </c>
      <c r="CS16" s="107">
        <v>9</v>
      </c>
      <c r="CT16" s="107"/>
      <c r="CU16" s="201">
        <f t="shared" si="31"/>
        <v>6.9</v>
      </c>
      <c r="CV16" s="107"/>
      <c r="CW16" s="107"/>
      <c r="CX16" s="201">
        <f t="shared" si="32"/>
        <v>0</v>
      </c>
      <c r="CY16" s="107"/>
      <c r="CZ16" s="107"/>
      <c r="DA16" s="201">
        <f t="shared" si="33"/>
        <v>0</v>
      </c>
      <c r="DB16" s="202">
        <f t="shared" si="34"/>
        <v>6.9</v>
      </c>
      <c r="DC16" s="147">
        <v>9</v>
      </c>
      <c r="DD16" s="147">
        <v>9</v>
      </c>
      <c r="DE16" s="192">
        <f t="shared" si="35"/>
        <v>9</v>
      </c>
      <c r="DF16" s="147">
        <v>9</v>
      </c>
      <c r="DG16" s="147"/>
      <c r="DH16" s="192">
        <f t="shared" si="36"/>
        <v>9</v>
      </c>
      <c r="DI16" s="147"/>
      <c r="DJ16" s="147"/>
      <c r="DK16" s="192">
        <f t="shared" si="37"/>
        <v>0</v>
      </c>
      <c r="DL16" s="147"/>
      <c r="DM16" s="147"/>
      <c r="DN16" s="192">
        <f t="shared" si="38"/>
        <v>0</v>
      </c>
      <c r="DO16" s="190">
        <f t="shared" si="39"/>
        <v>9</v>
      </c>
      <c r="DP16" s="147">
        <v>8</v>
      </c>
      <c r="DQ16" s="147">
        <v>5</v>
      </c>
      <c r="DR16" s="192">
        <f t="shared" si="40"/>
        <v>6</v>
      </c>
      <c r="DS16" s="147">
        <v>5</v>
      </c>
      <c r="DT16" s="147"/>
      <c r="DU16" s="192">
        <f t="shared" si="41"/>
        <v>5.4</v>
      </c>
      <c r="DV16" s="147"/>
      <c r="DW16" s="147"/>
      <c r="DX16" s="192">
        <f t="shared" si="42"/>
        <v>0</v>
      </c>
      <c r="DY16" s="147"/>
      <c r="DZ16" s="147"/>
      <c r="EA16" s="192">
        <f t="shared" si="43"/>
        <v>0</v>
      </c>
      <c r="EB16" s="190">
        <f t="shared" si="44"/>
        <v>5.4</v>
      </c>
      <c r="EC16" s="147">
        <v>5</v>
      </c>
      <c r="ED16" s="147">
        <v>4.5</v>
      </c>
      <c r="EE16" s="192">
        <f t="shared" si="45"/>
        <v>4.7</v>
      </c>
      <c r="EF16" s="147">
        <v>5.5</v>
      </c>
      <c r="EG16" s="147"/>
      <c r="EH16" s="192">
        <f t="shared" si="46"/>
        <v>5.2</v>
      </c>
      <c r="EI16" s="147"/>
      <c r="EJ16" s="147"/>
      <c r="EK16" s="192">
        <f t="shared" si="47"/>
        <v>0</v>
      </c>
      <c r="EL16" s="147"/>
      <c r="EM16" s="147"/>
      <c r="EN16" s="192">
        <f t="shared" si="48"/>
        <v>0</v>
      </c>
      <c r="EO16" s="190">
        <f t="shared" si="49"/>
        <v>5.2</v>
      </c>
      <c r="EP16" s="18">
        <v>7</v>
      </c>
      <c r="EQ16" s="18">
        <v>1.8</v>
      </c>
      <c r="ER16" s="18">
        <v>7.2</v>
      </c>
      <c r="ES16" s="217">
        <f t="shared" si="50"/>
        <v>9</v>
      </c>
      <c r="ET16" s="218">
        <f t="shared" si="51"/>
        <v>8.6</v>
      </c>
    </row>
    <row r="17" spans="2:150" s="6" customFormat="1" ht="15" customHeight="1" x14ac:dyDescent="0.2">
      <c r="B17" s="60" t="s">
        <v>80</v>
      </c>
      <c r="C17" s="60">
        <v>12</v>
      </c>
      <c r="D17" s="171"/>
      <c r="E17" s="147" t="s">
        <v>183</v>
      </c>
      <c r="F17" s="145" t="s">
        <v>734</v>
      </c>
      <c r="G17" s="149" t="s">
        <v>735</v>
      </c>
      <c r="H17" s="146" t="s">
        <v>593</v>
      </c>
      <c r="I17" s="63">
        <v>26</v>
      </c>
      <c r="J17" s="64">
        <v>7</v>
      </c>
      <c r="K17" s="65">
        <v>31</v>
      </c>
      <c r="L17" s="64">
        <v>10</v>
      </c>
      <c r="M17" s="70">
        <v>1</v>
      </c>
      <c r="N17" s="18" t="s">
        <v>377</v>
      </c>
      <c r="P17" s="18"/>
      <c r="Q17" s="18"/>
      <c r="R17" s="201">
        <f t="shared" si="0"/>
        <v>0</v>
      </c>
      <c r="S17" s="107"/>
      <c r="T17" s="107"/>
      <c r="U17" s="201">
        <f t="shared" si="1"/>
        <v>0</v>
      </c>
      <c r="V17" s="107"/>
      <c r="W17" s="107"/>
      <c r="X17" s="201">
        <f t="shared" si="2"/>
        <v>0</v>
      </c>
      <c r="Y17" s="107"/>
      <c r="Z17" s="107"/>
      <c r="AA17" s="201">
        <f t="shared" si="3"/>
        <v>0</v>
      </c>
      <c r="AB17" s="202">
        <f t="shared" si="4"/>
        <v>0</v>
      </c>
      <c r="AC17" s="107"/>
      <c r="AD17" s="107"/>
      <c r="AE17" s="201">
        <f t="shared" si="5"/>
        <v>0</v>
      </c>
      <c r="AF17" s="107"/>
      <c r="AG17" s="107"/>
      <c r="AH17" s="201">
        <f t="shared" si="6"/>
        <v>0</v>
      </c>
      <c r="AI17" s="107"/>
      <c r="AJ17" s="107"/>
      <c r="AK17" s="201">
        <f t="shared" si="7"/>
        <v>0</v>
      </c>
      <c r="AL17" s="107"/>
      <c r="AM17" s="107"/>
      <c r="AN17" s="201">
        <f t="shared" si="8"/>
        <v>0</v>
      </c>
      <c r="AO17" s="202">
        <f t="shared" si="9"/>
        <v>0</v>
      </c>
      <c r="AP17" s="18"/>
      <c r="AQ17" s="18"/>
      <c r="AR17" s="201">
        <f t="shared" si="10"/>
        <v>0</v>
      </c>
      <c r="AS17" s="107"/>
      <c r="AT17" s="107"/>
      <c r="AU17" s="201">
        <f t="shared" si="11"/>
        <v>0</v>
      </c>
      <c r="AV17" s="107"/>
      <c r="AW17" s="107"/>
      <c r="AX17" s="201">
        <f t="shared" si="12"/>
        <v>0</v>
      </c>
      <c r="AY17" s="107"/>
      <c r="AZ17" s="107"/>
      <c r="BA17" s="201">
        <f t="shared" si="13"/>
        <v>0</v>
      </c>
      <c r="BB17" s="202">
        <f t="shared" si="14"/>
        <v>0</v>
      </c>
      <c r="BC17" s="107"/>
      <c r="BD17" s="107"/>
      <c r="BE17" s="201">
        <f t="shared" si="15"/>
        <v>0</v>
      </c>
      <c r="BF17" s="107"/>
      <c r="BG17" s="107"/>
      <c r="BH17" s="201">
        <f t="shared" si="16"/>
        <v>0</v>
      </c>
      <c r="BI17" s="107"/>
      <c r="BJ17" s="107"/>
      <c r="BK17" s="201">
        <f t="shared" si="17"/>
        <v>0</v>
      </c>
      <c r="BL17" s="107"/>
      <c r="BM17" s="107"/>
      <c r="BN17" s="201">
        <f t="shared" si="18"/>
        <v>0</v>
      </c>
      <c r="BO17" s="202">
        <f t="shared" si="19"/>
        <v>0</v>
      </c>
      <c r="BP17" s="198">
        <v>6</v>
      </c>
      <c r="BQ17" s="198">
        <v>8</v>
      </c>
      <c r="BR17" s="199">
        <f t="shared" si="20"/>
        <v>7.3</v>
      </c>
      <c r="BS17" s="198"/>
      <c r="BT17" s="198"/>
      <c r="BU17" s="199">
        <f t="shared" si="21"/>
        <v>2.9</v>
      </c>
      <c r="BV17" s="198"/>
      <c r="BW17" s="198"/>
      <c r="BX17" s="199">
        <f t="shared" si="22"/>
        <v>0</v>
      </c>
      <c r="BY17" s="198"/>
      <c r="BZ17" s="198"/>
      <c r="CA17" s="199">
        <f t="shared" si="23"/>
        <v>0</v>
      </c>
      <c r="CB17" s="200">
        <f t="shared" si="24"/>
        <v>2.9</v>
      </c>
      <c r="CC17" s="107"/>
      <c r="CD17" s="107"/>
      <c r="CE17" s="201">
        <f t="shared" si="25"/>
        <v>0</v>
      </c>
      <c r="CF17" s="107"/>
      <c r="CG17" s="107"/>
      <c r="CH17" s="201">
        <f t="shared" si="26"/>
        <v>0</v>
      </c>
      <c r="CI17" s="107"/>
      <c r="CJ17" s="107"/>
      <c r="CK17" s="201">
        <f t="shared" si="27"/>
        <v>0</v>
      </c>
      <c r="CL17" s="107"/>
      <c r="CM17" s="107"/>
      <c r="CN17" s="201">
        <f t="shared" si="28"/>
        <v>0</v>
      </c>
      <c r="CO17" s="202">
        <f t="shared" si="29"/>
        <v>0</v>
      </c>
      <c r="CP17" s="107"/>
      <c r="CQ17" s="107"/>
      <c r="CR17" s="201">
        <f t="shared" si="30"/>
        <v>0</v>
      </c>
      <c r="CS17" s="107"/>
      <c r="CT17" s="107"/>
      <c r="CU17" s="201">
        <f t="shared" si="31"/>
        <v>0</v>
      </c>
      <c r="CV17" s="107"/>
      <c r="CW17" s="107"/>
      <c r="CX17" s="201">
        <f t="shared" si="32"/>
        <v>0</v>
      </c>
      <c r="CY17" s="107"/>
      <c r="CZ17" s="107"/>
      <c r="DA17" s="201">
        <f t="shared" si="33"/>
        <v>0</v>
      </c>
      <c r="DB17" s="202">
        <f t="shared" si="34"/>
        <v>0</v>
      </c>
      <c r="DC17" s="147"/>
      <c r="DD17" s="147"/>
      <c r="DE17" s="192">
        <f t="shared" si="35"/>
        <v>0</v>
      </c>
      <c r="DF17" s="147"/>
      <c r="DG17" s="147"/>
      <c r="DH17" s="192">
        <f t="shared" si="36"/>
        <v>0</v>
      </c>
      <c r="DI17" s="147"/>
      <c r="DJ17" s="147"/>
      <c r="DK17" s="192">
        <f t="shared" si="37"/>
        <v>0</v>
      </c>
      <c r="DL17" s="147"/>
      <c r="DM17" s="147"/>
      <c r="DN17" s="192">
        <f t="shared" si="38"/>
        <v>0</v>
      </c>
      <c r="DO17" s="190">
        <f t="shared" si="39"/>
        <v>0</v>
      </c>
      <c r="DP17" s="147"/>
      <c r="DQ17" s="147"/>
      <c r="DR17" s="192">
        <f t="shared" si="40"/>
        <v>0</v>
      </c>
      <c r="DS17" s="147"/>
      <c r="DT17" s="147"/>
      <c r="DU17" s="192">
        <f t="shared" si="41"/>
        <v>0</v>
      </c>
      <c r="DV17" s="147"/>
      <c r="DW17" s="147"/>
      <c r="DX17" s="192">
        <f t="shared" si="42"/>
        <v>0</v>
      </c>
      <c r="DY17" s="147"/>
      <c r="DZ17" s="147"/>
      <c r="EA17" s="192">
        <f t="shared" si="43"/>
        <v>0</v>
      </c>
      <c r="EB17" s="190">
        <f t="shared" si="44"/>
        <v>0</v>
      </c>
      <c r="EC17" s="147"/>
      <c r="ED17" s="147"/>
      <c r="EE17" s="192">
        <f t="shared" si="45"/>
        <v>0</v>
      </c>
      <c r="EF17" s="147"/>
      <c r="EG17" s="147"/>
      <c r="EH17" s="192">
        <f t="shared" si="46"/>
        <v>0</v>
      </c>
      <c r="EI17" s="147"/>
      <c r="EJ17" s="147"/>
      <c r="EK17" s="192">
        <f t="shared" si="47"/>
        <v>0</v>
      </c>
      <c r="EL17" s="147"/>
      <c r="EM17" s="147"/>
      <c r="EN17" s="192">
        <f t="shared" si="48"/>
        <v>0</v>
      </c>
      <c r="EO17" s="190">
        <f t="shared" si="49"/>
        <v>0</v>
      </c>
      <c r="EP17" s="18"/>
      <c r="EQ17" s="18"/>
      <c r="ER17" s="18"/>
      <c r="ES17" s="217">
        <f t="shared" si="50"/>
        <v>0</v>
      </c>
      <c r="ET17" s="218">
        <f t="shared" si="51"/>
        <v>0</v>
      </c>
    </row>
    <row r="18" spans="2:150" s="6" customFormat="1" ht="15" customHeight="1" x14ac:dyDescent="0.2">
      <c r="B18" s="60" t="s">
        <v>80</v>
      </c>
      <c r="C18" s="60">
        <v>12</v>
      </c>
      <c r="D18" s="171"/>
      <c r="E18" s="147" t="s">
        <v>183</v>
      </c>
      <c r="F18" s="151" t="s">
        <v>736</v>
      </c>
      <c r="G18" s="149" t="s">
        <v>130</v>
      </c>
      <c r="H18" s="146" t="s">
        <v>239</v>
      </c>
      <c r="I18" s="63">
        <v>29</v>
      </c>
      <c r="J18" s="64">
        <v>8</v>
      </c>
      <c r="K18" s="65">
        <v>26</v>
      </c>
      <c r="L18" s="64">
        <v>9</v>
      </c>
      <c r="M18" s="70">
        <v>4</v>
      </c>
      <c r="N18" s="18" t="s">
        <v>671</v>
      </c>
      <c r="P18" s="18">
        <v>8</v>
      </c>
      <c r="Q18" s="18">
        <v>9.5</v>
      </c>
      <c r="R18" s="201">
        <f t="shared" si="0"/>
        <v>9</v>
      </c>
      <c r="S18" s="107">
        <v>8</v>
      </c>
      <c r="T18" s="107"/>
      <c r="U18" s="201">
        <f t="shared" si="1"/>
        <v>8.4</v>
      </c>
      <c r="V18" s="107"/>
      <c r="W18" s="107"/>
      <c r="X18" s="201">
        <f t="shared" si="2"/>
        <v>0</v>
      </c>
      <c r="Y18" s="107"/>
      <c r="Z18" s="107"/>
      <c r="AA18" s="201">
        <f t="shared" si="3"/>
        <v>0</v>
      </c>
      <c r="AB18" s="202">
        <f t="shared" si="4"/>
        <v>8.4</v>
      </c>
      <c r="AC18" s="107">
        <v>9.5</v>
      </c>
      <c r="AD18" s="107">
        <v>9.5</v>
      </c>
      <c r="AE18" s="201">
        <f t="shared" si="5"/>
        <v>9.5</v>
      </c>
      <c r="AF18" s="107">
        <v>8.5</v>
      </c>
      <c r="AG18" s="107"/>
      <c r="AH18" s="201">
        <f t="shared" si="6"/>
        <v>8.9</v>
      </c>
      <c r="AI18" s="107"/>
      <c r="AJ18" s="107"/>
      <c r="AK18" s="201">
        <f t="shared" si="7"/>
        <v>0</v>
      </c>
      <c r="AL18" s="107"/>
      <c r="AM18" s="107"/>
      <c r="AN18" s="201">
        <f t="shared" si="8"/>
        <v>0</v>
      </c>
      <c r="AO18" s="202">
        <f t="shared" si="9"/>
        <v>8.9</v>
      </c>
      <c r="AP18" s="18">
        <v>7</v>
      </c>
      <c r="AQ18" s="18">
        <v>7</v>
      </c>
      <c r="AR18" s="201">
        <f t="shared" si="10"/>
        <v>7</v>
      </c>
      <c r="AS18" s="107">
        <v>7</v>
      </c>
      <c r="AT18" s="107"/>
      <c r="AU18" s="201">
        <f t="shared" si="11"/>
        <v>7</v>
      </c>
      <c r="AV18" s="107"/>
      <c r="AW18" s="107"/>
      <c r="AX18" s="201">
        <f t="shared" si="12"/>
        <v>0</v>
      </c>
      <c r="AY18" s="107"/>
      <c r="AZ18" s="107"/>
      <c r="BA18" s="201">
        <f t="shared" si="13"/>
        <v>0</v>
      </c>
      <c r="BB18" s="202">
        <f t="shared" si="14"/>
        <v>7</v>
      </c>
      <c r="BC18" s="107">
        <v>7</v>
      </c>
      <c r="BD18" s="107">
        <v>7</v>
      </c>
      <c r="BE18" s="201">
        <f t="shared" si="15"/>
        <v>7</v>
      </c>
      <c r="BF18" s="107">
        <v>8</v>
      </c>
      <c r="BG18" s="107"/>
      <c r="BH18" s="201">
        <f t="shared" si="16"/>
        <v>7.6</v>
      </c>
      <c r="BI18" s="107"/>
      <c r="BJ18" s="107"/>
      <c r="BK18" s="201">
        <f t="shared" si="17"/>
        <v>0</v>
      </c>
      <c r="BL18" s="107"/>
      <c r="BM18" s="107"/>
      <c r="BN18" s="201">
        <f t="shared" si="18"/>
        <v>0</v>
      </c>
      <c r="BO18" s="202">
        <f t="shared" si="19"/>
        <v>7.6</v>
      </c>
      <c r="BP18" s="18">
        <v>9.5</v>
      </c>
      <c r="BQ18" s="18">
        <v>9.5</v>
      </c>
      <c r="BR18" s="201">
        <f t="shared" si="20"/>
        <v>9.5</v>
      </c>
      <c r="BS18" s="107">
        <v>9</v>
      </c>
      <c r="BT18" s="107"/>
      <c r="BU18" s="201">
        <f t="shared" si="21"/>
        <v>9.1999999999999993</v>
      </c>
      <c r="BV18" s="107"/>
      <c r="BW18" s="107"/>
      <c r="BX18" s="201">
        <f t="shared" si="22"/>
        <v>0</v>
      </c>
      <c r="BY18" s="107"/>
      <c r="BZ18" s="107"/>
      <c r="CA18" s="201">
        <f t="shared" si="23"/>
        <v>0</v>
      </c>
      <c r="CB18" s="202">
        <f t="shared" si="24"/>
        <v>9.1999999999999993</v>
      </c>
      <c r="CC18" s="107">
        <v>9</v>
      </c>
      <c r="CD18" s="107">
        <v>9</v>
      </c>
      <c r="CE18" s="201">
        <f t="shared" si="25"/>
        <v>9</v>
      </c>
      <c r="CF18" s="107">
        <v>7</v>
      </c>
      <c r="CG18" s="107"/>
      <c r="CH18" s="201">
        <f t="shared" si="26"/>
        <v>7.8</v>
      </c>
      <c r="CI18" s="107"/>
      <c r="CJ18" s="107"/>
      <c r="CK18" s="201">
        <f t="shared" si="27"/>
        <v>0</v>
      </c>
      <c r="CL18" s="107"/>
      <c r="CM18" s="107"/>
      <c r="CN18" s="201">
        <f t="shared" si="28"/>
        <v>0</v>
      </c>
      <c r="CO18" s="202">
        <f t="shared" si="29"/>
        <v>7.8</v>
      </c>
      <c r="CP18" s="107">
        <v>2</v>
      </c>
      <c r="CQ18" s="107">
        <v>2</v>
      </c>
      <c r="CR18" s="201">
        <f t="shared" si="30"/>
        <v>2</v>
      </c>
      <c r="CS18" s="107">
        <v>8</v>
      </c>
      <c r="CT18" s="107"/>
      <c r="CU18" s="201">
        <f t="shared" si="31"/>
        <v>5.6</v>
      </c>
      <c r="CV18" s="107">
        <v>8</v>
      </c>
      <c r="CW18" s="107">
        <v>8.5</v>
      </c>
      <c r="CX18" s="201">
        <f t="shared" si="32"/>
        <v>8.3000000000000007</v>
      </c>
      <c r="CY18" s="107">
        <v>7.5</v>
      </c>
      <c r="CZ18" s="107"/>
      <c r="DA18" s="201">
        <f t="shared" si="33"/>
        <v>7.8</v>
      </c>
      <c r="DB18" s="202">
        <f t="shared" si="34"/>
        <v>7.8</v>
      </c>
      <c r="DC18" s="147">
        <v>9</v>
      </c>
      <c r="DD18" s="147">
        <v>10</v>
      </c>
      <c r="DE18" s="192">
        <f t="shared" si="35"/>
        <v>9.6999999999999993</v>
      </c>
      <c r="DF18" s="147">
        <v>9.5</v>
      </c>
      <c r="DG18" s="147"/>
      <c r="DH18" s="192">
        <f t="shared" si="36"/>
        <v>9.6</v>
      </c>
      <c r="DI18" s="147"/>
      <c r="DJ18" s="147"/>
      <c r="DK18" s="192">
        <f t="shared" si="37"/>
        <v>0</v>
      </c>
      <c r="DL18" s="147"/>
      <c r="DM18" s="147"/>
      <c r="DN18" s="192">
        <f t="shared" si="38"/>
        <v>0</v>
      </c>
      <c r="DO18" s="190">
        <f t="shared" si="39"/>
        <v>9.6</v>
      </c>
      <c r="DP18" s="147">
        <v>7</v>
      </c>
      <c r="DQ18" s="147">
        <v>9</v>
      </c>
      <c r="DR18" s="192">
        <f t="shared" si="40"/>
        <v>8.3000000000000007</v>
      </c>
      <c r="DS18" s="147">
        <v>9</v>
      </c>
      <c r="DT18" s="147"/>
      <c r="DU18" s="192">
        <f t="shared" si="41"/>
        <v>8.6999999999999993</v>
      </c>
      <c r="DV18" s="147"/>
      <c r="DW18" s="147"/>
      <c r="DX18" s="192">
        <f t="shared" si="42"/>
        <v>0</v>
      </c>
      <c r="DY18" s="147"/>
      <c r="DZ18" s="147"/>
      <c r="EA18" s="192">
        <f t="shared" si="43"/>
        <v>0</v>
      </c>
      <c r="EB18" s="190">
        <f t="shared" si="44"/>
        <v>8.6999999999999993</v>
      </c>
      <c r="EC18" s="147">
        <v>8</v>
      </c>
      <c r="ED18" s="147">
        <v>5</v>
      </c>
      <c r="EE18" s="192">
        <f t="shared" si="45"/>
        <v>6</v>
      </c>
      <c r="EF18" s="147">
        <v>9</v>
      </c>
      <c r="EG18" s="147"/>
      <c r="EH18" s="192">
        <f t="shared" si="46"/>
        <v>7.8</v>
      </c>
      <c r="EI18" s="147"/>
      <c r="EJ18" s="147"/>
      <c r="EK18" s="192">
        <f t="shared" si="47"/>
        <v>0</v>
      </c>
      <c r="EL18" s="147"/>
      <c r="EM18" s="147"/>
      <c r="EN18" s="192">
        <f t="shared" si="48"/>
        <v>0</v>
      </c>
      <c r="EO18" s="190">
        <f t="shared" si="49"/>
        <v>7.8</v>
      </c>
      <c r="EP18" s="18">
        <v>8</v>
      </c>
      <c r="EQ18" s="18">
        <v>1.5</v>
      </c>
      <c r="ER18" s="18">
        <v>5.2</v>
      </c>
      <c r="ES18" s="217">
        <f t="shared" si="50"/>
        <v>6.7</v>
      </c>
      <c r="ET18" s="218">
        <f t="shared" si="51"/>
        <v>7</v>
      </c>
    </row>
    <row r="19" spans="2:150" s="6" customFormat="1" ht="15" customHeight="1" x14ac:dyDescent="0.2">
      <c r="B19" s="60" t="s">
        <v>80</v>
      </c>
      <c r="C19" s="60">
        <v>12</v>
      </c>
      <c r="D19" s="171"/>
      <c r="E19" s="147" t="s">
        <v>183</v>
      </c>
      <c r="F19" s="151" t="s">
        <v>737</v>
      </c>
      <c r="G19" s="149" t="s">
        <v>645</v>
      </c>
      <c r="H19" s="146" t="s">
        <v>738</v>
      </c>
      <c r="I19" s="63">
        <v>7</v>
      </c>
      <c r="J19" s="64">
        <v>9</v>
      </c>
      <c r="K19" s="65">
        <v>6</v>
      </c>
      <c r="L19" s="64">
        <v>8</v>
      </c>
      <c r="M19" s="70">
        <v>4</v>
      </c>
      <c r="N19" s="18" t="s">
        <v>671</v>
      </c>
      <c r="P19" s="18">
        <v>5</v>
      </c>
      <c r="Q19" s="18">
        <v>5.5</v>
      </c>
      <c r="R19" s="201">
        <f t="shared" ref="R19:R29" si="52">ROUND((P19+Q19*2)/3,1)</f>
        <v>5.3</v>
      </c>
      <c r="S19" s="107">
        <v>7.5</v>
      </c>
      <c r="T19" s="107"/>
      <c r="U19" s="201">
        <f t="shared" ref="U19:U29" si="53">ROUND((MAX(S19:T19)*0.6+R19*0.4),1)</f>
        <v>6.6</v>
      </c>
      <c r="V19" s="107"/>
      <c r="W19" s="107"/>
      <c r="X19" s="201">
        <f t="shared" ref="X19:X29" si="54">ROUND((V19+W19*2)/3,1)</f>
        <v>0</v>
      </c>
      <c r="Y19" s="107"/>
      <c r="Z19" s="107"/>
      <c r="AA19" s="201">
        <f t="shared" ref="AA19:AA29" si="55">ROUND((MAX(Y19:Z19)*0.6+X19*0.4),1)</f>
        <v>0</v>
      </c>
      <c r="AB19" s="202">
        <f t="shared" ref="AB19:AB29" si="56">ROUND(IF(X19=0,(MAX(S19,T19)*0.6+R19*0.4),(MAX(Y19,Z19)*0.6+X19*0.4)),1)</f>
        <v>6.6</v>
      </c>
      <c r="AC19" s="107">
        <v>8</v>
      </c>
      <c r="AD19" s="107">
        <v>6.5</v>
      </c>
      <c r="AE19" s="201">
        <f t="shared" ref="AE19:AE29" si="57">ROUND((AC19+AD19*2)/3,1)</f>
        <v>7</v>
      </c>
      <c r="AF19" s="107">
        <v>7.5</v>
      </c>
      <c r="AG19" s="107"/>
      <c r="AH19" s="201">
        <f t="shared" ref="AH19:AH29" si="58">ROUND((MAX(AF19:AG19)*0.6+AE19*0.4),1)</f>
        <v>7.3</v>
      </c>
      <c r="AI19" s="107"/>
      <c r="AJ19" s="107"/>
      <c r="AK19" s="201">
        <f t="shared" ref="AK19:AK29" si="59">ROUND((AI19+AJ19*2)/3,1)</f>
        <v>0</v>
      </c>
      <c r="AL19" s="107"/>
      <c r="AM19" s="107"/>
      <c r="AN19" s="201">
        <f t="shared" ref="AN19:AN29" si="60">ROUND((MAX(AL19:AM19)*0.6+AK19*0.4),1)</f>
        <v>0</v>
      </c>
      <c r="AO19" s="202">
        <f t="shared" ref="AO19:AO29" si="61">ROUND(IF(AK19=0,(MAX(AF19,AG19)*0.6+AE19*0.4),(MAX(AL19,AM19)*0.6+AK19*0.4)),1)</f>
        <v>7.3</v>
      </c>
      <c r="AP19" s="18"/>
      <c r="AQ19" s="18"/>
      <c r="AR19" s="201">
        <f t="shared" ref="AR19:AR29" si="62">ROUND((AP19+AQ19*2)/3,1)</f>
        <v>0</v>
      </c>
      <c r="AS19" s="107"/>
      <c r="AT19" s="107"/>
      <c r="AU19" s="201">
        <f t="shared" ref="AU19:AU29" si="63">ROUND((MAX(AS19:AT19)*0.6+AR19*0.4),1)</f>
        <v>0</v>
      </c>
      <c r="AV19" s="107"/>
      <c r="AW19" s="107"/>
      <c r="AX19" s="201">
        <f t="shared" ref="AX19:AX29" si="64">ROUND((AV19+AW19*2)/3,1)</f>
        <v>0</v>
      </c>
      <c r="AY19" s="107"/>
      <c r="AZ19" s="107"/>
      <c r="BA19" s="201">
        <f t="shared" ref="BA19:BA29" si="65">ROUND((MAX(AY19:AZ19)*0.6+AX19*0.4),1)</f>
        <v>0</v>
      </c>
      <c r="BB19" s="202">
        <f t="shared" ref="BB19:BB33" si="66">ROUND(IF(AX19=0,(MAX(AS19,AT19)*0.6+AR19*0.4),(MAX(AY19,AZ19)*0.6+AX19*0.4)),1)</f>
        <v>0</v>
      </c>
      <c r="BC19" s="107"/>
      <c r="BD19" s="107"/>
      <c r="BE19" s="201">
        <f t="shared" ref="BE19:BE29" si="67">ROUND((BC19+BD19*2)/3,1)</f>
        <v>0</v>
      </c>
      <c r="BF19" s="107"/>
      <c r="BG19" s="107"/>
      <c r="BH19" s="201">
        <f t="shared" ref="BH19:BH29" si="68">ROUND((MAX(BF19:BG19)*0.6+BE19*0.4),1)</f>
        <v>0</v>
      </c>
      <c r="BI19" s="107"/>
      <c r="BJ19" s="107"/>
      <c r="BK19" s="201">
        <f t="shared" ref="BK19:BK29" si="69">ROUND((BI19+BJ19*2)/3,1)</f>
        <v>0</v>
      </c>
      <c r="BL19" s="107"/>
      <c r="BM19" s="107"/>
      <c r="BN19" s="201">
        <f t="shared" ref="BN19:BN29" si="70">ROUND((MAX(BL19:BM19)*0.6+BK19*0.4),1)</f>
        <v>0</v>
      </c>
      <c r="BO19" s="202">
        <f t="shared" ref="BO19:BO33" si="71">ROUND(IF(BK19=0,(MAX(BF19,BG19)*0.6+BE19*0.4),(MAX(BL19,BM19)*0.6+BK19*0.4)),1)</f>
        <v>0</v>
      </c>
      <c r="BP19" s="198">
        <v>7</v>
      </c>
      <c r="BQ19" s="198">
        <v>7</v>
      </c>
      <c r="BR19" s="199">
        <f t="shared" ref="BR19:BR29" si="72">ROUND((BP19+BQ19*2)/3,1)</f>
        <v>7</v>
      </c>
      <c r="BS19" s="198"/>
      <c r="BT19" s="198"/>
      <c r="BU19" s="199">
        <f t="shared" ref="BU19:BU29" si="73">ROUND((MAX(BS19:BT19)*0.6+BR19*0.4),1)</f>
        <v>2.8</v>
      </c>
      <c r="BV19" s="198"/>
      <c r="BW19" s="198"/>
      <c r="BX19" s="199">
        <f t="shared" ref="BX19:BX29" si="74">ROUND((BV19+BW19*2)/3,1)</f>
        <v>0</v>
      </c>
      <c r="BY19" s="198"/>
      <c r="BZ19" s="198"/>
      <c r="CA19" s="199">
        <f t="shared" ref="CA19:CA29" si="75">ROUND((MAX(BY19:BZ19)*0.6+BX19*0.4),1)</f>
        <v>0</v>
      </c>
      <c r="CB19" s="200">
        <f t="shared" ref="CB19:CB29" si="76">ROUND(IF(BX19=0,(MAX(BS19,BT19)*0.6+BR19*0.4),(MAX(BY19,BZ19)*0.6+BX19*0.4)),1)</f>
        <v>2.8</v>
      </c>
      <c r="CC19" s="198">
        <v>8</v>
      </c>
      <c r="CD19" s="198">
        <v>7.5</v>
      </c>
      <c r="CE19" s="199">
        <f t="shared" ref="CE19:CE29" si="77">ROUND((CC19+CD19*2)/3,1)</f>
        <v>7.7</v>
      </c>
      <c r="CF19" s="198"/>
      <c r="CG19" s="198"/>
      <c r="CH19" s="199">
        <f t="shared" ref="CH19:CH29" si="78">ROUND((MAX(CF19:CG19)*0.6+CE19*0.4),1)</f>
        <v>3.1</v>
      </c>
      <c r="CI19" s="198"/>
      <c r="CJ19" s="198"/>
      <c r="CK19" s="199">
        <f t="shared" ref="CK19:CK29" si="79">ROUND((CI19+CJ19*2)/3,1)</f>
        <v>0</v>
      </c>
      <c r="CL19" s="198"/>
      <c r="CM19" s="198"/>
      <c r="CN19" s="199">
        <f t="shared" ref="CN19:CN29" si="80">ROUND((MAX(CL19:CM19)*0.6+CK19*0.4),1)</f>
        <v>0</v>
      </c>
      <c r="CO19" s="200">
        <f t="shared" ref="CO19:CO29" si="81">ROUND(IF(CK19=0,(MAX(CF19,CG19)*0.6+CE19*0.4),(MAX(CL19,CM19)*0.6+CK19*0.4)),1)</f>
        <v>3.1</v>
      </c>
      <c r="CP19" s="107"/>
      <c r="CQ19" s="107"/>
      <c r="CR19" s="201">
        <f t="shared" ref="CR19:CR29" si="82">ROUND((CP19+CQ19*2)/3,1)</f>
        <v>0</v>
      </c>
      <c r="CS19" s="107"/>
      <c r="CT19" s="107"/>
      <c r="CU19" s="201">
        <f t="shared" ref="CU19:CU29" si="83">ROUND((MAX(CS19:CT19)*0.6+CR19*0.4),1)</f>
        <v>0</v>
      </c>
      <c r="CV19" s="107"/>
      <c r="CW19" s="107"/>
      <c r="CX19" s="201">
        <f t="shared" ref="CX19:CX29" si="84">ROUND((CV19+CW19*2)/3,1)</f>
        <v>0</v>
      </c>
      <c r="CY19" s="107"/>
      <c r="CZ19" s="107"/>
      <c r="DA19" s="201">
        <f t="shared" ref="DA19:DA29" si="85">ROUND((MAX(CY19:CZ19)*0.6+CX19*0.4),1)</f>
        <v>0</v>
      </c>
      <c r="DB19" s="202">
        <f t="shared" ref="DB19:DB29" si="86">ROUND(IF(CX19=0,(MAX(CS19,CT19)*0.6+CR19*0.4),(MAX(CY19,CZ19)*0.6+CX19*0.4)),1)</f>
        <v>0</v>
      </c>
      <c r="DC19" s="147"/>
      <c r="DD19" s="147"/>
      <c r="DE19" s="192">
        <f t="shared" ref="DE19:DE29" si="87">ROUND((DC19+DD19*2)/3,1)</f>
        <v>0</v>
      </c>
      <c r="DF19" s="147"/>
      <c r="DG19" s="147"/>
      <c r="DH19" s="192">
        <f t="shared" ref="DH19:DH29" si="88">ROUND((MAX(DF19:DG19)*0.6+DE19*0.4),1)</f>
        <v>0</v>
      </c>
      <c r="DI19" s="147"/>
      <c r="DJ19" s="147"/>
      <c r="DK19" s="192">
        <f t="shared" ref="DK19:DK29" si="89">ROUND((DI19+DJ19*2)/3,1)</f>
        <v>0</v>
      </c>
      <c r="DL19" s="147"/>
      <c r="DM19" s="147"/>
      <c r="DN19" s="192">
        <f t="shared" ref="DN19:DN29" si="90">ROUND((MAX(DL19:DM19)*0.6+DK19*0.4),1)</f>
        <v>0</v>
      </c>
      <c r="DO19" s="190">
        <f t="shared" ref="DO19:DO33" si="91">ROUND(IF(DK19=0,(MAX(DF19,DG19)*0.6+DE19*0.4),(MAX(DL19,DM19)*0.6+DK19*0.4)),1)</f>
        <v>0</v>
      </c>
      <c r="DP19" s="147"/>
      <c r="DQ19" s="147"/>
      <c r="DR19" s="192">
        <f t="shared" ref="DR19:DR29" si="92">ROUND((DP19+DQ19*2)/3,1)</f>
        <v>0</v>
      </c>
      <c r="DS19" s="147"/>
      <c r="DT19" s="147"/>
      <c r="DU19" s="192">
        <f t="shared" ref="DU19:DU29" si="93">ROUND((MAX(DS19:DT19)*0.6+DR19*0.4),1)</f>
        <v>0</v>
      </c>
      <c r="DV19" s="147"/>
      <c r="DW19" s="147"/>
      <c r="DX19" s="192">
        <f t="shared" ref="DX19:DX29" si="94">ROUND((DV19+DW19*2)/3,1)</f>
        <v>0</v>
      </c>
      <c r="DY19" s="147"/>
      <c r="DZ19" s="147"/>
      <c r="EA19" s="192">
        <f>ROUND((MAX(DY19:DZ19)*0.6+DX19*0.4),1)</f>
        <v>0</v>
      </c>
      <c r="EB19" s="190">
        <f t="shared" ref="EB19:EB29" si="95">ROUND(IF(DX19=0,(MAX(DS19,DT19)*0.6+DR19*0.4),(MAX(DY19,DZ19)*0.6+DX19*0.4)),1)</f>
        <v>0</v>
      </c>
      <c r="EC19" s="147"/>
      <c r="ED19" s="147"/>
      <c r="EE19" s="192">
        <f t="shared" ref="EE19:EE29" si="96">ROUND((EC19+ED19*2)/3,1)</f>
        <v>0</v>
      </c>
      <c r="EF19" s="147"/>
      <c r="EG19" s="147"/>
      <c r="EH19" s="192">
        <f>ROUND((MAX(EF19:EG19)*0.6+EE19*0.4),1)</f>
        <v>0</v>
      </c>
      <c r="EI19" s="147"/>
      <c r="EJ19" s="147"/>
      <c r="EK19" s="192">
        <f t="shared" ref="EK19:EK29" si="97">ROUND((EI19+EJ19*2)/3,1)</f>
        <v>0</v>
      </c>
      <c r="EL19" s="147"/>
      <c r="EM19" s="147"/>
      <c r="EN19" s="192">
        <f>ROUND((MAX(EL19:EM19)*0.6+EK19*0.4),1)</f>
        <v>0</v>
      </c>
      <c r="EO19" s="190">
        <f t="shared" ref="EO19:EO29" si="98">ROUND(IF(EK19=0,(MAX(EF19,EG19)*0.6+EE19*0.4),(MAX(EL19,EM19)*0.6+EK19*0.4)),1)</f>
        <v>0</v>
      </c>
      <c r="EP19" s="18"/>
      <c r="EQ19" s="18"/>
      <c r="ER19" s="18"/>
      <c r="ES19" s="217">
        <f t="shared" si="50"/>
        <v>0</v>
      </c>
      <c r="ET19" s="218">
        <f t="shared" si="51"/>
        <v>0</v>
      </c>
    </row>
    <row r="20" spans="2:150" s="6" customFormat="1" ht="15" customHeight="1" x14ac:dyDescent="0.2">
      <c r="B20" s="60" t="s">
        <v>80</v>
      </c>
      <c r="C20" s="60">
        <v>12</v>
      </c>
      <c r="D20" s="171"/>
      <c r="E20" s="147" t="s">
        <v>183</v>
      </c>
      <c r="F20" s="148" t="s">
        <v>739</v>
      </c>
      <c r="G20" s="149" t="s">
        <v>520</v>
      </c>
      <c r="H20" s="146" t="s">
        <v>441</v>
      </c>
      <c r="I20" s="63">
        <v>22</v>
      </c>
      <c r="J20" s="64">
        <v>11</v>
      </c>
      <c r="K20" s="65">
        <v>17</v>
      </c>
      <c r="L20" s="64">
        <v>10</v>
      </c>
      <c r="M20" s="70">
        <v>98</v>
      </c>
      <c r="N20" s="18" t="s">
        <v>740</v>
      </c>
      <c r="P20" s="18"/>
      <c r="Q20" s="18"/>
      <c r="R20" s="201">
        <f t="shared" si="52"/>
        <v>0</v>
      </c>
      <c r="S20" s="107"/>
      <c r="T20" s="107"/>
      <c r="U20" s="201">
        <f t="shared" si="53"/>
        <v>0</v>
      </c>
      <c r="V20" s="107"/>
      <c r="W20" s="107"/>
      <c r="X20" s="201">
        <f t="shared" si="54"/>
        <v>0</v>
      </c>
      <c r="Y20" s="107"/>
      <c r="Z20" s="107"/>
      <c r="AA20" s="201">
        <f t="shared" si="55"/>
        <v>0</v>
      </c>
      <c r="AB20" s="202">
        <f t="shared" si="56"/>
        <v>0</v>
      </c>
      <c r="AC20" s="107"/>
      <c r="AD20" s="107"/>
      <c r="AE20" s="201">
        <f t="shared" si="57"/>
        <v>0</v>
      </c>
      <c r="AF20" s="107"/>
      <c r="AG20" s="107"/>
      <c r="AH20" s="201">
        <f t="shared" si="58"/>
        <v>0</v>
      </c>
      <c r="AI20" s="107"/>
      <c r="AJ20" s="107"/>
      <c r="AK20" s="201">
        <f t="shared" si="59"/>
        <v>0</v>
      </c>
      <c r="AL20" s="107"/>
      <c r="AM20" s="107"/>
      <c r="AN20" s="201">
        <f t="shared" si="60"/>
        <v>0</v>
      </c>
      <c r="AO20" s="202">
        <f t="shared" si="61"/>
        <v>0</v>
      </c>
      <c r="AP20" s="18"/>
      <c r="AQ20" s="18"/>
      <c r="AR20" s="201">
        <f t="shared" si="62"/>
        <v>0</v>
      </c>
      <c r="AS20" s="107"/>
      <c r="AT20" s="107"/>
      <c r="AU20" s="201">
        <f t="shared" si="63"/>
        <v>0</v>
      </c>
      <c r="AV20" s="107"/>
      <c r="AW20" s="107"/>
      <c r="AX20" s="201">
        <f t="shared" si="64"/>
        <v>0</v>
      </c>
      <c r="AY20" s="107"/>
      <c r="AZ20" s="107"/>
      <c r="BA20" s="201">
        <f t="shared" si="65"/>
        <v>0</v>
      </c>
      <c r="BB20" s="202">
        <f t="shared" si="66"/>
        <v>0</v>
      </c>
      <c r="BC20" s="107"/>
      <c r="BD20" s="107"/>
      <c r="BE20" s="201">
        <f t="shared" si="67"/>
        <v>0</v>
      </c>
      <c r="BF20" s="107"/>
      <c r="BG20" s="107"/>
      <c r="BH20" s="201">
        <f t="shared" si="68"/>
        <v>0</v>
      </c>
      <c r="BI20" s="107"/>
      <c r="BJ20" s="107"/>
      <c r="BK20" s="201">
        <f t="shared" si="69"/>
        <v>0</v>
      </c>
      <c r="BL20" s="107"/>
      <c r="BM20" s="107"/>
      <c r="BN20" s="201">
        <f t="shared" si="70"/>
        <v>0</v>
      </c>
      <c r="BO20" s="202">
        <f t="shared" si="71"/>
        <v>0</v>
      </c>
      <c r="BP20" s="18"/>
      <c r="BQ20" s="18"/>
      <c r="BR20" s="201">
        <f t="shared" si="72"/>
        <v>0</v>
      </c>
      <c r="BS20" s="107"/>
      <c r="BT20" s="107"/>
      <c r="BU20" s="201">
        <f t="shared" si="73"/>
        <v>0</v>
      </c>
      <c r="BV20" s="107"/>
      <c r="BW20" s="107"/>
      <c r="BX20" s="201">
        <f t="shared" si="74"/>
        <v>0</v>
      </c>
      <c r="BY20" s="107"/>
      <c r="BZ20" s="107"/>
      <c r="CA20" s="201">
        <f t="shared" si="75"/>
        <v>0</v>
      </c>
      <c r="CB20" s="202">
        <f t="shared" si="76"/>
        <v>0</v>
      </c>
      <c r="CC20" s="107"/>
      <c r="CD20" s="107"/>
      <c r="CE20" s="201">
        <f t="shared" si="77"/>
        <v>0</v>
      </c>
      <c r="CF20" s="107"/>
      <c r="CG20" s="107"/>
      <c r="CH20" s="201">
        <f t="shared" si="78"/>
        <v>0</v>
      </c>
      <c r="CI20" s="107"/>
      <c r="CJ20" s="107"/>
      <c r="CK20" s="201">
        <f t="shared" si="79"/>
        <v>0</v>
      </c>
      <c r="CL20" s="107"/>
      <c r="CM20" s="107"/>
      <c r="CN20" s="201">
        <f t="shared" si="80"/>
        <v>0</v>
      </c>
      <c r="CO20" s="202">
        <f t="shared" si="81"/>
        <v>0</v>
      </c>
      <c r="CP20" s="107"/>
      <c r="CQ20" s="107"/>
      <c r="CR20" s="201">
        <f t="shared" si="82"/>
        <v>0</v>
      </c>
      <c r="CS20" s="107"/>
      <c r="CT20" s="107"/>
      <c r="CU20" s="201">
        <f t="shared" si="83"/>
        <v>0</v>
      </c>
      <c r="CV20" s="107"/>
      <c r="CW20" s="107"/>
      <c r="CX20" s="201">
        <f t="shared" si="84"/>
        <v>0</v>
      </c>
      <c r="CY20" s="107"/>
      <c r="CZ20" s="107"/>
      <c r="DA20" s="201">
        <f t="shared" si="85"/>
        <v>0</v>
      </c>
      <c r="DB20" s="202">
        <f t="shared" si="86"/>
        <v>0</v>
      </c>
      <c r="DC20" s="147"/>
      <c r="DD20" s="147"/>
      <c r="DE20" s="192">
        <f t="shared" si="87"/>
        <v>0</v>
      </c>
      <c r="DF20" s="147"/>
      <c r="DG20" s="147"/>
      <c r="DH20" s="192">
        <f t="shared" si="88"/>
        <v>0</v>
      </c>
      <c r="DI20" s="147"/>
      <c r="DJ20" s="147"/>
      <c r="DK20" s="192">
        <f t="shared" si="89"/>
        <v>0</v>
      </c>
      <c r="DL20" s="147"/>
      <c r="DM20" s="147"/>
      <c r="DN20" s="192">
        <f t="shared" si="90"/>
        <v>0</v>
      </c>
      <c r="DO20" s="190">
        <f t="shared" si="91"/>
        <v>0</v>
      </c>
      <c r="DP20" s="147"/>
      <c r="DQ20" s="147"/>
      <c r="DR20" s="192">
        <f t="shared" si="92"/>
        <v>0</v>
      </c>
      <c r="DS20" s="147"/>
      <c r="DT20" s="147"/>
      <c r="DU20" s="192">
        <f t="shared" si="93"/>
        <v>0</v>
      </c>
      <c r="DV20" s="147"/>
      <c r="DW20" s="147"/>
      <c r="DX20" s="192">
        <f t="shared" si="94"/>
        <v>0</v>
      </c>
      <c r="DY20" s="147"/>
      <c r="DZ20" s="147"/>
      <c r="EA20" s="192">
        <f>ROUND((MAX(DY20:DZ20)*0.6+DX20*0.4),1)</f>
        <v>0</v>
      </c>
      <c r="EB20" s="190">
        <f t="shared" si="95"/>
        <v>0</v>
      </c>
      <c r="EC20" s="147"/>
      <c r="ED20" s="147"/>
      <c r="EE20" s="192">
        <f t="shared" si="96"/>
        <v>0</v>
      </c>
      <c r="EF20" s="147"/>
      <c r="EG20" s="147"/>
      <c r="EH20" s="192">
        <f>ROUND((MAX(EF20:EG20)*0.6+EE20*0.4),1)</f>
        <v>0</v>
      </c>
      <c r="EI20" s="147"/>
      <c r="EJ20" s="147"/>
      <c r="EK20" s="192">
        <f t="shared" si="97"/>
        <v>0</v>
      </c>
      <c r="EL20" s="147"/>
      <c r="EM20" s="147"/>
      <c r="EN20" s="192">
        <f>ROUND((MAX(EL20:EM20)*0.6+EK20*0.4),1)</f>
        <v>0</v>
      </c>
      <c r="EO20" s="190">
        <f t="shared" si="98"/>
        <v>0</v>
      </c>
      <c r="EP20" s="18"/>
      <c r="EQ20" s="18"/>
      <c r="ER20" s="18"/>
      <c r="ES20" s="217">
        <f t="shared" si="50"/>
        <v>0</v>
      </c>
      <c r="ET20" s="218">
        <f t="shared" si="51"/>
        <v>0</v>
      </c>
    </row>
    <row r="21" spans="2:150" s="6" customFormat="1" ht="15" customHeight="1" x14ac:dyDescent="0.2">
      <c r="B21" s="60" t="s">
        <v>173</v>
      </c>
      <c r="C21" s="60">
        <v>12</v>
      </c>
      <c r="D21" s="171"/>
      <c r="E21" s="147" t="s">
        <v>183</v>
      </c>
      <c r="F21" s="151" t="s">
        <v>741</v>
      </c>
      <c r="G21" s="149" t="s">
        <v>742</v>
      </c>
      <c r="H21" s="146" t="s">
        <v>338</v>
      </c>
      <c r="I21" s="63">
        <v>1</v>
      </c>
      <c r="J21" s="64">
        <v>3</v>
      </c>
      <c r="K21" s="65">
        <v>7</v>
      </c>
      <c r="L21" s="64">
        <v>7</v>
      </c>
      <c r="M21" s="70">
        <v>3</v>
      </c>
      <c r="N21" s="18" t="s">
        <v>671</v>
      </c>
      <c r="P21" s="18"/>
      <c r="Q21" s="18"/>
      <c r="R21" s="201">
        <f t="shared" si="52"/>
        <v>0</v>
      </c>
      <c r="S21" s="107"/>
      <c r="T21" s="107"/>
      <c r="U21" s="201">
        <f t="shared" si="53"/>
        <v>0</v>
      </c>
      <c r="V21" s="107"/>
      <c r="W21" s="107"/>
      <c r="X21" s="201">
        <f t="shared" si="54"/>
        <v>0</v>
      </c>
      <c r="Y21" s="107"/>
      <c r="Z21" s="107"/>
      <c r="AA21" s="201">
        <f t="shared" si="55"/>
        <v>0</v>
      </c>
      <c r="AB21" s="202">
        <f t="shared" si="56"/>
        <v>0</v>
      </c>
      <c r="AC21" s="107">
        <v>8.5</v>
      </c>
      <c r="AD21" s="107">
        <v>6.5</v>
      </c>
      <c r="AE21" s="201">
        <f t="shared" si="57"/>
        <v>7.2</v>
      </c>
      <c r="AF21" s="107">
        <v>8</v>
      </c>
      <c r="AG21" s="107"/>
      <c r="AH21" s="201">
        <f t="shared" si="58"/>
        <v>7.7</v>
      </c>
      <c r="AI21" s="107"/>
      <c r="AJ21" s="107"/>
      <c r="AK21" s="201">
        <f t="shared" si="59"/>
        <v>0</v>
      </c>
      <c r="AL21" s="107"/>
      <c r="AM21" s="107"/>
      <c r="AN21" s="201">
        <f t="shared" si="60"/>
        <v>0</v>
      </c>
      <c r="AO21" s="202">
        <f t="shared" si="61"/>
        <v>7.7</v>
      </c>
      <c r="AP21" s="18"/>
      <c r="AQ21" s="18"/>
      <c r="AR21" s="201">
        <f t="shared" si="62"/>
        <v>0</v>
      </c>
      <c r="AS21" s="107"/>
      <c r="AT21" s="107"/>
      <c r="AU21" s="201">
        <f t="shared" si="63"/>
        <v>0</v>
      </c>
      <c r="AV21" s="107"/>
      <c r="AW21" s="107"/>
      <c r="AX21" s="201">
        <f t="shared" si="64"/>
        <v>0</v>
      </c>
      <c r="AY21" s="107"/>
      <c r="AZ21" s="107"/>
      <c r="BA21" s="201">
        <f t="shared" si="65"/>
        <v>0</v>
      </c>
      <c r="BB21" s="202">
        <f t="shared" si="66"/>
        <v>0</v>
      </c>
      <c r="BC21" s="107">
        <v>7</v>
      </c>
      <c r="BD21" s="107">
        <v>9</v>
      </c>
      <c r="BE21" s="201">
        <f t="shared" si="67"/>
        <v>8.3000000000000007</v>
      </c>
      <c r="BF21" s="107">
        <v>7</v>
      </c>
      <c r="BG21" s="107"/>
      <c r="BH21" s="201">
        <f t="shared" si="68"/>
        <v>7.5</v>
      </c>
      <c r="BI21" s="107"/>
      <c r="BJ21" s="107"/>
      <c r="BK21" s="201">
        <f t="shared" si="69"/>
        <v>0</v>
      </c>
      <c r="BL21" s="107"/>
      <c r="BM21" s="107"/>
      <c r="BN21" s="201">
        <f t="shared" si="70"/>
        <v>0</v>
      </c>
      <c r="BO21" s="202">
        <f t="shared" si="71"/>
        <v>7.5</v>
      </c>
      <c r="BP21" s="18">
        <v>7</v>
      </c>
      <c r="BQ21" s="18">
        <v>7</v>
      </c>
      <c r="BR21" s="201">
        <f t="shared" si="72"/>
        <v>7</v>
      </c>
      <c r="BS21" s="107">
        <v>7.5</v>
      </c>
      <c r="BT21" s="107"/>
      <c r="BU21" s="201">
        <f t="shared" si="73"/>
        <v>7.3</v>
      </c>
      <c r="BV21" s="107"/>
      <c r="BW21" s="107"/>
      <c r="BX21" s="201">
        <f t="shared" si="74"/>
        <v>0</v>
      </c>
      <c r="BY21" s="107"/>
      <c r="BZ21" s="107"/>
      <c r="CA21" s="201">
        <f t="shared" si="75"/>
        <v>0</v>
      </c>
      <c r="CB21" s="202">
        <f t="shared" si="76"/>
        <v>7.3</v>
      </c>
      <c r="CC21" s="107">
        <v>7</v>
      </c>
      <c r="CD21" s="107">
        <v>8.5</v>
      </c>
      <c r="CE21" s="201">
        <f t="shared" si="77"/>
        <v>8</v>
      </c>
      <c r="CF21" s="107">
        <v>6.5</v>
      </c>
      <c r="CG21" s="107"/>
      <c r="CH21" s="201">
        <f t="shared" si="78"/>
        <v>7.1</v>
      </c>
      <c r="CI21" s="107"/>
      <c r="CJ21" s="107"/>
      <c r="CK21" s="201">
        <f t="shared" si="79"/>
        <v>0</v>
      </c>
      <c r="CL21" s="107"/>
      <c r="CM21" s="107"/>
      <c r="CN21" s="201">
        <f t="shared" si="80"/>
        <v>0</v>
      </c>
      <c r="CO21" s="202">
        <f t="shared" si="81"/>
        <v>7.1</v>
      </c>
      <c r="CP21" s="107">
        <v>4</v>
      </c>
      <c r="CQ21" s="107">
        <v>3</v>
      </c>
      <c r="CR21" s="201">
        <f t="shared" si="82"/>
        <v>3.3</v>
      </c>
      <c r="CS21" s="107">
        <v>9.5</v>
      </c>
      <c r="CT21" s="107"/>
      <c r="CU21" s="201">
        <f t="shared" si="83"/>
        <v>7</v>
      </c>
      <c r="CV21" s="107">
        <v>7.5</v>
      </c>
      <c r="CW21" s="107">
        <v>8</v>
      </c>
      <c r="CX21" s="201">
        <f t="shared" si="84"/>
        <v>7.8</v>
      </c>
      <c r="CY21" s="107"/>
      <c r="CZ21" s="107">
        <v>7</v>
      </c>
      <c r="DA21" s="201">
        <f t="shared" si="85"/>
        <v>7.3</v>
      </c>
      <c r="DB21" s="202">
        <f t="shared" si="86"/>
        <v>7.3</v>
      </c>
      <c r="DC21" s="147">
        <v>9</v>
      </c>
      <c r="DD21" s="147">
        <v>9</v>
      </c>
      <c r="DE21" s="192">
        <f t="shared" si="87"/>
        <v>9</v>
      </c>
      <c r="DF21" s="147">
        <v>9</v>
      </c>
      <c r="DG21" s="147"/>
      <c r="DH21" s="192">
        <f t="shared" si="88"/>
        <v>9</v>
      </c>
      <c r="DI21" s="147"/>
      <c r="DJ21" s="147"/>
      <c r="DK21" s="192">
        <f t="shared" si="89"/>
        <v>0</v>
      </c>
      <c r="DL21" s="147"/>
      <c r="DM21" s="147"/>
      <c r="DN21" s="192">
        <f t="shared" si="90"/>
        <v>0</v>
      </c>
      <c r="DO21" s="190">
        <f t="shared" si="91"/>
        <v>9</v>
      </c>
      <c r="DP21" s="147">
        <v>7</v>
      </c>
      <c r="DQ21" s="147">
        <v>7</v>
      </c>
      <c r="DR21" s="192">
        <f t="shared" si="92"/>
        <v>7</v>
      </c>
      <c r="DS21" s="147">
        <v>9</v>
      </c>
      <c r="DT21" s="147"/>
      <c r="DU21" s="192">
        <f t="shared" si="93"/>
        <v>8.1999999999999993</v>
      </c>
      <c r="DV21" s="147"/>
      <c r="DW21" s="147"/>
      <c r="DX21" s="192">
        <f t="shared" si="94"/>
        <v>0</v>
      </c>
      <c r="DY21" s="147"/>
      <c r="DZ21" s="147"/>
      <c r="EA21" s="192">
        <f>ROUND((MAX(DY21:DZ21)*0.6+DX21*0.4),1)</f>
        <v>0</v>
      </c>
      <c r="EB21" s="190">
        <f t="shared" si="95"/>
        <v>8.1999999999999993</v>
      </c>
      <c r="EC21" s="147">
        <v>5.5</v>
      </c>
      <c r="ED21" s="147">
        <v>4</v>
      </c>
      <c r="EE21" s="192">
        <f t="shared" si="96"/>
        <v>4.5</v>
      </c>
      <c r="EF21" s="147">
        <v>6</v>
      </c>
      <c r="EG21" s="147"/>
      <c r="EH21" s="192">
        <f>ROUND((MAX(EF21:EG21)*0.6+EE21*0.4),1)</f>
        <v>5.4</v>
      </c>
      <c r="EI21" s="147"/>
      <c r="EJ21" s="147"/>
      <c r="EK21" s="192">
        <f t="shared" si="97"/>
        <v>0</v>
      </c>
      <c r="EL21" s="147"/>
      <c r="EM21" s="147"/>
      <c r="EN21" s="192">
        <f>ROUND((MAX(EL21:EM21)*0.6+EK21*0.4),1)</f>
        <v>0</v>
      </c>
      <c r="EO21" s="190">
        <f t="shared" si="98"/>
        <v>5.4</v>
      </c>
      <c r="EP21" s="18">
        <v>7</v>
      </c>
      <c r="EQ21" s="18">
        <v>1.6</v>
      </c>
      <c r="ER21" s="18">
        <v>6.4</v>
      </c>
      <c r="ES21" s="217">
        <f t="shared" si="50"/>
        <v>8</v>
      </c>
      <c r="ET21" s="218">
        <f t="shared" si="51"/>
        <v>7.8</v>
      </c>
    </row>
    <row r="22" spans="2:150" s="6" customFormat="1" ht="15" customHeight="1" x14ac:dyDescent="0.2">
      <c r="B22" s="3"/>
      <c r="C22" s="3"/>
      <c r="D22" s="3"/>
      <c r="E22" s="3"/>
      <c r="F22" s="2"/>
      <c r="G22" s="4"/>
      <c r="H22" s="5"/>
      <c r="I22" s="3"/>
      <c r="J22" s="3"/>
      <c r="K22" s="1"/>
      <c r="L22" s="1"/>
      <c r="M22" s="1"/>
      <c r="P22" s="18"/>
      <c r="Q22" s="18"/>
      <c r="R22" s="201">
        <f t="shared" si="52"/>
        <v>0</v>
      </c>
      <c r="S22" s="107"/>
      <c r="T22" s="107"/>
      <c r="U22" s="201">
        <f t="shared" si="53"/>
        <v>0</v>
      </c>
      <c r="V22" s="107"/>
      <c r="W22" s="107"/>
      <c r="X22" s="201">
        <f t="shared" si="54"/>
        <v>0</v>
      </c>
      <c r="Y22" s="107"/>
      <c r="Z22" s="107"/>
      <c r="AA22" s="201">
        <f t="shared" si="55"/>
        <v>0</v>
      </c>
      <c r="AB22" s="202">
        <f t="shared" si="56"/>
        <v>0</v>
      </c>
      <c r="AC22" s="107"/>
      <c r="AD22" s="107"/>
      <c r="AE22" s="201">
        <f t="shared" si="57"/>
        <v>0</v>
      </c>
      <c r="AF22" s="107"/>
      <c r="AG22" s="107"/>
      <c r="AH22" s="201">
        <f t="shared" si="58"/>
        <v>0</v>
      </c>
      <c r="AI22" s="107"/>
      <c r="AJ22" s="107"/>
      <c r="AK22" s="201">
        <f t="shared" si="59"/>
        <v>0</v>
      </c>
      <c r="AL22" s="107"/>
      <c r="AM22" s="107"/>
      <c r="AN22" s="201">
        <f t="shared" si="60"/>
        <v>0</v>
      </c>
      <c r="AO22" s="202">
        <f t="shared" si="61"/>
        <v>0</v>
      </c>
      <c r="AP22" s="18"/>
      <c r="AQ22" s="18"/>
      <c r="AR22" s="201">
        <f t="shared" si="62"/>
        <v>0</v>
      </c>
      <c r="AS22" s="107"/>
      <c r="AT22" s="107"/>
      <c r="AU22" s="201">
        <f t="shared" si="63"/>
        <v>0</v>
      </c>
      <c r="AV22" s="107"/>
      <c r="AW22" s="107"/>
      <c r="AX22" s="201">
        <f t="shared" si="64"/>
        <v>0</v>
      </c>
      <c r="AY22" s="107"/>
      <c r="AZ22" s="107"/>
      <c r="BA22" s="201">
        <f t="shared" si="65"/>
        <v>0</v>
      </c>
      <c r="BB22" s="202">
        <f t="shared" si="66"/>
        <v>0</v>
      </c>
      <c r="BC22" s="107"/>
      <c r="BD22" s="107"/>
      <c r="BE22" s="201">
        <f t="shared" si="67"/>
        <v>0</v>
      </c>
      <c r="BF22" s="107"/>
      <c r="BG22" s="107"/>
      <c r="BH22" s="201">
        <f t="shared" si="68"/>
        <v>0</v>
      </c>
      <c r="BI22" s="107"/>
      <c r="BJ22" s="107"/>
      <c r="BK22" s="201">
        <f t="shared" si="69"/>
        <v>0</v>
      </c>
      <c r="BL22" s="107"/>
      <c r="BM22" s="107"/>
      <c r="BN22" s="201">
        <f t="shared" si="70"/>
        <v>0</v>
      </c>
      <c r="BO22" s="202">
        <f t="shared" si="71"/>
        <v>0</v>
      </c>
      <c r="BP22" s="18"/>
      <c r="BQ22" s="18"/>
      <c r="BR22" s="201">
        <f t="shared" si="72"/>
        <v>0</v>
      </c>
      <c r="BS22" s="107"/>
      <c r="BT22" s="107"/>
      <c r="BU22" s="201">
        <f t="shared" si="73"/>
        <v>0</v>
      </c>
      <c r="BV22" s="107"/>
      <c r="BW22" s="107"/>
      <c r="BX22" s="201">
        <f t="shared" si="74"/>
        <v>0</v>
      </c>
      <c r="BY22" s="107"/>
      <c r="BZ22" s="107"/>
      <c r="CA22" s="201">
        <f t="shared" si="75"/>
        <v>0</v>
      </c>
      <c r="CB22" s="202">
        <f t="shared" si="76"/>
        <v>0</v>
      </c>
      <c r="CC22" s="107"/>
      <c r="CD22" s="107"/>
      <c r="CE22" s="201">
        <f t="shared" si="77"/>
        <v>0</v>
      </c>
      <c r="CF22" s="107"/>
      <c r="CG22" s="107"/>
      <c r="CH22" s="201">
        <f t="shared" si="78"/>
        <v>0</v>
      </c>
      <c r="CI22" s="107"/>
      <c r="CJ22" s="107"/>
      <c r="CK22" s="201">
        <f t="shared" si="79"/>
        <v>0</v>
      </c>
      <c r="CL22" s="107"/>
      <c r="CM22" s="107"/>
      <c r="CN22" s="201">
        <f t="shared" si="80"/>
        <v>0</v>
      </c>
      <c r="CO22" s="202">
        <f t="shared" si="81"/>
        <v>0</v>
      </c>
      <c r="CP22" s="107"/>
      <c r="CQ22" s="107"/>
      <c r="CR22" s="201">
        <f t="shared" si="82"/>
        <v>0</v>
      </c>
      <c r="CS22" s="107"/>
      <c r="CT22" s="107"/>
      <c r="CU22" s="201">
        <f t="shared" si="83"/>
        <v>0</v>
      </c>
      <c r="CV22" s="107"/>
      <c r="CW22" s="107"/>
      <c r="CX22" s="201">
        <f t="shared" si="84"/>
        <v>0</v>
      </c>
      <c r="CY22" s="107"/>
      <c r="CZ22" s="107"/>
      <c r="DA22" s="201">
        <f t="shared" si="85"/>
        <v>0</v>
      </c>
      <c r="DB22" s="202">
        <f t="shared" si="86"/>
        <v>0</v>
      </c>
      <c r="DC22" s="147"/>
      <c r="DD22" s="147"/>
      <c r="DE22" s="192">
        <f t="shared" si="87"/>
        <v>0</v>
      </c>
      <c r="DF22" s="147"/>
      <c r="DG22" s="147"/>
      <c r="DH22" s="192">
        <f t="shared" si="88"/>
        <v>0</v>
      </c>
      <c r="DI22" s="147"/>
      <c r="DJ22" s="147"/>
      <c r="DK22" s="192">
        <f t="shared" si="89"/>
        <v>0</v>
      </c>
      <c r="DL22" s="147"/>
      <c r="DM22" s="147"/>
      <c r="DN22" s="192">
        <f t="shared" si="90"/>
        <v>0</v>
      </c>
      <c r="DO22" s="190">
        <f t="shared" si="91"/>
        <v>0</v>
      </c>
      <c r="DP22" s="147"/>
      <c r="DQ22" s="147"/>
      <c r="DR22" s="192">
        <f t="shared" si="92"/>
        <v>0</v>
      </c>
      <c r="DS22" s="147"/>
      <c r="DT22" s="147"/>
      <c r="DU22" s="192">
        <f t="shared" si="93"/>
        <v>0</v>
      </c>
      <c r="DV22" s="147"/>
      <c r="DW22" s="147"/>
      <c r="DX22" s="192">
        <f t="shared" si="94"/>
        <v>0</v>
      </c>
      <c r="DY22" s="147"/>
      <c r="DZ22" s="147"/>
      <c r="EA22" s="192">
        <f>ROUND((MAX(DY22:DZ22)*0.6+DX22*0.4),1)</f>
        <v>0</v>
      </c>
      <c r="EB22" s="190">
        <f t="shared" si="95"/>
        <v>0</v>
      </c>
      <c r="EC22" s="147"/>
      <c r="ED22" s="147"/>
      <c r="EE22" s="192">
        <f t="shared" si="96"/>
        <v>0</v>
      </c>
      <c r="EF22" s="147"/>
      <c r="EG22" s="147"/>
      <c r="EH22" s="192">
        <f>ROUND((MAX(EF22:EG22)*0.6+EE22*0.4),1)</f>
        <v>0</v>
      </c>
      <c r="EI22" s="147"/>
      <c r="EJ22" s="147"/>
      <c r="EK22" s="192">
        <f t="shared" si="97"/>
        <v>0</v>
      </c>
      <c r="EL22" s="147"/>
      <c r="EM22" s="147"/>
      <c r="EN22" s="192">
        <f>ROUND((MAX(EL22:EM22)*0.6+EK22*0.4),1)</f>
        <v>0</v>
      </c>
      <c r="EO22" s="190">
        <f t="shared" si="98"/>
        <v>0</v>
      </c>
      <c r="EP22" s="18"/>
      <c r="EQ22" s="18"/>
      <c r="ER22" s="18"/>
      <c r="ES22" s="217">
        <f t="shared" si="50"/>
        <v>0</v>
      </c>
      <c r="ET22" s="218">
        <f t="shared" si="51"/>
        <v>0</v>
      </c>
    </row>
    <row r="23" spans="2:150" s="6" customFormat="1" ht="15" customHeight="1" x14ac:dyDescent="0.2">
      <c r="B23" s="81" t="s">
        <v>109</v>
      </c>
      <c r="C23" s="67">
        <v>12</v>
      </c>
      <c r="D23" s="76"/>
      <c r="E23" s="240" t="s">
        <v>203</v>
      </c>
      <c r="F23" s="228">
        <v>604</v>
      </c>
      <c r="G23" s="242" t="s">
        <v>204</v>
      </c>
      <c r="H23" s="230" t="s">
        <v>135</v>
      </c>
      <c r="I23" s="235">
        <v>5</v>
      </c>
      <c r="J23" s="236">
        <v>5</v>
      </c>
      <c r="K23" s="248">
        <v>19</v>
      </c>
      <c r="L23" s="235">
        <v>1</v>
      </c>
      <c r="M23" s="248">
        <v>5</v>
      </c>
      <c r="P23" s="18">
        <v>7.5</v>
      </c>
      <c r="Q23" s="18">
        <v>8</v>
      </c>
      <c r="R23" s="201">
        <f t="shared" si="52"/>
        <v>7.8</v>
      </c>
      <c r="S23" s="107">
        <v>9</v>
      </c>
      <c r="T23" s="107"/>
      <c r="U23" s="201">
        <f t="shared" si="53"/>
        <v>8.5</v>
      </c>
      <c r="V23" s="107"/>
      <c r="W23" s="107"/>
      <c r="X23" s="201">
        <f t="shared" si="54"/>
        <v>0</v>
      </c>
      <c r="Y23" s="107"/>
      <c r="Z23" s="107"/>
      <c r="AA23" s="201">
        <f t="shared" si="55"/>
        <v>0</v>
      </c>
      <c r="AB23" s="202">
        <f t="shared" si="56"/>
        <v>8.5</v>
      </c>
      <c r="AC23" s="107">
        <v>8.5</v>
      </c>
      <c r="AD23" s="107">
        <v>8</v>
      </c>
      <c r="AE23" s="201">
        <f t="shared" si="57"/>
        <v>8.1999999999999993</v>
      </c>
      <c r="AF23" s="107">
        <v>9.5</v>
      </c>
      <c r="AG23" s="107"/>
      <c r="AH23" s="201">
        <f t="shared" si="58"/>
        <v>9</v>
      </c>
      <c r="AI23" s="107"/>
      <c r="AJ23" s="107"/>
      <c r="AK23" s="201">
        <f t="shared" si="59"/>
        <v>0</v>
      </c>
      <c r="AL23" s="107"/>
      <c r="AM23" s="107"/>
      <c r="AN23" s="201">
        <f t="shared" si="60"/>
        <v>0</v>
      </c>
      <c r="AO23" s="202">
        <f t="shared" si="61"/>
        <v>9</v>
      </c>
      <c r="AP23" s="18">
        <v>8</v>
      </c>
      <c r="AQ23" s="18">
        <v>9</v>
      </c>
      <c r="AR23" s="201">
        <f t="shared" si="62"/>
        <v>8.6999999999999993</v>
      </c>
      <c r="AS23" s="107">
        <v>7</v>
      </c>
      <c r="AT23" s="107"/>
      <c r="AU23" s="201">
        <f t="shared" si="63"/>
        <v>7.7</v>
      </c>
      <c r="AV23" s="107"/>
      <c r="AW23" s="107"/>
      <c r="AX23" s="201">
        <f t="shared" si="64"/>
        <v>0</v>
      </c>
      <c r="AY23" s="107"/>
      <c r="AZ23" s="107"/>
      <c r="BA23" s="201">
        <f t="shared" si="65"/>
        <v>0</v>
      </c>
      <c r="BB23" s="202">
        <f t="shared" si="66"/>
        <v>7.7</v>
      </c>
      <c r="BC23" s="107">
        <v>8</v>
      </c>
      <c r="BD23" s="107">
        <v>9</v>
      </c>
      <c r="BE23" s="201">
        <f t="shared" si="67"/>
        <v>8.6999999999999993</v>
      </c>
      <c r="BF23" s="107">
        <v>6</v>
      </c>
      <c r="BG23" s="107"/>
      <c r="BH23" s="201">
        <f t="shared" si="68"/>
        <v>7.1</v>
      </c>
      <c r="BI23" s="107"/>
      <c r="BJ23" s="107"/>
      <c r="BK23" s="201">
        <f t="shared" si="69"/>
        <v>0</v>
      </c>
      <c r="BL23" s="107"/>
      <c r="BM23" s="107"/>
      <c r="BN23" s="201">
        <f t="shared" si="70"/>
        <v>0</v>
      </c>
      <c r="BO23" s="202">
        <f t="shared" si="71"/>
        <v>7.1</v>
      </c>
      <c r="BP23" s="18">
        <v>10</v>
      </c>
      <c r="BQ23" s="18">
        <v>8</v>
      </c>
      <c r="BR23" s="201">
        <f t="shared" si="72"/>
        <v>8.6999999999999993</v>
      </c>
      <c r="BS23" s="107">
        <v>7</v>
      </c>
      <c r="BT23" s="107"/>
      <c r="BU23" s="201">
        <f t="shared" si="73"/>
        <v>7.7</v>
      </c>
      <c r="BV23" s="107"/>
      <c r="BW23" s="107"/>
      <c r="BX23" s="201">
        <f t="shared" si="74"/>
        <v>0</v>
      </c>
      <c r="BY23" s="107"/>
      <c r="BZ23" s="107"/>
      <c r="CA23" s="201">
        <f t="shared" si="75"/>
        <v>0</v>
      </c>
      <c r="CB23" s="202">
        <f t="shared" si="76"/>
        <v>7.7</v>
      </c>
      <c r="CC23" s="107">
        <v>9</v>
      </c>
      <c r="CD23" s="107">
        <v>7</v>
      </c>
      <c r="CE23" s="201">
        <f t="shared" si="77"/>
        <v>7.7</v>
      </c>
      <c r="CF23" s="107">
        <v>8</v>
      </c>
      <c r="CG23" s="107"/>
      <c r="CH23" s="201">
        <f t="shared" si="78"/>
        <v>7.9</v>
      </c>
      <c r="CI23" s="107"/>
      <c r="CJ23" s="107"/>
      <c r="CK23" s="201">
        <f t="shared" si="79"/>
        <v>0</v>
      </c>
      <c r="CL23" s="107"/>
      <c r="CM23" s="107"/>
      <c r="CN23" s="201">
        <f t="shared" si="80"/>
        <v>0</v>
      </c>
      <c r="CO23" s="202">
        <f t="shared" si="81"/>
        <v>7.9</v>
      </c>
      <c r="CP23" s="107">
        <v>8</v>
      </c>
      <c r="CQ23" s="107">
        <v>8</v>
      </c>
      <c r="CR23" s="201">
        <f t="shared" si="82"/>
        <v>8</v>
      </c>
      <c r="CS23" s="107">
        <v>9</v>
      </c>
      <c r="CT23" s="107"/>
      <c r="CU23" s="201">
        <f t="shared" si="83"/>
        <v>8.6</v>
      </c>
      <c r="CV23" s="107"/>
      <c r="CW23" s="107"/>
      <c r="CX23" s="201">
        <f t="shared" si="84"/>
        <v>0</v>
      </c>
      <c r="CY23" s="107"/>
      <c r="CZ23" s="107"/>
      <c r="DA23" s="201">
        <f t="shared" si="85"/>
        <v>0</v>
      </c>
      <c r="DB23" s="202">
        <f t="shared" si="86"/>
        <v>8.6</v>
      </c>
      <c r="DC23" s="147">
        <v>8</v>
      </c>
      <c r="DD23" s="147">
        <v>8</v>
      </c>
      <c r="DE23" s="192">
        <f t="shared" si="87"/>
        <v>8</v>
      </c>
      <c r="DF23" s="147">
        <v>8</v>
      </c>
      <c r="DG23" s="147"/>
      <c r="DH23" s="192">
        <f t="shared" si="88"/>
        <v>8</v>
      </c>
      <c r="DI23" s="147"/>
      <c r="DJ23" s="147"/>
      <c r="DK23" s="192">
        <f t="shared" si="89"/>
        <v>0</v>
      </c>
      <c r="DL23" s="147"/>
      <c r="DM23" s="147"/>
      <c r="DN23" s="192">
        <f t="shared" si="90"/>
        <v>0</v>
      </c>
      <c r="DO23" s="190">
        <f t="shared" si="91"/>
        <v>8</v>
      </c>
      <c r="DP23" s="147">
        <v>7</v>
      </c>
      <c r="DQ23" s="147">
        <v>5</v>
      </c>
      <c r="DR23" s="192">
        <f t="shared" si="92"/>
        <v>5.7</v>
      </c>
      <c r="DS23" s="147">
        <v>7</v>
      </c>
      <c r="DT23" s="147"/>
      <c r="DU23" s="192">
        <f t="shared" si="93"/>
        <v>6.5</v>
      </c>
      <c r="DV23" s="147"/>
      <c r="DW23" s="147"/>
      <c r="DX23" s="192">
        <f t="shared" si="94"/>
        <v>0</v>
      </c>
      <c r="DY23" s="147"/>
      <c r="DZ23" s="147"/>
      <c r="EA23" s="192">
        <f t="shared" si="43"/>
        <v>0</v>
      </c>
      <c r="EB23" s="190">
        <f t="shared" si="95"/>
        <v>6.5</v>
      </c>
      <c r="EC23" s="147">
        <v>8</v>
      </c>
      <c r="ED23" s="147">
        <v>8.5</v>
      </c>
      <c r="EE23" s="192">
        <f t="shared" si="96"/>
        <v>8.3000000000000007</v>
      </c>
      <c r="EF23" s="147">
        <v>8.5</v>
      </c>
      <c r="EG23" s="147"/>
      <c r="EH23" s="192">
        <f t="shared" si="46"/>
        <v>8.4</v>
      </c>
      <c r="EI23" s="147"/>
      <c r="EJ23" s="147"/>
      <c r="EK23" s="192">
        <f t="shared" si="97"/>
        <v>0</v>
      </c>
      <c r="EL23" s="147"/>
      <c r="EM23" s="147"/>
      <c r="EN23" s="192">
        <f t="shared" si="48"/>
        <v>0</v>
      </c>
      <c r="EO23" s="190">
        <f t="shared" si="98"/>
        <v>8.4</v>
      </c>
      <c r="EP23" s="18">
        <v>7</v>
      </c>
      <c r="EQ23" s="18">
        <v>1.5</v>
      </c>
      <c r="ER23" s="18">
        <v>5.6</v>
      </c>
      <c r="ES23" s="217">
        <f t="shared" si="50"/>
        <v>7.1</v>
      </c>
      <c r="ET23" s="218">
        <f t="shared" si="51"/>
        <v>7.1</v>
      </c>
    </row>
    <row r="24" spans="2:150" s="6" customFormat="1" ht="15" customHeight="1" x14ac:dyDescent="0.2">
      <c r="B24" s="82" t="s">
        <v>109</v>
      </c>
      <c r="C24" s="82">
        <v>12</v>
      </c>
      <c r="D24" s="76"/>
      <c r="E24" s="227" t="s">
        <v>203</v>
      </c>
      <c r="F24" s="228">
        <v>613</v>
      </c>
      <c r="G24" s="229" t="s">
        <v>205</v>
      </c>
      <c r="H24" s="230" t="s">
        <v>189</v>
      </c>
      <c r="I24" s="231">
        <v>8</v>
      </c>
      <c r="J24" s="232">
        <v>6</v>
      </c>
      <c r="K24" s="233">
        <v>19</v>
      </c>
      <c r="L24" s="232">
        <v>8</v>
      </c>
      <c r="M24" s="234">
        <v>0</v>
      </c>
      <c r="P24" s="18">
        <v>8</v>
      </c>
      <c r="Q24" s="18">
        <v>9.5</v>
      </c>
      <c r="R24" s="201">
        <f t="shared" si="52"/>
        <v>9</v>
      </c>
      <c r="S24" s="107">
        <v>8</v>
      </c>
      <c r="T24" s="107"/>
      <c r="U24" s="201">
        <f t="shared" si="53"/>
        <v>8.4</v>
      </c>
      <c r="V24" s="107"/>
      <c r="W24" s="107"/>
      <c r="X24" s="201">
        <f t="shared" si="54"/>
        <v>0</v>
      </c>
      <c r="Y24" s="107"/>
      <c r="Z24" s="107"/>
      <c r="AA24" s="201">
        <f t="shared" si="55"/>
        <v>0</v>
      </c>
      <c r="AB24" s="202">
        <f t="shared" si="56"/>
        <v>8.4</v>
      </c>
      <c r="AC24" s="107">
        <v>9.5</v>
      </c>
      <c r="AD24" s="107">
        <v>9</v>
      </c>
      <c r="AE24" s="201">
        <f t="shared" si="57"/>
        <v>9.1999999999999993</v>
      </c>
      <c r="AF24" s="107">
        <v>9.5</v>
      </c>
      <c r="AG24" s="107"/>
      <c r="AH24" s="201">
        <f t="shared" si="58"/>
        <v>9.4</v>
      </c>
      <c r="AI24" s="107"/>
      <c r="AJ24" s="107"/>
      <c r="AK24" s="201">
        <f t="shared" si="59"/>
        <v>0</v>
      </c>
      <c r="AL24" s="107"/>
      <c r="AM24" s="107"/>
      <c r="AN24" s="201">
        <f t="shared" si="60"/>
        <v>0</v>
      </c>
      <c r="AO24" s="202">
        <f t="shared" si="61"/>
        <v>9.4</v>
      </c>
      <c r="AP24" s="18">
        <v>8</v>
      </c>
      <c r="AQ24" s="18">
        <v>9</v>
      </c>
      <c r="AR24" s="201">
        <f t="shared" si="62"/>
        <v>8.6999999999999993</v>
      </c>
      <c r="AS24" s="107">
        <v>5</v>
      </c>
      <c r="AT24" s="107"/>
      <c r="AU24" s="201">
        <f t="shared" si="63"/>
        <v>6.5</v>
      </c>
      <c r="AV24" s="107"/>
      <c r="AW24" s="107"/>
      <c r="AX24" s="201">
        <f t="shared" si="64"/>
        <v>0</v>
      </c>
      <c r="AY24" s="107"/>
      <c r="AZ24" s="107"/>
      <c r="BA24" s="201">
        <f t="shared" si="65"/>
        <v>0</v>
      </c>
      <c r="BB24" s="202">
        <f t="shared" si="66"/>
        <v>6.5</v>
      </c>
      <c r="BC24" s="107">
        <v>7.2</v>
      </c>
      <c r="BD24" s="107">
        <v>6.9</v>
      </c>
      <c r="BE24" s="201">
        <f t="shared" si="67"/>
        <v>7</v>
      </c>
      <c r="BF24" s="107">
        <v>6.5</v>
      </c>
      <c r="BG24" s="107"/>
      <c r="BH24" s="201">
        <f t="shared" si="68"/>
        <v>6.7</v>
      </c>
      <c r="BI24" s="107"/>
      <c r="BJ24" s="107"/>
      <c r="BK24" s="201">
        <f t="shared" si="69"/>
        <v>0</v>
      </c>
      <c r="BL24" s="107"/>
      <c r="BM24" s="107"/>
      <c r="BN24" s="201">
        <f t="shared" si="70"/>
        <v>0</v>
      </c>
      <c r="BO24" s="202">
        <f t="shared" si="71"/>
        <v>6.7</v>
      </c>
      <c r="BP24" s="18">
        <v>10</v>
      </c>
      <c r="BQ24" s="18">
        <v>8</v>
      </c>
      <c r="BR24" s="201">
        <f t="shared" si="72"/>
        <v>8.6999999999999993</v>
      </c>
      <c r="BS24" s="107">
        <v>8</v>
      </c>
      <c r="BT24" s="107"/>
      <c r="BU24" s="201">
        <f t="shared" si="73"/>
        <v>8.3000000000000007</v>
      </c>
      <c r="BV24" s="107"/>
      <c r="BW24" s="107"/>
      <c r="BX24" s="201">
        <f t="shared" si="74"/>
        <v>0</v>
      </c>
      <c r="BY24" s="107"/>
      <c r="BZ24" s="107"/>
      <c r="CA24" s="201">
        <f t="shared" si="75"/>
        <v>0</v>
      </c>
      <c r="CB24" s="202">
        <f t="shared" si="76"/>
        <v>8.3000000000000007</v>
      </c>
      <c r="CC24" s="107">
        <v>6.5</v>
      </c>
      <c r="CD24" s="107">
        <v>7</v>
      </c>
      <c r="CE24" s="201">
        <f t="shared" si="77"/>
        <v>6.8</v>
      </c>
      <c r="CF24" s="107">
        <v>7</v>
      </c>
      <c r="CG24" s="107"/>
      <c r="CH24" s="201">
        <f t="shared" si="78"/>
        <v>6.9</v>
      </c>
      <c r="CI24" s="107"/>
      <c r="CJ24" s="107"/>
      <c r="CK24" s="201">
        <f t="shared" si="79"/>
        <v>0</v>
      </c>
      <c r="CL24" s="107"/>
      <c r="CM24" s="107"/>
      <c r="CN24" s="201">
        <f t="shared" si="80"/>
        <v>0</v>
      </c>
      <c r="CO24" s="202">
        <f t="shared" si="81"/>
        <v>6.9</v>
      </c>
      <c r="CP24" s="107">
        <v>8</v>
      </c>
      <c r="CQ24" s="107">
        <v>7</v>
      </c>
      <c r="CR24" s="201">
        <f t="shared" si="82"/>
        <v>7.3</v>
      </c>
      <c r="CS24" s="107">
        <v>8</v>
      </c>
      <c r="CT24" s="107"/>
      <c r="CU24" s="201">
        <f t="shared" si="83"/>
        <v>7.7</v>
      </c>
      <c r="CV24" s="107"/>
      <c r="CW24" s="107"/>
      <c r="CX24" s="201">
        <f t="shared" si="84"/>
        <v>0</v>
      </c>
      <c r="CY24" s="107"/>
      <c r="CZ24" s="107"/>
      <c r="DA24" s="201">
        <f t="shared" si="85"/>
        <v>0</v>
      </c>
      <c r="DB24" s="202">
        <f t="shared" si="86"/>
        <v>7.7</v>
      </c>
      <c r="DC24" s="147">
        <v>8</v>
      </c>
      <c r="DD24" s="147">
        <v>9</v>
      </c>
      <c r="DE24" s="192">
        <f t="shared" si="87"/>
        <v>8.6999999999999993</v>
      </c>
      <c r="DF24" s="147">
        <v>9</v>
      </c>
      <c r="DG24" s="147"/>
      <c r="DH24" s="192">
        <f t="shared" si="88"/>
        <v>8.9</v>
      </c>
      <c r="DI24" s="147"/>
      <c r="DJ24" s="147"/>
      <c r="DK24" s="192">
        <f t="shared" si="89"/>
        <v>0</v>
      </c>
      <c r="DL24" s="147"/>
      <c r="DM24" s="147"/>
      <c r="DN24" s="192">
        <f t="shared" si="90"/>
        <v>0</v>
      </c>
      <c r="DO24" s="190">
        <f t="shared" si="91"/>
        <v>8.9</v>
      </c>
      <c r="DP24" s="147">
        <v>6</v>
      </c>
      <c r="DQ24" s="147">
        <v>7</v>
      </c>
      <c r="DR24" s="192">
        <f t="shared" si="92"/>
        <v>6.7</v>
      </c>
      <c r="DS24" s="147">
        <v>7.5</v>
      </c>
      <c r="DT24" s="147"/>
      <c r="DU24" s="192">
        <f t="shared" si="93"/>
        <v>7.2</v>
      </c>
      <c r="DV24" s="147"/>
      <c r="DW24" s="147"/>
      <c r="DX24" s="192">
        <f t="shared" si="94"/>
        <v>0</v>
      </c>
      <c r="DY24" s="147"/>
      <c r="DZ24" s="147"/>
      <c r="EA24" s="192">
        <f t="shared" si="43"/>
        <v>0</v>
      </c>
      <c r="EB24" s="190">
        <f t="shared" si="95"/>
        <v>7.2</v>
      </c>
      <c r="EC24" s="147">
        <v>8</v>
      </c>
      <c r="ED24" s="147">
        <v>8</v>
      </c>
      <c r="EE24" s="192">
        <f t="shared" si="96"/>
        <v>8</v>
      </c>
      <c r="EF24" s="147">
        <v>8.5</v>
      </c>
      <c r="EG24" s="147"/>
      <c r="EH24" s="192">
        <f t="shared" si="46"/>
        <v>8.3000000000000007</v>
      </c>
      <c r="EI24" s="147"/>
      <c r="EJ24" s="147"/>
      <c r="EK24" s="192">
        <f t="shared" si="97"/>
        <v>0</v>
      </c>
      <c r="EL24" s="147"/>
      <c r="EM24" s="147"/>
      <c r="EN24" s="192">
        <f t="shared" si="48"/>
        <v>0</v>
      </c>
      <c r="EO24" s="190">
        <f t="shared" si="98"/>
        <v>8.3000000000000007</v>
      </c>
      <c r="EP24" s="18">
        <v>8</v>
      </c>
      <c r="EQ24" s="18">
        <v>1.5</v>
      </c>
      <c r="ER24" s="18">
        <v>5.6</v>
      </c>
      <c r="ES24" s="217">
        <f t="shared" si="50"/>
        <v>7.1</v>
      </c>
      <c r="ET24" s="218">
        <f t="shared" si="51"/>
        <v>7.3</v>
      </c>
    </row>
    <row r="25" spans="2:150" s="6" customFormat="1" ht="15" customHeight="1" x14ac:dyDescent="0.2">
      <c r="B25" s="82" t="s">
        <v>109</v>
      </c>
      <c r="C25" s="82">
        <v>12</v>
      </c>
      <c r="D25" s="76"/>
      <c r="E25" s="227" t="s">
        <v>203</v>
      </c>
      <c r="F25" s="254">
        <v>622</v>
      </c>
      <c r="G25" s="229" t="s">
        <v>333</v>
      </c>
      <c r="H25" s="230" t="s">
        <v>334</v>
      </c>
      <c r="I25" s="233">
        <v>16</v>
      </c>
      <c r="J25" s="232">
        <v>7</v>
      </c>
      <c r="K25" s="233">
        <v>24</v>
      </c>
      <c r="L25" s="232">
        <v>12</v>
      </c>
      <c r="M25" s="234">
        <v>95</v>
      </c>
      <c r="P25" s="18">
        <v>7.5</v>
      </c>
      <c r="Q25" s="18">
        <v>8.5</v>
      </c>
      <c r="R25" s="201">
        <f t="shared" si="52"/>
        <v>8.1999999999999993</v>
      </c>
      <c r="S25" s="107">
        <v>8</v>
      </c>
      <c r="T25" s="107"/>
      <c r="U25" s="201">
        <f t="shared" si="53"/>
        <v>8.1</v>
      </c>
      <c r="V25" s="107"/>
      <c r="W25" s="107"/>
      <c r="X25" s="201">
        <f t="shared" si="54"/>
        <v>0</v>
      </c>
      <c r="Y25" s="107"/>
      <c r="Z25" s="107"/>
      <c r="AA25" s="201">
        <f t="shared" si="55"/>
        <v>0</v>
      </c>
      <c r="AB25" s="202">
        <f t="shared" si="56"/>
        <v>8.1</v>
      </c>
      <c r="AC25" s="107">
        <v>9</v>
      </c>
      <c r="AD25" s="107">
        <v>8</v>
      </c>
      <c r="AE25" s="201">
        <f t="shared" si="57"/>
        <v>8.3000000000000007</v>
      </c>
      <c r="AF25" s="107">
        <v>9</v>
      </c>
      <c r="AG25" s="107"/>
      <c r="AH25" s="201">
        <f t="shared" si="58"/>
        <v>8.6999999999999993</v>
      </c>
      <c r="AI25" s="107"/>
      <c r="AJ25" s="107"/>
      <c r="AK25" s="201">
        <f t="shared" si="59"/>
        <v>0</v>
      </c>
      <c r="AL25" s="107"/>
      <c r="AM25" s="107"/>
      <c r="AN25" s="201">
        <f t="shared" si="60"/>
        <v>0</v>
      </c>
      <c r="AO25" s="202">
        <f t="shared" si="61"/>
        <v>8.6999999999999993</v>
      </c>
      <c r="AP25" s="18">
        <v>8</v>
      </c>
      <c r="AQ25" s="18">
        <v>8</v>
      </c>
      <c r="AR25" s="201">
        <f t="shared" si="62"/>
        <v>8</v>
      </c>
      <c r="AS25" s="107">
        <v>5</v>
      </c>
      <c r="AT25" s="107"/>
      <c r="AU25" s="201">
        <f t="shared" si="63"/>
        <v>6.2</v>
      </c>
      <c r="AV25" s="107"/>
      <c r="AW25" s="107"/>
      <c r="AX25" s="201">
        <f t="shared" si="64"/>
        <v>0</v>
      </c>
      <c r="AY25" s="107"/>
      <c r="AZ25" s="107"/>
      <c r="BA25" s="201">
        <f t="shared" si="65"/>
        <v>0</v>
      </c>
      <c r="BB25" s="202">
        <f t="shared" si="66"/>
        <v>6.2</v>
      </c>
      <c r="BC25" s="107">
        <v>7.3</v>
      </c>
      <c r="BD25" s="107">
        <v>8</v>
      </c>
      <c r="BE25" s="201">
        <f t="shared" si="67"/>
        <v>7.8</v>
      </c>
      <c r="BF25" s="107">
        <v>7.5</v>
      </c>
      <c r="BG25" s="107"/>
      <c r="BH25" s="201">
        <f t="shared" si="68"/>
        <v>7.6</v>
      </c>
      <c r="BI25" s="107"/>
      <c r="BJ25" s="107"/>
      <c r="BK25" s="201">
        <f t="shared" si="69"/>
        <v>0</v>
      </c>
      <c r="BL25" s="107"/>
      <c r="BM25" s="107"/>
      <c r="BN25" s="201">
        <f t="shared" si="70"/>
        <v>0</v>
      </c>
      <c r="BO25" s="202">
        <f t="shared" si="71"/>
        <v>7.6</v>
      </c>
      <c r="BP25" s="18">
        <v>10</v>
      </c>
      <c r="BQ25" s="18">
        <v>8</v>
      </c>
      <c r="BR25" s="201">
        <f t="shared" si="72"/>
        <v>8.6999999999999993</v>
      </c>
      <c r="BS25" s="107">
        <v>8</v>
      </c>
      <c r="BT25" s="107"/>
      <c r="BU25" s="201">
        <f t="shared" si="73"/>
        <v>8.3000000000000007</v>
      </c>
      <c r="BV25" s="107"/>
      <c r="BW25" s="107"/>
      <c r="BX25" s="201">
        <f t="shared" si="74"/>
        <v>0</v>
      </c>
      <c r="BY25" s="107"/>
      <c r="BZ25" s="107"/>
      <c r="CA25" s="201">
        <f t="shared" si="75"/>
        <v>0</v>
      </c>
      <c r="CB25" s="202">
        <f t="shared" si="76"/>
        <v>8.3000000000000007</v>
      </c>
      <c r="CC25" s="107">
        <v>8</v>
      </c>
      <c r="CD25" s="107">
        <v>6.5</v>
      </c>
      <c r="CE25" s="201">
        <f t="shared" si="77"/>
        <v>7</v>
      </c>
      <c r="CF25" s="107">
        <v>7</v>
      </c>
      <c r="CG25" s="107"/>
      <c r="CH25" s="201">
        <f t="shared" si="78"/>
        <v>7</v>
      </c>
      <c r="CI25" s="107"/>
      <c r="CJ25" s="107"/>
      <c r="CK25" s="201">
        <f t="shared" si="79"/>
        <v>0</v>
      </c>
      <c r="CL25" s="107"/>
      <c r="CM25" s="107"/>
      <c r="CN25" s="201">
        <f t="shared" si="80"/>
        <v>0</v>
      </c>
      <c r="CO25" s="202">
        <f t="shared" si="81"/>
        <v>7</v>
      </c>
      <c r="CP25" s="107">
        <v>8</v>
      </c>
      <c r="CQ25" s="107">
        <v>8</v>
      </c>
      <c r="CR25" s="201">
        <f t="shared" si="82"/>
        <v>8</v>
      </c>
      <c r="CS25" s="107">
        <v>8.5</v>
      </c>
      <c r="CT25" s="107"/>
      <c r="CU25" s="201">
        <f t="shared" si="83"/>
        <v>8.3000000000000007</v>
      </c>
      <c r="CV25" s="107"/>
      <c r="CW25" s="107"/>
      <c r="CX25" s="201">
        <f t="shared" si="84"/>
        <v>0</v>
      </c>
      <c r="CY25" s="107"/>
      <c r="CZ25" s="107"/>
      <c r="DA25" s="201">
        <f t="shared" si="85"/>
        <v>0</v>
      </c>
      <c r="DB25" s="202">
        <f t="shared" si="86"/>
        <v>8.3000000000000007</v>
      </c>
      <c r="DC25" s="147">
        <v>10</v>
      </c>
      <c r="DD25" s="147">
        <v>9</v>
      </c>
      <c r="DE25" s="192">
        <f t="shared" si="87"/>
        <v>9.3000000000000007</v>
      </c>
      <c r="DF25" s="147">
        <v>8</v>
      </c>
      <c r="DG25" s="147"/>
      <c r="DH25" s="192">
        <f t="shared" si="88"/>
        <v>8.5</v>
      </c>
      <c r="DI25" s="147"/>
      <c r="DJ25" s="147"/>
      <c r="DK25" s="192">
        <f t="shared" si="89"/>
        <v>0</v>
      </c>
      <c r="DL25" s="147"/>
      <c r="DM25" s="147"/>
      <c r="DN25" s="192">
        <f t="shared" si="90"/>
        <v>0</v>
      </c>
      <c r="DO25" s="190">
        <f t="shared" si="91"/>
        <v>8.5</v>
      </c>
      <c r="DP25" s="147">
        <v>7</v>
      </c>
      <c r="DQ25" s="147">
        <v>7</v>
      </c>
      <c r="DR25" s="192">
        <f t="shared" si="92"/>
        <v>7</v>
      </c>
      <c r="DS25" s="147">
        <v>7.5</v>
      </c>
      <c r="DT25" s="147"/>
      <c r="DU25" s="192">
        <f t="shared" si="93"/>
        <v>7.3</v>
      </c>
      <c r="DV25" s="147"/>
      <c r="DW25" s="147"/>
      <c r="DX25" s="192">
        <f t="shared" si="94"/>
        <v>0</v>
      </c>
      <c r="DY25" s="147"/>
      <c r="DZ25" s="147"/>
      <c r="EA25" s="192">
        <f t="shared" si="43"/>
        <v>0</v>
      </c>
      <c r="EB25" s="190">
        <f t="shared" si="95"/>
        <v>7.3</v>
      </c>
      <c r="EC25" s="147">
        <v>7</v>
      </c>
      <c r="ED25" s="147">
        <v>8.5</v>
      </c>
      <c r="EE25" s="192">
        <f t="shared" si="96"/>
        <v>8</v>
      </c>
      <c r="EF25" s="147">
        <v>8.5</v>
      </c>
      <c r="EG25" s="147"/>
      <c r="EH25" s="192">
        <f t="shared" si="46"/>
        <v>8.3000000000000007</v>
      </c>
      <c r="EI25" s="147"/>
      <c r="EJ25" s="147"/>
      <c r="EK25" s="192">
        <f t="shared" si="97"/>
        <v>0</v>
      </c>
      <c r="EL25" s="147"/>
      <c r="EM25" s="147"/>
      <c r="EN25" s="192">
        <f t="shared" si="48"/>
        <v>0</v>
      </c>
      <c r="EO25" s="190">
        <f t="shared" si="98"/>
        <v>8.3000000000000007</v>
      </c>
      <c r="EP25" s="18">
        <v>7</v>
      </c>
      <c r="EQ25" s="18">
        <v>1.5</v>
      </c>
      <c r="ER25" s="18">
        <v>5.4</v>
      </c>
      <c r="ES25" s="217">
        <f t="shared" si="50"/>
        <v>6.9</v>
      </c>
      <c r="ET25" s="218">
        <f t="shared" si="51"/>
        <v>6.9</v>
      </c>
    </row>
    <row r="26" spans="2:150" s="6" customFormat="1" ht="15" customHeight="1" x14ac:dyDescent="0.2">
      <c r="B26" s="82" t="s">
        <v>109</v>
      </c>
      <c r="C26" s="82">
        <v>12</v>
      </c>
      <c r="D26" s="76"/>
      <c r="E26" s="67" t="s">
        <v>203</v>
      </c>
      <c r="F26" s="66">
        <v>629</v>
      </c>
      <c r="G26" s="62" t="s">
        <v>467</v>
      </c>
      <c r="H26" s="58" t="s">
        <v>441</v>
      </c>
      <c r="I26" s="63">
        <v>17</v>
      </c>
      <c r="J26" s="64">
        <v>8</v>
      </c>
      <c r="K26" s="77">
        <v>12</v>
      </c>
      <c r="L26" s="64">
        <v>2</v>
      </c>
      <c r="M26" s="70">
        <v>7</v>
      </c>
      <c r="P26" s="18">
        <v>8</v>
      </c>
      <c r="Q26" s="18">
        <v>7.5</v>
      </c>
      <c r="R26" s="201">
        <f t="shared" si="52"/>
        <v>7.7</v>
      </c>
      <c r="S26" s="107">
        <v>8</v>
      </c>
      <c r="T26" s="107"/>
      <c r="U26" s="201">
        <f t="shared" si="53"/>
        <v>7.9</v>
      </c>
      <c r="V26" s="107"/>
      <c r="W26" s="107"/>
      <c r="X26" s="201">
        <f t="shared" si="54"/>
        <v>0</v>
      </c>
      <c r="Y26" s="107"/>
      <c r="Z26" s="107"/>
      <c r="AA26" s="201">
        <f t="shared" si="55"/>
        <v>0</v>
      </c>
      <c r="AB26" s="202">
        <f t="shared" si="56"/>
        <v>7.9</v>
      </c>
      <c r="AC26" s="107">
        <v>8.5</v>
      </c>
      <c r="AD26" s="107">
        <v>7.5</v>
      </c>
      <c r="AE26" s="201">
        <f t="shared" si="57"/>
        <v>7.8</v>
      </c>
      <c r="AF26" s="107">
        <v>8</v>
      </c>
      <c r="AG26" s="107"/>
      <c r="AH26" s="201">
        <f t="shared" si="58"/>
        <v>7.9</v>
      </c>
      <c r="AI26" s="107"/>
      <c r="AJ26" s="107"/>
      <c r="AK26" s="201">
        <f t="shared" si="59"/>
        <v>0</v>
      </c>
      <c r="AL26" s="107"/>
      <c r="AM26" s="107"/>
      <c r="AN26" s="201">
        <f t="shared" si="60"/>
        <v>0</v>
      </c>
      <c r="AO26" s="202">
        <f t="shared" si="61"/>
        <v>7.9</v>
      </c>
      <c r="AP26" s="18">
        <v>5</v>
      </c>
      <c r="AQ26" s="18">
        <v>5</v>
      </c>
      <c r="AR26" s="201">
        <f t="shared" si="62"/>
        <v>5</v>
      </c>
      <c r="AS26" s="107">
        <v>5</v>
      </c>
      <c r="AT26" s="107"/>
      <c r="AU26" s="201">
        <f t="shared" si="63"/>
        <v>5</v>
      </c>
      <c r="AV26" s="107"/>
      <c r="AW26" s="107"/>
      <c r="AX26" s="201">
        <f t="shared" si="64"/>
        <v>0</v>
      </c>
      <c r="AY26" s="107"/>
      <c r="AZ26" s="107"/>
      <c r="BA26" s="201">
        <f t="shared" si="65"/>
        <v>0</v>
      </c>
      <c r="BB26" s="202">
        <f t="shared" si="66"/>
        <v>5</v>
      </c>
      <c r="BC26" s="107">
        <v>6</v>
      </c>
      <c r="BD26" s="107">
        <v>6</v>
      </c>
      <c r="BE26" s="201">
        <f t="shared" si="67"/>
        <v>6</v>
      </c>
      <c r="BF26" s="107">
        <v>7.5</v>
      </c>
      <c r="BG26" s="107"/>
      <c r="BH26" s="201">
        <f t="shared" si="68"/>
        <v>6.9</v>
      </c>
      <c r="BI26" s="107"/>
      <c r="BJ26" s="107"/>
      <c r="BK26" s="201">
        <f t="shared" si="69"/>
        <v>0</v>
      </c>
      <c r="BL26" s="107"/>
      <c r="BM26" s="107"/>
      <c r="BN26" s="201">
        <f t="shared" si="70"/>
        <v>0</v>
      </c>
      <c r="BO26" s="202">
        <f t="shared" si="71"/>
        <v>6.9</v>
      </c>
      <c r="BP26" s="18">
        <v>6</v>
      </c>
      <c r="BQ26" s="18">
        <v>7</v>
      </c>
      <c r="BR26" s="201">
        <f t="shared" si="72"/>
        <v>6.7</v>
      </c>
      <c r="BS26" s="107">
        <v>8</v>
      </c>
      <c r="BT26" s="107"/>
      <c r="BU26" s="201">
        <f t="shared" si="73"/>
        <v>7.5</v>
      </c>
      <c r="BV26" s="107"/>
      <c r="BW26" s="107"/>
      <c r="BX26" s="201">
        <f t="shared" si="74"/>
        <v>0</v>
      </c>
      <c r="BY26" s="107"/>
      <c r="BZ26" s="107"/>
      <c r="CA26" s="201">
        <f t="shared" si="75"/>
        <v>0</v>
      </c>
      <c r="CB26" s="202">
        <f t="shared" si="76"/>
        <v>7.5</v>
      </c>
      <c r="CC26" s="107">
        <v>8.5</v>
      </c>
      <c r="CD26" s="107">
        <v>7.5</v>
      </c>
      <c r="CE26" s="201">
        <f t="shared" si="77"/>
        <v>7.8</v>
      </c>
      <c r="CF26" s="107">
        <v>8.5</v>
      </c>
      <c r="CG26" s="107"/>
      <c r="CH26" s="201">
        <f t="shared" si="78"/>
        <v>8.1999999999999993</v>
      </c>
      <c r="CI26" s="107"/>
      <c r="CJ26" s="107"/>
      <c r="CK26" s="201">
        <f t="shared" si="79"/>
        <v>0</v>
      </c>
      <c r="CL26" s="107"/>
      <c r="CM26" s="107"/>
      <c r="CN26" s="201">
        <f t="shared" si="80"/>
        <v>0</v>
      </c>
      <c r="CO26" s="202">
        <f t="shared" si="81"/>
        <v>8.1999999999999993</v>
      </c>
      <c r="CP26" s="107">
        <v>7.5</v>
      </c>
      <c r="CQ26" s="107">
        <v>9.5</v>
      </c>
      <c r="CR26" s="201">
        <f t="shared" si="82"/>
        <v>8.8000000000000007</v>
      </c>
      <c r="CS26" s="107">
        <v>8</v>
      </c>
      <c r="CT26" s="107"/>
      <c r="CU26" s="201">
        <f t="shared" si="83"/>
        <v>8.3000000000000007</v>
      </c>
      <c r="CV26" s="107"/>
      <c r="CW26" s="107"/>
      <c r="CX26" s="201">
        <f t="shared" si="84"/>
        <v>0</v>
      </c>
      <c r="CY26" s="107"/>
      <c r="CZ26" s="107"/>
      <c r="DA26" s="201">
        <f t="shared" si="85"/>
        <v>0</v>
      </c>
      <c r="DB26" s="202">
        <f t="shared" si="86"/>
        <v>8.3000000000000007</v>
      </c>
      <c r="DC26" s="147">
        <v>7.5</v>
      </c>
      <c r="DD26" s="147">
        <v>8</v>
      </c>
      <c r="DE26" s="192">
        <f t="shared" si="87"/>
        <v>7.8</v>
      </c>
      <c r="DF26" s="147">
        <v>8.5</v>
      </c>
      <c r="DG26" s="147"/>
      <c r="DH26" s="192">
        <f t="shared" si="88"/>
        <v>8.1999999999999993</v>
      </c>
      <c r="DI26" s="147"/>
      <c r="DJ26" s="147"/>
      <c r="DK26" s="192">
        <f t="shared" si="89"/>
        <v>0</v>
      </c>
      <c r="DL26" s="147"/>
      <c r="DM26" s="147"/>
      <c r="DN26" s="192">
        <f t="shared" si="90"/>
        <v>0</v>
      </c>
      <c r="DO26" s="190">
        <f t="shared" si="91"/>
        <v>8.1999999999999993</v>
      </c>
      <c r="DP26" s="147">
        <v>6</v>
      </c>
      <c r="DQ26" s="147">
        <v>7</v>
      </c>
      <c r="DR26" s="192">
        <f t="shared" si="92"/>
        <v>6.7</v>
      </c>
      <c r="DS26" s="147">
        <v>7</v>
      </c>
      <c r="DT26" s="147"/>
      <c r="DU26" s="192">
        <f t="shared" si="93"/>
        <v>6.9</v>
      </c>
      <c r="DV26" s="147"/>
      <c r="DW26" s="147"/>
      <c r="DX26" s="192">
        <f t="shared" si="94"/>
        <v>0</v>
      </c>
      <c r="DY26" s="147"/>
      <c r="DZ26" s="147"/>
      <c r="EA26" s="192">
        <f t="shared" si="43"/>
        <v>0</v>
      </c>
      <c r="EB26" s="190">
        <f t="shared" si="95"/>
        <v>6.9</v>
      </c>
      <c r="EC26" s="147">
        <v>7.5</v>
      </c>
      <c r="ED26" s="147">
        <v>7.5</v>
      </c>
      <c r="EE26" s="192">
        <f t="shared" si="96"/>
        <v>7.5</v>
      </c>
      <c r="EF26" s="147">
        <v>8.5</v>
      </c>
      <c r="EG26" s="147"/>
      <c r="EH26" s="192">
        <f t="shared" si="46"/>
        <v>8.1</v>
      </c>
      <c r="EI26" s="147"/>
      <c r="EJ26" s="147"/>
      <c r="EK26" s="192">
        <f t="shared" si="97"/>
        <v>0</v>
      </c>
      <c r="EL26" s="147"/>
      <c r="EM26" s="147"/>
      <c r="EN26" s="192">
        <f t="shared" si="48"/>
        <v>0</v>
      </c>
      <c r="EO26" s="190">
        <f t="shared" si="98"/>
        <v>8.1</v>
      </c>
      <c r="EP26" s="18">
        <v>7</v>
      </c>
      <c r="EQ26" s="18">
        <v>1.4</v>
      </c>
      <c r="ER26" s="18">
        <v>5.6</v>
      </c>
      <c r="ES26" s="217">
        <f t="shared" si="50"/>
        <v>7</v>
      </c>
      <c r="ET26" s="218">
        <f t="shared" si="51"/>
        <v>7</v>
      </c>
    </row>
    <row r="27" spans="2:150" s="6" customFormat="1" ht="15" customHeight="1" x14ac:dyDescent="0.2">
      <c r="B27" s="82" t="s">
        <v>109</v>
      </c>
      <c r="C27" s="82">
        <v>12</v>
      </c>
      <c r="D27" s="76"/>
      <c r="E27" s="67" t="s">
        <v>203</v>
      </c>
      <c r="F27" s="61">
        <v>646</v>
      </c>
      <c r="G27" s="62" t="s">
        <v>468</v>
      </c>
      <c r="H27" s="58" t="s">
        <v>402</v>
      </c>
      <c r="I27" s="63">
        <v>10</v>
      </c>
      <c r="J27" s="64">
        <v>10</v>
      </c>
      <c r="K27" s="65">
        <v>1</v>
      </c>
      <c r="L27" s="64">
        <v>12</v>
      </c>
      <c r="M27" s="70">
        <v>90</v>
      </c>
      <c r="P27" s="18">
        <v>9</v>
      </c>
      <c r="Q27" s="18">
        <v>8</v>
      </c>
      <c r="R27" s="201">
        <f t="shared" si="52"/>
        <v>8.3000000000000007</v>
      </c>
      <c r="S27" s="107">
        <v>8</v>
      </c>
      <c r="T27" s="107"/>
      <c r="U27" s="201">
        <f t="shared" si="53"/>
        <v>8.1</v>
      </c>
      <c r="V27" s="107"/>
      <c r="W27" s="107"/>
      <c r="X27" s="201">
        <f t="shared" si="54"/>
        <v>0</v>
      </c>
      <c r="Y27" s="107"/>
      <c r="Z27" s="107"/>
      <c r="AA27" s="201">
        <f t="shared" si="55"/>
        <v>0</v>
      </c>
      <c r="AB27" s="202">
        <f t="shared" si="56"/>
        <v>8.1</v>
      </c>
      <c r="AC27" s="107">
        <v>8</v>
      </c>
      <c r="AD27" s="107">
        <v>7</v>
      </c>
      <c r="AE27" s="201">
        <f t="shared" si="57"/>
        <v>7.3</v>
      </c>
      <c r="AF27" s="107">
        <v>9</v>
      </c>
      <c r="AG27" s="107"/>
      <c r="AH27" s="201">
        <f t="shared" si="58"/>
        <v>8.3000000000000007</v>
      </c>
      <c r="AI27" s="107"/>
      <c r="AJ27" s="107"/>
      <c r="AK27" s="201">
        <f t="shared" si="59"/>
        <v>0</v>
      </c>
      <c r="AL27" s="107"/>
      <c r="AM27" s="107"/>
      <c r="AN27" s="201">
        <f t="shared" si="60"/>
        <v>0</v>
      </c>
      <c r="AO27" s="202">
        <f t="shared" si="61"/>
        <v>8.3000000000000007</v>
      </c>
      <c r="AP27" s="18">
        <v>7</v>
      </c>
      <c r="AQ27" s="18">
        <v>7</v>
      </c>
      <c r="AR27" s="201">
        <f t="shared" si="62"/>
        <v>7</v>
      </c>
      <c r="AS27" s="107">
        <v>7</v>
      </c>
      <c r="AT27" s="107"/>
      <c r="AU27" s="201">
        <f t="shared" si="63"/>
        <v>7</v>
      </c>
      <c r="AV27" s="107"/>
      <c r="AW27" s="107"/>
      <c r="AX27" s="201">
        <f t="shared" si="64"/>
        <v>0</v>
      </c>
      <c r="AY27" s="107"/>
      <c r="AZ27" s="107"/>
      <c r="BA27" s="201">
        <f t="shared" si="65"/>
        <v>0</v>
      </c>
      <c r="BB27" s="202">
        <f t="shared" si="66"/>
        <v>7</v>
      </c>
      <c r="BC27" s="107">
        <v>5</v>
      </c>
      <c r="BD27" s="107">
        <v>6</v>
      </c>
      <c r="BE27" s="201">
        <f t="shared" si="67"/>
        <v>5.7</v>
      </c>
      <c r="BF27" s="107">
        <v>9.5</v>
      </c>
      <c r="BG27" s="107"/>
      <c r="BH27" s="201">
        <f t="shared" si="68"/>
        <v>8</v>
      </c>
      <c r="BI27" s="107"/>
      <c r="BJ27" s="107"/>
      <c r="BK27" s="201">
        <f t="shared" si="69"/>
        <v>0</v>
      </c>
      <c r="BL27" s="107"/>
      <c r="BM27" s="107"/>
      <c r="BN27" s="201">
        <f t="shared" si="70"/>
        <v>0</v>
      </c>
      <c r="BO27" s="202">
        <f t="shared" si="71"/>
        <v>8</v>
      </c>
      <c r="BP27" s="18">
        <v>7</v>
      </c>
      <c r="BQ27" s="18">
        <v>7</v>
      </c>
      <c r="BR27" s="201">
        <f t="shared" si="72"/>
        <v>7</v>
      </c>
      <c r="BS27" s="107">
        <v>6.5</v>
      </c>
      <c r="BT27" s="107"/>
      <c r="BU27" s="201">
        <f t="shared" si="73"/>
        <v>6.7</v>
      </c>
      <c r="BV27" s="107"/>
      <c r="BW27" s="107"/>
      <c r="BX27" s="201">
        <f t="shared" si="74"/>
        <v>0</v>
      </c>
      <c r="BY27" s="107"/>
      <c r="BZ27" s="107"/>
      <c r="CA27" s="201">
        <f t="shared" si="75"/>
        <v>0</v>
      </c>
      <c r="CB27" s="202">
        <f t="shared" si="76"/>
        <v>6.7</v>
      </c>
      <c r="CC27" s="107">
        <v>7</v>
      </c>
      <c r="CD27" s="107">
        <v>8</v>
      </c>
      <c r="CE27" s="201">
        <f t="shared" si="77"/>
        <v>7.7</v>
      </c>
      <c r="CF27" s="107">
        <v>9</v>
      </c>
      <c r="CG27" s="107"/>
      <c r="CH27" s="201">
        <f t="shared" si="78"/>
        <v>8.5</v>
      </c>
      <c r="CI27" s="107"/>
      <c r="CJ27" s="107"/>
      <c r="CK27" s="201">
        <f t="shared" si="79"/>
        <v>0</v>
      </c>
      <c r="CL27" s="107"/>
      <c r="CM27" s="107"/>
      <c r="CN27" s="201">
        <f t="shared" si="80"/>
        <v>0</v>
      </c>
      <c r="CO27" s="202">
        <f t="shared" si="81"/>
        <v>8.5</v>
      </c>
      <c r="CP27" s="107">
        <v>7.5</v>
      </c>
      <c r="CQ27" s="107">
        <v>8</v>
      </c>
      <c r="CR27" s="201">
        <f t="shared" si="82"/>
        <v>7.8</v>
      </c>
      <c r="CS27" s="107">
        <v>6.5</v>
      </c>
      <c r="CT27" s="107"/>
      <c r="CU27" s="201">
        <f t="shared" si="83"/>
        <v>7</v>
      </c>
      <c r="CV27" s="107"/>
      <c r="CW27" s="107"/>
      <c r="CX27" s="201">
        <f t="shared" si="84"/>
        <v>0</v>
      </c>
      <c r="CY27" s="107"/>
      <c r="CZ27" s="107"/>
      <c r="DA27" s="201">
        <f t="shared" si="85"/>
        <v>0</v>
      </c>
      <c r="DB27" s="202">
        <f t="shared" si="86"/>
        <v>7</v>
      </c>
      <c r="DC27" s="147">
        <v>9.5</v>
      </c>
      <c r="DD27" s="147">
        <v>9</v>
      </c>
      <c r="DE27" s="192">
        <f t="shared" si="87"/>
        <v>9.1999999999999993</v>
      </c>
      <c r="DF27" s="147">
        <v>8</v>
      </c>
      <c r="DG27" s="147"/>
      <c r="DH27" s="192">
        <f t="shared" si="88"/>
        <v>8.5</v>
      </c>
      <c r="DI27" s="147"/>
      <c r="DJ27" s="147"/>
      <c r="DK27" s="192">
        <f t="shared" si="89"/>
        <v>0</v>
      </c>
      <c r="DL27" s="147"/>
      <c r="DM27" s="147"/>
      <c r="DN27" s="192">
        <f t="shared" si="90"/>
        <v>0</v>
      </c>
      <c r="DO27" s="190">
        <f t="shared" si="91"/>
        <v>8.5</v>
      </c>
      <c r="DP27" s="147">
        <v>8</v>
      </c>
      <c r="DQ27" s="147">
        <v>5</v>
      </c>
      <c r="DR27" s="192">
        <f t="shared" si="92"/>
        <v>6</v>
      </c>
      <c r="DS27" s="147">
        <v>7.5</v>
      </c>
      <c r="DT27" s="147"/>
      <c r="DU27" s="192">
        <f t="shared" si="93"/>
        <v>6.9</v>
      </c>
      <c r="DV27" s="147"/>
      <c r="DW27" s="147"/>
      <c r="DX27" s="192">
        <f t="shared" si="94"/>
        <v>0</v>
      </c>
      <c r="DY27" s="147"/>
      <c r="DZ27" s="147"/>
      <c r="EA27" s="192">
        <f t="shared" si="43"/>
        <v>0</v>
      </c>
      <c r="EB27" s="190">
        <f t="shared" si="95"/>
        <v>6.9</v>
      </c>
      <c r="EC27" s="147">
        <v>7.5</v>
      </c>
      <c r="ED27" s="147">
        <v>7.5</v>
      </c>
      <c r="EE27" s="192">
        <f t="shared" si="96"/>
        <v>7.5</v>
      </c>
      <c r="EF27" s="147">
        <v>7</v>
      </c>
      <c r="EG27" s="147"/>
      <c r="EH27" s="192">
        <f t="shared" si="46"/>
        <v>7.2</v>
      </c>
      <c r="EI27" s="147"/>
      <c r="EJ27" s="147"/>
      <c r="EK27" s="192">
        <f t="shared" si="97"/>
        <v>0</v>
      </c>
      <c r="EL27" s="147"/>
      <c r="EM27" s="147"/>
      <c r="EN27" s="192">
        <f t="shared" si="48"/>
        <v>0</v>
      </c>
      <c r="EO27" s="190">
        <f t="shared" si="98"/>
        <v>7.2</v>
      </c>
      <c r="EP27" s="18">
        <v>9</v>
      </c>
      <c r="EQ27" s="18">
        <v>1.8</v>
      </c>
      <c r="ER27" s="18">
        <v>7.2</v>
      </c>
      <c r="ES27" s="217">
        <f t="shared" si="50"/>
        <v>9</v>
      </c>
      <c r="ET27" s="218">
        <f t="shared" si="51"/>
        <v>9</v>
      </c>
    </row>
    <row r="28" spans="2:150" s="6" customFormat="1" ht="15" customHeight="1" x14ac:dyDescent="0.2">
      <c r="B28" s="82" t="s">
        <v>109</v>
      </c>
      <c r="C28" s="82">
        <v>12</v>
      </c>
      <c r="D28" s="76"/>
      <c r="E28" s="240" t="s">
        <v>203</v>
      </c>
      <c r="F28" s="238">
        <v>647</v>
      </c>
      <c r="G28" s="242" t="s">
        <v>469</v>
      </c>
      <c r="H28" s="230" t="s">
        <v>156</v>
      </c>
      <c r="I28" s="231">
        <v>1</v>
      </c>
      <c r="J28" s="232">
        <v>10</v>
      </c>
      <c r="K28" s="233">
        <v>26</v>
      </c>
      <c r="L28" s="232">
        <v>3</v>
      </c>
      <c r="M28" s="234">
        <v>83</v>
      </c>
      <c r="P28" s="18">
        <v>8</v>
      </c>
      <c r="Q28" s="18">
        <v>8.5</v>
      </c>
      <c r="R28" s="201">
        <f t="shared" si="52"/>
        <v>8.3000000000000007</v>
      </c>
      <c r="S28" s="107">
        <v>8.5</v>
      </c>
      <c r="T28" s="107"/>
      <c r="U28" s="201">
        <f t="shared" si="53"/>
        <v>8.4</v>
      </c>
      <c r="V28" s="107"/>
      <c r="W28" s="107"/>
      <c r="X28" s="201">
        <f t="shared" si="54"/>
        <v>0</v>
      </c>
      <c r="Y28" s="107"/>
      <c r="Z28" s="107"/>
      <c r="AA28" s="201">
        <f t="shared" si="55"/>
        <v>0</v>
      </c>
      <c r="AB28" s="202">
        <f t="shared" si="56"/>
        <v>8.4</v>
      </c>
      <c r="AC28" s="107">
        <v>7</v>
      </c>
      <c r="AD28" s="107">
        <v>7.5</v>
      </c>
      <c r="AE28" s="201">
        <f t="shared" si="57"/>
        <v>7.3</v>
      </c>
      <c r="AF28" s="107">
        <v>8</v>
      </c>
      <c r="AG28" s="107"/>
      <c r="AH28" s="201">
        <f t="shared" si="58"/>
        <v>7.7</v>
      </c>
      <c r="AI28" s="107"/>
      <c r="AJ28" s="107"/>
      <c r="AK28" s="201">
        <f t="shared" si="59"/>
        <v>0</v>
      </c>
      <c r="AL28" s="107"/>
      <c r="AM28" s="107"/>
      <c r="AN28" s="201">
        <f t="shared" si="60"/>
        <v>0</v>
      </c>
      <c r="AO28" s="202">
        <f t="shared" si="61"/>
        <v>7.7</v>
      </c>
      <c r="AP28" s="18">
        <v>10</v>
      </c>
      <c r="AQ28" s="18">
        <v>8</v>
      </c>
      <c r="AR28" s="201">
        <f t="shared" si="62"/>
        <v>8.6999999999999993</v>
      </c>
      <c r="AS28" s="107">
        <v>9</v>
      </c>
      <c r="AT28" s="107"/>
      <c r="AU28" s="201">
        <f t="shared" si="63"/>
        <v>8.9</v>
      </c>
      <c r="AV28" s="107"/>
      <c r="AW28" s="107"/>
      <c r="AX28" s="201">
        <f t="shared" si="64"/>
        <v>0</v>
      </c>
      <c r="AY28" s="107"/>
      <c r="AZ28" s="107"/>
      <c r="BA28" s="201">
        <f t="shared" si="65"/>
        <v>0</v>
      </c>
      <c r="BB28" s="202">
        <f t="shared" si="66"/>
        <v>8.9</v>
      </c>
      <c r="BC28" s="107">
        <v>8</v>
      </c>
      <c r="BD28" s="107">
        <v>9</v>
      </c>
      <c r="BE28" s="201">
        <f t="shared" si="67"/>
        <v>8.6999999999999993</v>
      </c>
      <c r="BF28" s="107">
        <v>6.5</v>
      </c>
      <c r="BG28" s="107"/>
      <c r="BH28" s="201">
        <f t="shared" si="68"/>
        <v>7.4</v>
      </c>
      <c r="BI28" s="107"/>
      <c r="BJ28" s="107"/>
      <c r="BK28" s="201">
        <f t="shared" si="69"/>
        <v>0</v>
      </c>
      <c r="BL28" s="107"/>
      <c r="BM28" s="107"/>
      <c r="BN28" s="201">
        <f t="shared" si="70"/>
        <v>0</v>
      </c>
      <c r="BO28" s="202">
        <f t="shared" si="71"/>
        <v>7.4</v>
      </c>
      <c r="BP28" s="18">
        <v>9</v>
      </c>
      <c r="BQ28" s="18">
        <v>8</v>
      </c>
      <c r="BR28" s="201">
        <f t="shared" si="72"/>
        <v>8.3000000000000007</v>
      </c>
      <c r="BS28" s="107">
        <v>8.5</v>
      </c>
      <c r="BT28" s="107"/>
      <c r="BU28" s="201">
        <f t="shared" si="73"/>
        <v>8.4</v>
      </c>
      <c r="BV28" s="107"/>
      <c r="BW28" s="107"/>
      <c r="BX28" s="201">
        <f t="shared" si="74"/>
        <v>0</v>
      </c>
      <c r="BY28" s="107"/>
      <c r="BZ28" s="107"/>
      <c r="CA28" s="201">
        <f t="shared" si="75"/>
        <v>0</v>
      </c>
      <c r="CB28" s="202">
        <f t="shared" si="76"/>
        <v>8.4</v>
      </c>
      <c r="CC28" s="107">
        <v>9</v>
      </c>
      <c r="CD28" s="107">
        <v>9.5</v>
      </c>
      <c r="CE28" s="201">
        <f t="shared" si="77"/>
        <v>9.3000000000000007</v>
      </c>
      <c r="CF28" s="107">
        <v>9.5</v>
      </c>
      <c r="CG28" s="107"/>
      <c r="CH28" s="201">
        <f t="shared" si="78"/>
        <v>9.4</v>
      </c>
      <c r="CI28" s="107"/>
      <c r="CJ28" s="107"/>
      <c r="CK28" s="201">
        <f t="shared" si="79"/>
        <v>0</v>
      </c>
      <c r="CL28" s="107"/>
      <c r="CM28" s="107"/>
      <c r="CN28" s="201">
        <f t="shared" si="80"/>
        <v>0</v>
      </c>
      <c r="CO28" s="202">
        <f t="shared" si="81"/>
        <v>9.4</v>
      </c>
      <c r="CP28" s="107">
        <v>7.5</v>
      </c>
      <c r="CQ28" s="107">
        <v>8</v>
      </c>
      <c r="CR28" s="201">
        <f t="shared" si="82"/>
        <v>7.8</v>
      </c>
      <c r="CS28" s="107">
        <v>9</v>
      </c>
      <c r="CT28" s="107"/>
      <c r="CU28" s="201">
        <f t="shared" si="83"/>
        <v>8.5</v>
      </c>
      <c r="CV28" s="107"/>
      <c r="CW28" s="107"/>
      <c r="CX28" s="201">
        <f t="shared" si="84"/>
        <v>0</v>
      </c>
      <c r="CY28" s="107"/>
      <c r="CZ28" s="107"/>
      <c r="DA28" s="201">
        <f t="shared" si="85"/>
        <v>0</v>
      </c>
      <c r="DB28" s="202">
        <f t="shared" si="86"/>
        <v>8.5</v>
      </c>
      <c r="DC28" s="147">
        <v>10</v>
      </c>
      <c r="DD28" s="147">
        <v>8</v>
      </c>
      <c r="DE28" s="192">
        <f t="shared" si="87"/>
        <v>8.6999999999999993</v>
      </c>
      <c r="DF28" s="147">
        <v>6.5</v>
      </c>
      <c r="DG28" s="147"/>
      <c r="DH28" s="192">
        <f t="shared" si="88"/>
        <v>7.4</v>
      </c>
      <c r="DI28" s="147"/>
      <c r="DJ28" s="147"/>
      <c r="DK28" s="192">
        <f t="shared" si="89"/>
        <v>0</v>
      </c>
      <c r="DL28" s="147"/>
      <c r="DM28" s="147"/>
      <c r="DN28" s="192">
        <f t="shared" si="90"/>
        <v>0</v>
      </c>
      <c r="DO28" s="190">
        <f t="shared" si="91"/>
        <v>7.4</v>
      </c>
      <c r="DP28" s="147">
        <v>7</v>
      </c>
      <c r="DQ28" s="147">
        <v>7</v>
      </c>
      <c r="DR28" s="192">
        <f t="shared" si="92"/>
        <v>7</v>
      </c>
      <c r="DS28" s="147">
        <v>5</v>
      </c>
      <c r="DT28" s="147"/>
      <c r="DU28" s="192">
        <f t="shared" si="93"/>
        <v>5.8</v>
      </c>
      <c r="DV28" s="147"/>
      <c r="DW28" s="147"/>
      <c r="DX28" s="192">
        <f t="shared" si="94"/>
        <v>0</v>
      </c>
      <c r="DY28" s="147"/>
      <c r="DZ28" s="147"/>
      <c r="EA28" s="192">
        <f t="shared" si="43"/>
        <v>0</v>
      </c>
      <c r="EB28" s="190">
        <f t="shared" si="95"/>
        <v>5.8</v>
      </c>
      <c r="EC28" s="147">
        <v>9</v>
      </c>
      <c r="ED28" s="147">
        <v>8.5</v>
      </c>
      <c r="EE28" s="192">
        <f t="shared" si="96"/>
        <v>8.6999999999999993</v>
      </c>
      <c r="EF28" s="147">
        <v>6.5</v>
      </c>
      <c r="EG28" s="147"/>
      <c r="EH28" s="192">
        <f t="shared" si="46"/>
        <v>7.4</v>
      </c>
      <c r="EI28" s="147"/>
      <c r="EJ28" s="147"/>
      <c r="EK28" s="192">
        <f t="shared" si="97"/>
        <v>0</v>
      </c>
      <c r="EL28" s="147"/>
      <c r="EM28" s="147"/>
      <c r="EN28" s="192">
        <f t="shared" si="48"/>
        <v>0</v>
      </c>
      <c r="EO28" s="190">
        <f t="shared" si="98"/>
        <v>7.4</v>
      </c>
      <c r="EP28" s="18">
        <v>7</v>
      </c>
      <c r="EQ28" s="18">
        <v>1.4</v>
      </c>
      <c r="ER28" s="18">
        <v>6</v>
      </c>
      <c r="ES28" s="217">
        <f t="shared" si="50"/>
        <v>7.4</v>
      </c>
      <c r="ET28" s="218">
        <f t="shared" si="51"/>
        <v>7.3</v>
      </c>
    </row>
    <row r="29" spans="2:150" s="6" customFormat="1" ht="15" customHeight="1" x14ac:dyDescent="0.2">
      <c r="B29" s="3"/>
      <c r="C29" s="3"/>
      <c r="D29" s="3"/>
      <c r="E29" s="3"/>
      <c r="F29" s="2"/>
      <c r="G29" s="4"/>
      <c r="H29" s="5"/>
      <c r="I29" s="3"/>
      <c r="J29" s="3"/>
      <c r="K29" s="1"/>
      <c r="L29" s="1"/>
      <c r="M29" s="1"/>
      <c r="P29" s="18"/>
      <c r="Q29" s="18"/>
      <c r="R29" s="201">
        <f t="shared" si="52"/>
        <v>0</v>
      </c>
      <c r="S29" s="107"/>
      <c r="T29" s="107"/>
      <c r="U29" s="201">
        <f t="shared" si="53"/>
        <v>0</v>
      </c>
      <c r="V29" s="107"/>
      <c r="W29" s="107"/>
      <c r="X29" s="201">
        <f t="shared" si="54"/>
        <v>0</v>
      </c>
      <c r="Y29" s="107"/>
      <c r="Z29" s="107"/>
      <c r="AA29" s="201">
        <f t="shared" si="55"/>
        <v>0</v>
      </c>
      <c r="AB29" s="202">
        <f t="shared" si="56"/>
        <v>0</v>
      </c>
      <c r="AC29" s="107"/>
      <c r="AD29" s="107"/>
      <c r="AE29" s="201">
        <f t="shared" si="57"/>
        <v>0</v>
      </c>
      <c r="AF29" s="107"/>
      <c r="AG29" s="107"/>
      <c r="AH29" s="201">
        <f t="shared" si="58"/>
        <v>0</v>
      </c>
      <c r="AI29" s="107"/>
      <c r="AJ29" s="107"/>
      <c r="AK29" s="201">
        <f t="shared" si="59"/>
        <v>0</v>
      </c>
      <c r="AL29" s="107"/>
      <c r="AM29" s="107"/>
      <c r="AN29" s="201">
        <f t="shared" si="60"/>
        <v>0</v>
      </c>
      <c r="AO29" s="202">
        <f t="shared" si="61"/>
        <v>0</v>
      </c>
      <c r="AP29" s="18"/>
      <c r="AQ29" s="18"/>
      <c r="AR29" s="201">
        <f t="shared" si="62"/>
        <v>0</v>
      </c>
      <c r="AS29" s="107"/>
      <c r="AT29" s="107"/>
      <c r="AU29" s="201">
        <f t="shared" si="63"/>
        <v>0</v>
      </c>
      <c r="AV29" s="107"/>
      <c r="AW29" s="107"/>
      <c r="AX29" s="201">
        <f t="shared" si="64"/>
        <v>0</v>
      </c>
      <c r="AY29" s="107"/>
      <c r="AZ29" s="107"/>
      <c r="BA29" s="201">
        <f t="shared" si="65"/>
        <v>0</v>
      </c>
      <c r="BB29" s="202">
        <f t="shared" si="66"/>
        <v>0</v>
      </c>
      <c r="BC29" s="107"/>
      <c r="BD29" s="107"/>
      <c r="BE29" s="201">
        <f t="shared" si="67"/>
        <v>0</v>
      </c>
      <c r="BF29" s="107"/>
      <c r="BG29" s="107"/>
      <c r="BH29" s="201">
        <f t="shared" si="68"/>
        <v>0</v>
      </c>
      <c r="BI29" s="107"/>
      <c r="BJ29" s="107"/>
      <c r="BK29" s="201">
        <f t="shared" si="69"/>
        <v>0</v>
      </c>
      <c r="BL29" s="107"/>
      <c r="BM29" s="107"/>
      <c r="BN29" s="201">
        <f t="shared" si="70"/>
        <v>0</v>
      </c>
      <c r="BO29" s="202">
        <f t="shared" si="71"/>
        <v>0</v>
      </c>
      <c r="BP29" s="18"/>
      <c r="BQ29" s="18"/>
      <c r="BR29" s="201">
        <f t="shared" si="72"/>
        <v>0</v>
      </c>
      <c r="BS29" s="107"/>
      <c r="BT29" s="107"/>
      <c r="BU29" s="201">
        <f t="shared" si="73"/>
        <v>0</v>
      </c>
      <c r="BV29" s="107"/>
      <c r="BW29" s="107"/>
      <c r="BX29" s="201">
        <f t="shared" si="74"/>
        <v>0</v>
      </c>
      <c r="BY29" s="107"/>
      <c r="BZ29" s="107"/>
      <c r="CA29" s="201">
        <f t="shared" si="75"/>
        <v>0</v>
      </c>
      <c r="CB29" s="202">
        <f t="shared" si="76"/>
        <v>0</v>
      </c>
      <c r="CC29" s="107"/>
      <c r="CD29" s="107"/>
      <c r="CE29" s="201">
        <f t="shared" si="77"/>
        <v>0</v>
      </c>
      <c r="CF29" s="107"/>
      <c r="CG29" s="107"/>
      <c r="CH29" s="201">
        <f t="shared" si="78"/>
        <v>0</v>
      </c>
      <c r="CI29" s="107"/>
      <c r="CJ29" s="107"/>
      <c r="CK29" s="201">
        <f t="shared" si="79"/>
        <v>0</v>
      </c>
      <c r="CL29" s="107"/>
      <c r="CM29" s="107"/>
      <c r="CN29" s="201">
        <f t="shared" si="80"/>
        <v>0</v>
      </c>
      <c r="CO29" s="202">
        <f t="shared" si="81"/>
        <v>0</v>
      </c>
      <c r="CP29" s="107"/>
      <c r="CQ29" s="107"/>
      <c r="CR29" s="201">
        <f t="shared" si="82"/>
        <v>0</v>
      </c>
      <c r="CS29" s="107"/>
      <c r="CT29" s="107"/>
      <c r="CU29" s="201">
        <f t="shared" si="83"/>
        <v>0</v>
      </c>
      <c r="CV29" s="107"/>
      <c r="CW29" s="107"/>
      <c r="CX29" s="201">
        <f t="shared" si="84"/>
        <v>0</v>
      </c>
      <c r="CY29" s="107"/>
      <c r="CZ29" s="107"/>
      <c r="DA29" s="201">
        <f t="shared" si="85"/>
        <v>0</v>
      </c>
      <c r="DB29" s="202">
        <f t="shared" si="86"/>
        <v>0</v>
      </c>
      <c r="DC29" s="147"/>
      <c r="DD29" s="147"/>
      <c r="DE29" s="192">
        <f t="shared" si="87"/>
        <v>0</v>
      </c>
      <c r="DF29" s="147"/>
      <c r="DG29" s="147"/>
      <c r="DH29" s="192">
        <f t="shared" si="88"/>
        <v>0</v>
      </c>
      <c r="DI29" s="147"/>
      <c r="DJ29" s="147"/>
      <c r="DK29" s="192">
        <f t="shared" si="89"/>
        <v>0</v>
      </c>
      <c r="DL29" s="147"/>
      <c r="DM29" s="147"/>
      <c r="DN29" s="192">
        <f t="shared" si="90"/>
        <v>0</v>
      </c>
      <c r="DO29" s="190">
        <f t="shared" si="91"/>
        <v>0</v>
      </c>
      <c r="DP29" s="147"/>
      <c r="DQ29" s="147"/>
      <c r="DR29" s="192">
        <f t="shared" si="92"/>
        <v>0</v>
      </c>
      <c r="DS29" s="147"/>
      <c r="DT29" s="147"/>
      <c r="DU29" s="192">
        <f t="shared" si="93"/>
        <v>0</v>
      </c>
      <c r="DV29" s="147"/>
      <c r="DW29" s="147"/>
      <c r="DX29" s="192">
        <f t="shared" si="94"/>
        <v>0</v>
      </c>
      <c r="DY29" s="147"/>
      <c r="DZ29" s="147"/>
      <c r="EA29" s="192">
        <f t="shared" si="43"/>
        <v>0</v>
      </c>
      <c r="EB29" s="190">
        <f t="shared" si="95"/>
        <v>0</v>
      </c>
      <c r="EC29" s="147"/>
      <c r="ED29" s="147"/>
      <c r="EE29" s="192">
        <f t="shared" si="96"/>
        <v>0</v>
      </c>
      <c r="EF29" s="147"/>
      <c r="EG29" s="147"/>
      <c r="EH29" s="192">
        <f t="shared" si="46"/>
        <v>0</v>
      </c>
      <c r="EI29" s="147"/>
      <c r="EJ29" s="147"/>
      <c r="EK29" s="192">
        <f t="shared" si="97"/>
        <v>0</v>
      </c>
      <c r="EL29" s="147"/>
      <c r="EM29" s="147"/>
      <c r="EN29" s="192">
        <f t="shared" si="48"/>
        <v>0</v>
      </c>
      <c r="EO29" s="190">
        <f t="shared" si="98"/>
        <v>0</v>
      </c>
      <c r="EP29" s="18"/>
      <c r="EQ29" s="18"/>
      <c r="ER29" s="18"/>
      <c r="ES29" s="217">
        <f t="shared" si="50"/>
        <v>0</v>
      </c>
      <c r="ET29" s="218">
        <f t="shared" si="51"/>
        <v>0</v>
      </c>
    </row>
    <row r="30" spans="2:150" s="6" customFormat="1" ht="15" customHeight="1" x14ac:dyDescent="0.2">
      <c r="B30" s="147" t="s">
        <v>223</v>
      </c>
      <c r="C30" s="147">
        <v>12</v>
      </c>
      <c r="D30" s="171"/>
      <c r="E30" s="240" t="s">
        <v>224</v>
      </c>
      <c r="F30" s="238">
        <v>602</v>
      </c>
      <c r="G30" s="242" t="s">
        <v>225</v>
      </c>
      <c r="H30" s="230" t="s">
        <v>226</v>
      </c>
      <c r="I30" s="235">
        <v>19</v>
      </c>
      <c r="J30" s="236">
        <v>4</v>
      </c>
      <c r="K30" s="248">
        <v>12</v>
      </c>
      <c r="L30" s="235">
        <v>6</v>
      </c>
      <c r="M30" s="248">
        <v>90</v>
      </c>
      <c r="N30" s="136" t="s">
        <v>671</v>
      </c>
      <c r="P30" s="18">
        <v>8.5</v>
      </c>
      <c r="Q30" s="18">
        <v>8</v>
      </c>
      <c r="R30" s="201">
        <f t="shared" ref="R30:R41" si="99">ROUND((P30+Q30*2)/3,1)</f>
        <v>8.1999999999999993</v>
      </c>
      <c r="S30" s="107">
        <v>8.5</v>
      </c>
      <c r="T30" s="107"/>
      <c r="U30" s="201">
        <f t="shared" ref="U30:U41" si="100">ROUND((MAX(S30:T30)*0.6+R30*0.4),1)</f>
        <v>8.4</v>
      </c>
      <c r="V30" s="107"/>
      <c r="W30" s="107"/>
      <c r="X30" s="201">
        <f t="shared" ref="X30:X41" si="101">ROUND((V30+W30*2)/3,1)</f>
        <v>0</v>
      </c>
      <c r="Y30" s="107"/>
      <c r="Z30" s="107"/>
      <c r="AA30" s="201">
        <f t="shared" ref="AA30:AA41" si="102">ROUND((MAX(Y30:Z30)*0.6+X30*0.4),1)</f>
        <v>0</v>
      </c>
      <c r="AB30" s="202">
        <f t="shared" ref="AB30:AB41" si="103">ROUND(IF(X30=0,(MAX(S30,T30)*0.6+R30*0.4),(MAX(Y30,Z30)*0.6+X30*0.4)),1)</f>
        <v>8.4</v>
      </c>
      <c r="AC30" s="107">
        <v>8.5</v>
      </c>
      <c r="AD30" s="107">
        <v>9</v>
      </c>
      <c r="AE30" s="201">
        <f t="shared" ref="AE30:AE41" si="104">ROUND((AC30+AD30*2)/3,1)</f>
        <v>8.8000000000000007</v>
      </c>
      <c r="AF30" s="107">
        <v>9</v>
      </c>
      <c r="AG30" s="107"/>
      <c r="AH30" s="201">
        <f t="shared" ref="AH30:AH41" si="105">ROUND((MAX(AF30:AG30)*0.6+AE30*0.4),1)</f>
        <v>8.9</v>
      </c>
      <c r="AI30" s="107"/>
      <c r="AJ30" s="107"/>
      <c r="AK30" s="201">
        <f t="shared" ref="AK30:AK41" si="106">ROUND((AI30+AJ30*2)/3,1)</f>
        <v>0</v>
      </c>
      <c r="AL30" s="107"/>
      <c r="AM30" s="107"/>
      <c r="AN30" s="201">
        <f t="shared" ref="AN30:AN41" si="107">ROUND((MAX(AL30:AM30)*0.6+AK30*0.4),1)</f>
        <v>0</v>
      </c>
      <c r="AO30" s="202">
        <f t="shared" ref="AO30:AO41" si="108">ROUND(IF(AK30=0,(MAX(AF30,AG30)*0.6+AE30*0.4),(MAX(AL30,AM30)*0.6+AK30*0.4)),1)</f>
        <v>8.9</v>
      </c>
      <c r="AP30" s="18">
        <v>10</v>
      </c>
      <c r="AQ30" s="18">
        <v>10</v>
      </c>
      <c r="AR30" s="201">
        <f t="shared" ref="AR30:AR41" si="109">ROUND((AP30+AQ30*2)/3,1)</f>
        <v>10</v>
      </c>
      <c r="AS30" s="107">
        <v>8</v>
      </c>
      <c r="AT30" s="107"/>
      <c r="AU30" s="201">
        <f t="shared" ref="AU30:AU41" si="110">ROUND((MAX(AS30:AT30)*0.6+AR30*0.4),1)</f>
        <v>8.8000000000000007</v>
      </c>
      <c r="AV30" s="107"/>
      <c r="AW30" s="107"/>
      <c r="AX30" s="201">
        <f t="shared" ref="AX30:AX41" si="111">ROUND((AV30+AW30*2)/3,1)</f>
        <v>0</v>
      </c>
      <c r="AY30" s="107"/>
      <c r="AZ30" s="107"/>
      <c r="BA30" s="201">
        <f t="shared" ref="BA30:BA41" si="112">ROUND((MAX(AY30:AZ30)*0.6+AX30*0.4),1)</f>
        <v>0</v>
      </c>
      <c r="BB30" s="202">
        <f t="shared" si="66"/>
        <v>8.8000000000000007</v>
      </c>
      <c r="BC30" s="107">
        <v>8.6</v>
      </c>
      <c r="BD30" s="107">
        <v>8.4</v>
      </c>
      <c r="BE30" s="201">
        <f t="shared" ref="BE30:BE41" si="113">ROUND((BC30+BD30*2)/3,1)</f>
        <v>8.5</v>
      </c>
      <c r="BF30" s="107">
        <v>8.1999999999999993</v>
      </c>
      <c r="BG30" s="107"/>
      <c r="BH30" s="201">
        <f t="shared" ref="BH30:BH41" si="114">ROUND((MAX(BF30:BG30)*0.6+BE30*0.4),1)</f>
        <v>8.3000000000000007</v>
      </c>
      <c r="BI30" s="107"/>
      <c r="BJ30" s="107"/>
      <c r="BK30" s="201">
        <f t="shared" ref="BK30:BK41" si="115">ROUND((BI30+BJ30*2)/3,1)</f>
        <v>0</v>
      </c>
      <c r="BL30" s="107"/>
      <c r="BM30" s="107"/>
      <c r="BN30" s="201">
        <f t="shared" ref="BN30:BN41" si="116">ROUND((MAX(BL30:BM30)*0.6+BK30*0.4),1)</f>
        <v>0</v>
      </c>
      <c r="BO30" s="202">
        <f t="shared" si="71"/>
        <v>8.3000000000000007</v>
      </c>
      <c r="BP30" s="18">
        <v>10</v>
      </c>
      <c r="BQ30" s="18">
        <v>10</v>
      </c>
      <c r="BR30" s="201">
        <f t="shared" ref="BR30:BR41" si="117">ROUND((BP30+BQ30*2)/3,1)</f>
        <v>10</v>
      </c>
      <c r="BS30" s="107">
        <v>9</v>
      </c>
      <c r="BT30" s="107"/>
      <c r="BU30" s="201">
        <f t="shared" ref="BU30:BU41" si="118">ROUND((MAX(BS30:BT30)*0.6+BR30*0.4),1)</f>
        <v>9.4</v>
      </c>
      <c r="BV30" s="107"/>
      <c r="BW30" s="107"/>
      <c r="BX30" s="201">
        <f t="shared" ref="BX30:BX41" si="119">ROUND((BV30+BW30*2)/3,1)</f>
        <v>0</v>
      </c>
      <c r="BY30" s="107"/>
      <c r="BZ30" s="107"/>
      <c r="CA30" s="201">
        <f t="shared" ref="CA30:CA41" si="120">ROUND((MAX(BY30:BZ30)*0.6+BX30*0.4),1)</f>
        <v>0</v>
      </c>
      <c r="CB30" s="202">
        <f t="shared" ref="CB30:CB41" si="121">ROUND(IF(BX30=0,(MAX(BS30,BT30)*0.6+BR30*0.4),(MAX(BY30,BZ30)*0.6+BX30*0.4)),1)</f>
        <v>9.4</v>
      </c>
      <c r="CC30" s="107">
        <v>9</v>
      </c>
      <c r="CD30" s="107">
        <v>7.5</v>
      </c>
      <c r="CE30" s="201">
        <f t="shared" ref="CE30:CE41" si="122">ROUND((CC30+CD30*2)/3,1)</f>
        <v>8</v>
      </c>
      <c r="CF30" s="107">
        <v>10</v>
      </c>
      <c r="CG30" s="107"/>
      <c r="CH30" s="201">
        <f t="shared" ref="CH30:CH41" si="123">ROUND((MAX(CF30:CG30)*0.6+CE30*0.4),1)</f>
        <v>9.1999999999999993</v>
      </c>
      <c r="CI30" s="107"/>
      <c r="CJ30" s="107"/>
      <c r="CK30" s="201">
        <f t="shared" ref="CK30:CK41" si="124">ROUND((CI30+CJ30*2)/3,1)</f>
        <v>0</v>
      </c>
      <c r="CL30" s="107"/>
      <c r="CM30" s="107"/>
      <c r="CN30" s="201">
        <f t="shared" ref="CN30:CN41" si="125">ROUND((MAX(CL30:CM30)*0.6+CK30*0.4),1)</f>
        <v>0</v>
      </c>
      <c r="CO30" s="202">
        <f t="shared" ref="CO30:CO41" si="126">ROUND(IF(CK30=0,(MAX(CF30,CG30)*0.6+CE30*0.4),(MAX(CL30,CM30)*0.6+CK30*0.4)),1)</f>
        <v>9.1999999999999993</v>
      </c>
      <c r="CP30" s="107">
        <v>8</v>
      </c>
      <c r="CQ30" s="107">
        <v>8.5</v>
      </c>
      <c r="CR30" s="201">
        <f t="shared" ref="CR30:CR41" si="127">ROUND((CP30+CQ30*2)/3,1)</f>
        <v>8.3000000000000007</v>
      </c>
      <c r="CS30" s="107">
        <v>10</v>
      </c>
      <c r="CT30" s="107"/>
      <c r="CU30" s="201">
        <f t="shared" ref="CU30:CU41" si="128">ROUND((MAX(CS30:CT30)*0.6+CR30*0.4),1)</f>
        <v>9.3000000000000007</v>
      </c>
      <c r="CV30" s="107"/>
      <c r="CW30" s="107"/>
      <c r="CX30" s="201">
        <f t="shared" ref="CX30:CX41" si="129">ROUND((CV30+CW30*2)/3,1)</f>
        <v>0</v>
      </c>
      <c r="CY30" s="107"/>
      <c r="CZ30" s="107"/>
      <c r="DA30" s="201">
        <f t="shared" ref="DA30:DA41" si="130">ROUND((MAX(CY30:CZ30)*0.6+CX30*0.4),1)</f>
        <v>0</v>
      </c>
      <c r="DB30" s="202">
        <f t="shared" ref="DB30:DB41" si="131">ROUND(IF(CX30=0,(MAX(CS30,CT30)*0.6+CR30*0.4),(MAX(CY30,CZ30)*0.6+CX30*0.4)),1)</f>
        <v>9.3000000000000007</v>
      </c>
      <c r="DC30" s="147">
        <v>10</v>
      </c>
      <c r="DD30" s="147">
        <v>8</v>
      </c>
      <c r="DE30" s="192">
        <f t="shared" ref="DE30:DE41" si="132">ROUND((DC30+DD30*2)/3,1)</f>
        <v>8.6999999999999993</v>
      </c>
      <c r="DF30" s="147">
        <v>10</v>
      </c>
      <c r="DG30" s="147"/>
      <c r="DH30" s="192">
        <f t="shared" ref="DH30:DH41" si="133">ROUND((MAX(DF30:DG30)*0.6+DE30*0.4),1)</f>
        <v>9.5</v>
      </c>
      <c r="DI30" s="147"/>
      <c r="DJ30" s="147"/>
      <c r="DK30" s="192">
        <f t="shared" ref="DK30:DK41" si="134">ROUND((DI30+DJ30*2)/3,1)</f>
        <v>0</v>
      </c>
      <c r="DL30" s="147"/>
      <c r="DM30" s="147"/>
      <c r="DN30" s="192">
        <f t="shared" ref="DN30:DN41" si="135">ROUND((MAX(DL30:DM30)*0.6+DK30*0.4),1)</f>
        <v>0</v>
      </c>
      <c r="DO30" s="190">
        <f t="shared" si="91"/>
        <v>9.5</v>
      </c>
      <c r="DP30" s="147">
        <v>7.5</v>
      </c>
      <c r="DQ30" s="147">
        <v>8</v>
      </c>
      <c r="DR30" s="192">
        <f t="shared" ref="DR30:DR41" si="136">ROUND((DP30+DQ30*2)/3,1)</f>
        <v>7.8</v>
      </c>
      <c r="DS30" s="147">
        <v>7</v>
      </c>
      <c r="DT30" s="147"/>
      <c r="DU30" s="192">
        <f t="shared" ref="DU30:DU41" si="137">ROUND((MAX(DS30:DT30)*0.6+DR30*0.4),1)</f>
        <v>7.3</v>
      </c>
      <c r="DV30" s="147"/>
      <c r="DW30" s="147"/>
      <c r="DX30" s="192">
        <f t="shared" ref="DX30:DX41" si="138">ROUND((DV30+DW30*2)/3,1)</f>
        <v>0</v>
      </c>
      <c r="DY30" s="147"/>
      <c r="DZ30" s="147"/>
      <c r="EA30" s="192">
        <f t="shared" si="43"/>
        <v>0</v>
      </c>
      <c r="EB30" s="190">
        <f t="shared" ref="EB30:EB41" si="139">ROUND(IF(DX30=0,(MAX(DS30,DT30)*0.6+DR30*0.4),(MAX(DY30,DZ30)*0.6+DX30*0.4)),1)</f>
        <v>7.3</v>
      </c>
      <c r="EC30" s="147">
        <v>8.5</v>
      </c>
      <c r="ED30" s="147">
        <v>9</v>
      </c>
      <c r="EE30" s="192">
        <f t="shared" ref="EE30:EE41" si="140">ROUND((EC30+ED30*2)/3,1)</f>
        <v>8.8000000000000007</v>
      </c>
      <c r="EF30" s="147">
        <v>8.5</v>
      </c>
      <c r="EG30" s="147"/>
      <c r="EH30" s="192">
        <f t="shared" si="46"/>
        <v>8.6</v>
      </c>
      <c r="EI30" s="147"/>
      <c r="EJ30" s="147"/>
      <c r="EK30" s="192">
        <f t="shared" ref="EK30:EK41" si="141">ROUND((EI30+EJ30*2)/3,1)</f>
        <v>0</v>
      </c>
      <c r="EL30" s="147"/>
      <c r="EM30" s="147"/>
      <c r="EN30" s="192">
        <f t="shared" si="48"/>
        <v>0</v>
      </c>
      <c r="EO30" s="190">
        <f t="shared" ref="EO30:EO41" si="142">ROUND(IF(EK30=0,(MAX(EF30,EG30)*0.6+EE30*0.4),(MAX(EL30,EM30)*0.6+EK30*0.4)),1)</f>
        <v>8.6</v>
      </c>
      <c r="EP30" s="18">
        <v>7</v>
      </c>
      <c r="EQ30" s="18">
        <v>1.7</v>
      </c>
      <c r="ER30" s="18">
        <v>6.8</v>
      </c>
      <c r="ES30" s="217">
        <f t="shared" si="50"/>
        <v>8.5</v>
      </c>
      <c r="ET30" s="218">
        <f t="shared" si="51"/>
        <v>8.1999999999999993</v>
      </c>
    </row>
    <row r="31" spans="2:150" s="6" customFormat="1" ht="15" customHeight="1" x14ac:dyDescent="0.2">
      <c r="B31" s="150" t="s">
        <v>80</v>
      </c>
      <c r="C31" s="150">
        <v>12</v>
      </c>
      <c r="D31" s="171"/>
      <c r="E31" s="136" t="s">
        <v>224</v>
      </c>
      <c r="F31" s="145">
        <v>607</v>
      </c>
      <c r="G31" s="140" t="s">
        <v>227</v>
      </c>
      <c r="H31" s="146" t="s">
        <v>228</v>
      </c>
      <c r="I31" s="63">
        <v>16</v>
      </c>
      <c r="J31" s="64">
        <v>5</v>
      </c>
      <c r="K31" s="65">
        <v>1</v>
      </c>
      <c r="L31" s="64">
        <v>1</v>
      </c>
      <c r="M31" s="70">
        <v>1</v>
      </c>
      <c r="N31" s="150" t="s">
        <v>671</v>
      </c>
      <c r="P31" s="198">
        <v>7.5</v>
      </c>
      <c r="Q31" s="198">
        <v>6</v>
      </c>
      <c r="R31" s="199">
        <f t="shared" si="99"/>
        <v>6.5</v>
      </c>
      <c r="S31" s="198"/>
      <c r="T31" s="198"/>
      <c r="U31" s="199">
        <f t="shared" si="100"/>
        <v>2.6</v>
      </c>
      <c r="V31" s="198"/>
      <c r="W31" s="198"/>
      <c r="X31" s="199">
        <f t="shared" si="101"/>
        <v>0</v>
      </c>
      <c r="Y31" s="198"/>
      <c r="Z31" s="198"/>
      <c r="AA31" s="199">
        <f t="shared" si="102"/>
        <v>0</v>
      </c>
      <c r="AB31" s="200">
        <f t="shared" si="103"/>
        <v>2.6</v>
      </c>
      <c r="AC31" s="107"/>
      <c r="AD31" s="107"/>
      <c r="AE31" s="201">
        <f t="shared" si="104"/>
        <v>0</v>
      </c>
      <c r="AF31" s="107"/>
      <c r="AG31" s="107"/>
      <c r="AH31" s="201">
        <f t="shared" si="105"/>
        <v>0</v>
      </c>
      <c r="AI31" s="107"/>
      <c r="AJ31" s="107"/>
      <c r="AK31" s="201">
        <f t="shared" si="106"/>
        <v>0</v>
      </c>
      <c r="AL31" s="107"/>
      <c r="AM31" s="107"/>
      <c r="AN31" s="201">
        <f t="shared" si="107"/>
        <v>0</v>
      </c>
      <c r="AO31" s="202">
        <f t="shared" si="108"/>
        <v>0</v>
      </c>
      <c r="AP31" s="198">
        <v>9</v>
      </c>
      <c r="AQ31" s="198">
        <v>8</v>
      </c>
      <c r="AR31" s="199">
        <f t="shared" si="109"/>
        <v>8.3000000000000007</v>
      </c>
      <c r="AS31" s="198"/>
      <c r="AT31" s="198"/>
      <c r="AU31" s="199">
        <f t="shared" si="110"/>
        <v>3.3</v>
      </c>
      <c r="AV31" s="198"/>
      <c r="AW31" s="198"/>
      <c r="AX31" s="199">
        <f t="shared" si="111"/>
        <v>0</v>
      </c>
      <c r="AY31" s="198"/>
      <c r="AZ31" s="198"/>
      <c r="BA31" s="199">
        <f t="shared" si="112"/>
        <v>0</v>
      </c>
      <c r="BB31" s="200">
        <f t="shared" si="66"/>
        <v>3.3</v>
      </c>
      <c r="BC31" s="107"/>
      <c r="BD31" s="107"/>
      <c r="BE31" s="201">
        <f t="shared" si="113"/>
        <v>0</v>
      </c>
      <c r="BF31" s="107"/>
      <c r="BG31" s="107"/>
      <c r="BH31" s="201">
        <f t="shared" si="114"/>
        <v>0</v>
      </c>
      <c r="BI31" s="107"/>
      <c r="BJ31" s="107"/>
      <c r="BK31" s="201">
        <f t="shared" si="115"/>
        <v>0</v>
      </c>
      <c r="BL31" s="107"/>
      <c r="BM31" s="107"/>
      <c r="BN31" s="201">
        <f t="shared" si="116"/>
        <v>0</v>
      </c>
      <c r="BO31" s="202">
        <f t="shared" si="71"/>
        <v>0</v>
      </c>
      <c r="BP31" s="18"/>
      <c r="BQ31" s="18"/>
      <c r="BR31" s="201">
        <f t="shared" si="117"/>
        <v>0</v>
      </c>
      <c r="BS31" s="107"/>
      <c r="BT31" s="107"/>
      <c r="BU31" s="201">
        <f t="shared" si="118"/>
        <v>0</v>
      </c>
      <c r="BV31" s="107"/>
      <c r="BW31" s="107"/>
      <c r="BX31" s="201">
        <f t="shared" si="119"/>
        <v>0</v>
      </c>
      <c r="BY31" s="107"/>
      <c r="BZ31" s="107"/>
      <c r="CA31" s="201">
        <f t="shared" si="120"/>
        <v>0</v>
      </c>
      <c r="CB31" s="202">
        <f t="shared" si="121"/>
        <v>0</v>
      </c>
      <c r="CC31" s="107"/>
      <c r="CD31" s="107"/>
      <c r="CE31" s="201">
        <f t="shared" si="122"/>
        <v>0</v>
      </c>
      <c r="CF31" s="107"/>
      <c r="CG31" s="107"/>
      <c r="CH31" s="201">
        <f t="shared" si="123"/>
        <v>0</v>
      </c>
      <c r="CI31" s="107"/>
      <c r="CJ31" s="107"/>
      <c r="CK31" s="201">
        <f t="shared" si="124"/>
        <v>0</v>
      </c>
      <c r="CL31" s="107"/>
      <c r="CM31" s="107"/>
      <c r="CN31" s="201">
        <f t="shared" si="125"/>
        <v>0</v>
      </c>
      <c r="CO31" s="202">
        <f t="shared" si="126"/>
        <v>0</v>
      </c>
      <c r="CP31" s="107"/>
      <c r="CQ31" s="107"/>
      <c r="CR31" s="201">
        <f t="shared" si="127"/>
        <v>0</v>
      </c>
      <c r="CS31" s="107"/>
      <c r="CT31" s="107"/>
      <c r="CU31" s="201">
        <f t="shared" si="128"/>
        <v>0</v>
      </c>
      <c r="CV31" s="107"/>
      <c r="CW31" s="107"/>
      <c r="CX31" s="201">
        <f t="shared" si="129"/>
        <v>0</v>
      </c>
      <c r="CY31" s="107"/>
      <c r="CZ31" s="107"/>
      <c r="DA31" s="201">
        <f t="shared" si="130"/>
        <v>0</v>
      </c>
      <c r="DB31" s="202">
        <f t="shared" si="131"/>
        <v>0</v>
      </c>
      <c r="DC31" s="147">
        <v>10</v>
      </c>
      <c r="DD31" s="147">
        <v>10</v>
      </c>
      <c r="DE31" s="192">
        <f t="shared" si="132"/>
        <v>10</v>
      </c>
      <c r="DF31" s="147"/>
      <c r="DG31" s="147"/>
      <c r="DH31" s="192">
        <f t="shared" si="133"/>
        <v>4</v>
      </c>
      <c r="DI31" s="147"/>
      <c r="DJ31" s="147"/>
      <c r="DK31" s="192">
        <f t="shared" si="134"/>
        <v>0</v>
      </c>
      <c r="DL31" s="147"/>
      <c r="DM31" s="147"/>
      <c r="DN31" s="192">
        <f t="shared" si="135"/>
        <v>0</v>
      </c>
      <c r="DO31" s="190">
        <f t="shared" si="91"/>
        <v>4</v>
      </c>
      <c r="DP31" s="147"/>
      <c r="DQ31" s="147"/>
      <c r="DR31" s="192">
        <f t="shared" si="136"/>
        <v>0</v>
      </c>
      <c r="DS31" s="147"/>
      <c r="DT31" s="147"/>
      <c r="DU31" s="192">
        <f t="shared" si="137"/>
        <v>0</v>
      </c>
      <c r="DV31" s="147"/>
      <c r="DW31" s="147"/>
      <c r="DX31" s="192">
        <f t="shared" si="138"/>
        <v>0</v>
      </c>
      <c r="DY31" s="147"/>
      <c r="DZ31" s="147"/>
      <c r="EA31" s="192">
        <f t="shared" si="43"/>
        <v>0</v>
      </c>
      <c r="EB31" s="190">
        <f t="shared" si="139"/>
        <v>0</v>
      </c>
      <c r="EC31" s="147"/>
      <c r="ED31" s="147"/>
      <c r="EE31" s="192">
        <f t="shared" si="140"/>
        <v>0</v>
      </c>
      <c r="EF31" s="147"/>
      <c r="EG31" s="147"/>
      <c r="EH31" s="192">
        <f t="shared" si="46"/>
        <v>0</v>
      </c>
      <c r="EI31" s="147"/>
      <c r="EJ31" s="147"/>
      <c r="EK31" s="192">
        <f t="shared" si="141"/>
        <v>0</v>
      </c>
      <c r="EL31" s="147"/>
      <c r="EM31" s="147"/>
      <c r="EN31" s="192">
        <f t="shared" si="48"/>
        <v>0</v>
      </c>
      <c r="EO31" s="190">
        <f t="shared" si="142"/>
        <v>0</v>
      </c>
      <c r="EP31" s="18"/>
      <c r="EQ31" s="18"/>
      <c r="ER31" s="18"/>
      <c r="ES31" s="217">
        <f t="shared" si="50"/>
        <v>0</v>
      </c>
      <c r="ET31" s="218">
        <f t="shared" si="51"/>
        <v>0</v>
      </c>
    </row>
    <row r="32" spans="2:150" s="6" customFormat="1" ht="15" customHeight="1" x14ac:dyDescent="0.2">
      <c r="B32" s="150" t="s">
        <v>80</v>
      </c>
      <c r="C32" s="150">
        <v>12</v>
      </c>
      <c r="D32" s="171"/>
      <c r="E32" s="136" t="s">
        <v>224</v>
      </c>
      <c r="F32" s="145">
        <v>618</v>
      </c>
      <c r="G32" s="140" t="s">
        <v>229</v>
      </c>
      <c r="H32" s="146" t="s">
        <v>230</v>
      </c>
      <c r="I32" s="63">
        <v>20</v>
      </c>
      <c r="J32" s="64">
        <v>6</v>
      </c>
      <c r="K32" s="65">
        <v>25</v>
      </c>
      <c r="L32" s="64">
        <v>12</v>
      </c>
      <c r="M32" s="70">
        <v>79</v>
      </c>
      <c r="N32" s="150" t="s">
        <v>377</v>
      </c>
      <c r="P32" s="18"/>
      <c r="Q32" s="18"/>
      <c r="R32" s="201">
        <f t="shared" si="99"/>
        <v>0</v>
      </c>
      <c r="S32" s="107"/>
      <c r="T32" s="107"/>
      <c r="U32" s="201">
        <f t="shared" si="100"/>
        <v>0</v>
      </c>
      <c r="V32" s="107"/>
      <c r="W32" s="107"/>
      <c r="X32" s="201">
        <f t="shared" si="101"/>
        <v>0</v>
      </c>
      <c r="Y32" s="107"/>
      <c r="Z32" s="107"/>
      <c r="AA32" s="201">
        <f t="shared" si="102"/>
        <v>0</v>
      </c>
      <c r="AB32" s="202">
        <f t="shared" si="103"/>
        <v>0</v>
      </c>
      <c r="AC32" s="107"/>
      <c r="AD32" s="107"/>
      <c r="AE32" s="201">
        <f t="shared" si="104"/>
        <v>0</v>
      </c>
      <c r="AF32" s="107"/>
      <c r="AG32" s="107"/>
      <c r="AH32" s="201">
        <f t="shared" si="105"/>
        <v>0</v>
      </c>
      <c r="AI32" s="107"/>
      <c r="AJ32" s="107"/>
      <c r="AK32" s="201">
        <f t="shared" si="106"/>
        <v>0</v>
      </c>
      <c r="AL32" s="107"/>
      <c r="AM32" s="107"/>
      <c r="AN32" s="201">
        <f t="shared" si="107"/>
        <v>0</v>
      </c>
      <c r="AO32" s="202">
        <f t="shared" si="108"/>
        <v>0</v>
      </c>
      <c r="AP32" s="18"/>
      <c r="AQ32" s="18"/>
      <c r="AR32" s="201">
        <f t="shared" si="109"/>
        <v>0</v>
      </c>
      <c r="AS32" s="107"/>
      <c r="AT32" s="107"/>
      <c r="AU32" s="201">
        <f t="shared" si="110"/>
        <v>0</v>
      </c>
      <c r="AV32" s="107"/>
      <c r="AW32" s="107"/>
      <c r="AX32" s="201">
        <f t="shared" si="111"/>
        <v>0</v>
      </c>
      <c r="AY32" s="107"/>
      <c r="AZ32" s="107"/>
      <c r="BA32" s="201">
        <f t="shared" si="112"/>
        <v>0</v>
      </c>
      <c r="BB32" s="202">
        <f t="shared" si="66"/>
        <v>0</v>
      </c>
      <c r="BC32" s="95">
        <v>5.3</v>
      </c>
      <c r="BD32" s="95">
        <v>5.0999999999999996</v>
      </c>
      <c r="BE32" s="96">
        <f t="shared" si="113"/>
        <v>5.2</v>
      </c>
      <c r="BF32" s="95"/>
      <c r="BG32" s="95"/>
      <c r="BH32" s="96">
        <f t="shared" si="114"/>
        <v>2.1</v>
      </c>
      <c r="BI32" s="95"/>
      <c r="BJ32" s="95"/>
      <c r="BK32" s="96">
        <f t="shared" si="115"/>
        <v>0</v>
      </c>
      <c r="BL32" s="95"/>
      <c r="BM32" s="95"/>
      <c r="BN32" s="96">
        <f t="shared" si="116"/>
        <v>0</v>
      </c>
      <c r="BO32" s="97">
        <f t="shared" si="71"/>
        <v>2.1</v>
      </c>
      <c r="BP32" s="18"/>
      <c r="BQ32" s="18"/>
      <c r="BR32" s="201">
        <f t="shared" si="117"/>
        <v>0</v>
      </c>
      <c r="BS32" s="107"/>
      <c r="BT32" s="107"/>
      <c r="BU32" s="201">
        <f t="shared" si="118"/>
        <v>0</v>
      </c>
      <c r="BV32" s="107"/>
      <c r="BW32" s="107"/>
      <c r="BX32" s="201">
        <f t="shared" si="119"/>
        <v>0</v>
      </c>
      <c r="BY32" s="107"/>
      <c r="BZ32" s="107"/>
      <c r="CA32" s="201">
        <f t="shared" si="120"/>
        <v>0</v>
      </c>
      <c r="CB32" s="202">
        <f t="shared" si="121"/>
        <v>0</v>
      </c>
      <c r="CC32" s="107"/>
      <c r="CD32" s="107"/>
      <c r="CE32" s="201">
        <f t="shared" si="122"/>
        <v>0</v>
      </c>
      <c r="CF32" s="107"/>
      <c r="CG32" s="107"/>
      <c r="CH32" s="201">
        <f t="shared" si="123"/>
        <v>0</v>
      </c>
      <c r="CI32" s="107"/>
      <c r="CJ32" s="107"/>
      <c r="CK32" s="201">
        <f t="shared" si="124"/>
        <v>0</v>
      </c>
      <c r="CL32" s="107"/>
      <c r="CM32" s="107"/>
      <c r="CN32" s="201">
        <f t="shared" si="125"/>
        <v>0</v>
      </c>
      <c r="CO32" s="202">
        <f t="shared" si="126"/>
        <v>0</v>
      </c>
      <c r="CP32" s="107"/>
      <c r="CQ32" s="107"/>
      <c r="CR32" s="201">
        <f t="shared" si="127"/>
        <v>0</v>
      </c>
      <c r="CS32" s="107"/>
      <c r="CT32" s="107"/>
      <c r="CU32" s="201">
        <f t="shared" si="128"/>
        <v>0</v>
      </c>
      <c r="CV32" s="107"/>
      <c r="CW32" s="107"/>
      <c r="CX32" s="201">
        <f t="shared" si="129"/>
        <v>0</v>
      </c>
      <c r="CY32" s="107"/>
      <c r="CZ32" s="107"/>
      <c r="DA32" s="201">
        <f t="shared" si="130"/>
        <v>0</v>
      </c>
      <c r="DB32" s="202">
        <f t="shared" si="131"/>
        <v>0</v>
      </c>
      <c r="DC32" s="147"/>
      <c r="DD32" s="147"/>
      <c r="DE32" s="192">
        <f t="shared" si="132"/>
        <v>0</v>
      </c>
      <c r="DF32" s="147"/>
      <c r="DG32" s="147"/>
      <c r="DH32" s="192">
        <f t="shared" si="133"/>
        <v>0</v>
      </c>
      <c r="DI32" s="147"/>
      <c r="DJ32" s="147"/>
      <c r="DK32" s="192">
        <f t="shared" si="134"/>
        <v>0</v>
      </c>
      <c r="DL32" s="147"/>
      <c r="DM32" s="147"/>
      <c r="DN32" s="192">
        <f t="shared" si="135"/>
        <v>0</v>
      </c>
      <c r="DO32" s="190">
        <f t="shared" si="91"/>
        <v>0</v>
      </c>
      <c r="DP32" s="147"/>
      <c r="DQ32" s="147"/>
      <c r="DR32" s="192">
        <f t="shared" si="136"/>
        <v>0</v>
      </c>
      <c r="DS32" s="147"/>
      <c r="DT32" s="147"/>
      <c r="DU32" s="192">
        <f t="shared" si="137"/>
        <v>0</v>
      </c>
      <c r="DV32" s="147"/>
      <c r="DW32" s="147"/>
      <c r="DX32" s="192">
        <f t="shared" si="138"/>
        <v>0</v>
      </c>
      <c r="DY32" s="147"/>
      <c r="DZ32" s="147"/>
      <c r="EA32" s="192">
        <f t="shared" si="43"/>
        <v>0</v>
      </c>
      <c r="EB32" s="190">
        <f t="shared" si="139"/>
        <v>0</v>
      </c>
      <c r="EC32" s="147"/>
      <c r="ED32" s="147"/>
      <c r="EE32" s="192">
        <f t="shared" si="140"/>
        <v>0</v>
      </c>
      <c r="EF32" s="147"/>
      <c r="EG32" s="147"/>
      <c r="EH32" s="192">
        <f t="shared" si="46"/>
        <v>0</v>
      </c>
      <c r="EI32" s="147"/>
      <c r="EJ32" s="147"/>
      <c r="EK32" s="192">
        <f t="shared" si="141"/>
        <v>0</v>
      </c>
      <c r="EL32" s="147"/>
      <c r="EM32" s="147"/>
      <c r="EN32" s="192">
        <f t="shared" si="48"/>
        <v>0</v>
      </c>
      <c r="EO32" s="190">
        <f t="shared" si="142"/>
        <v>0</v>
      </c>
      <c r="EP32" s="18"/>
      <c r="EQ32" s="18"/>
      <c r="ER32" s="18"/>
      <c r="ES32" s="217">
        <f t="shared" si="50"/>
        <v>0</v>
      </c>
      <c r="ET32" s="218">
        <f t="shared" si="51"/>
        <v>0</v>
      </c>
    </row>
    <row r="33" spans="2:150" s="6" customFormat="1" ht="15" customHeight="1" x14ac:dyDescent="0.2">
      <c r="B33" s="150" t="s">
        <v>80</v>
      </c>
      <c r="C33" s="150">
        <v>12</v>
      </c>
      <c r="D33" s="171"/>
      <c r="E33" s="237" t="s">
        <v>224</v>
      </c>
      <c r="F33" s="238">
        <v>620</v>
      </c>
      <c r="G33" s="239" t="s">
        <v>335</v>
      </c>
      <c r="H33" s="230" t="s">
        <v>336</v>
      </c>
      <c r="I33" s="231">
        <v>26</v>
      </c>
      <c r="J33" s="232">
        <v>6</v>
      </c>
      <c r="K33" s="233">
        <v>12</v>
      </c>
      <c r="L33" s="232">
        <v>9</v>
      </c>
      <c r="M33" s="234">
        <v>97</v>
      </c>
      <c r="N33" s="150" t="s">
        <v>377</v>
      </c>
      <c r="P33" s="18">
        <v>8.5</v>
      </c>
      <c r="Q33" s="18">
        <v>7.5</v>
      </c>
      <c r="R33" s="201">
        <f t="shared" si="99"/>
        <v>7.8</v>
      </c>
      <c r="S33" s="107">
        <v>8.5</v>
      </c>
      <c r="T33" s="107"/>
      <c r="U33" s="201">
        <f t="shared" si="100"/>
        <v>8.1999999999999993</v>
      </c>
      <c r="V33" s="107"/>
      <c r="W33" s="107"/>
      <c r="X33" s="201">
        <f t="shared" si="101"/>
        <v>0</v>
      </c>
      <c r="Y33" s="107"/>
      <c r="Z33" s="107"/>
      <c r="AA33" s="201">
        <f t="shared" si="102"/>
        <v>0</v>
      </c>
      <c r="AB33" s="202">
        <f t="shared" si="103"/>
        <v>8.1999999999999993</v>
      </c>
      <c r="AC33" s="107">
        <v>8</v>
      </c>
      <c r="AD33" s="107">
        <v>7.5</v>
      </c>
      <c r="AE33" s="201">
        <f t="shared" si="104"/>
        <v>7.7</v>
      </c>
      <c r="AF33" s="107">
        <v>9</v>
      </c>
      <c r="AG33" s="107"/>
      <c r="AH33" s="201">
        <f t="shared" si="105"/>
        <v>8.5</v>
      </c>
      <c r="AI33" s="107"/>
      <c r="AJ33" s="107"/>
      <c r="AK33" s="201">
        <f t="shared" si="106"/>
        <v>0</v>
      </c>
      <c r="AL33" s="107"/>
      <c r="AM33" s="107"/>
      <c r="AN33" s="201">
        <f t="shared" si="107"/>
        <v>0</v>
      </c>
      <c r="AO33" s="202">
        <f t="shared" si="108"/>
        <v>8.5</v>
      </c>
      <c r="AP33" s="18">
        <v>8</v>
      </c>
      <c r="AQ33" s="18">
        <v>9</v>
      </c>
      <c r="AR33" s="201">
        <f t="shared" si="109"/>
        <v>8.6999999999999993</v>
      </c>
      <c r="AS33" s="107">
        <v>6</v>
      </c>
      <c r="AT33" s="107"/>
      <c r="AU33" s="201">
        <f t="shared" si="110"/>
        <v>7.1</v>
      </c>
      <c r="AV33" s="107"/>
      <c r="AW33" s="107"/>
      <c r="AX33" s="201">
        <f t="shared" si="111"/>
        <v>0</v>
      </c>
      <c r="AY33" s="107"/>
      <c r="AZ33" s="107"/>
      <c r="BA33" s="201">
        <f t="shared" si="112"/>
        <v>0</v>
      </c>
      <c r="BB33" s="202">
        <f t="shared" si="66"/>
        <v>7.1</v>
      </c>
      <c r="BC33" s="107">
        <v>7.4</v>
      </c>
      <c r="BD33" s="107">
        <v>7.8</v>
      </c>
      <c r="BE33" s="201">
        <f t="shared" si="113"/>
        <v>7.7</v>
      </c>
      <c r="BF33" s="107">
        <v>7.4</v>
      </c>
      <c r="BG33" s="107"/>
      <c r="BH33" s="201">
        <f t="shared" si="114"/>
        <v>7.5</v>
      </c>
      <c r="BI33" s="107"/>
      <c r="BJ33" s="107"/>
      <c r="BK33" s="201">
        <f t="shared" si="115"/>
        <v>0</v>
      </c>
      <c r="BL33" s="107"/>
      <c r="BM33" s="107"/>
      <c r="BN33" s="201">
        <f t="shared" si="116"/>
        <v>0</v>
      </c>
      <c r="BO33" s="202">
        <f t="shared" si="71"/>
        <v>7.5</v>
      </c>
      <c r="BP33" s="18">
        <v>9</v>
      </c>
      <c r="BQ33" s="18">
        <v>9</v>
      </c>
      <c r="BR33" s="201">
        <f t="shared" si="117"/>
        <v>9</v>
      </c>
      <c r="BS33" s="107">
        <v>7</v>
      </c>
      <c r="BT33" s="107"/>
      <c r="BU33" s="201">
        <f t="shared" si="118"/>
        <v>7.8</v>
      </c>
      <c r="BV33" s="107"/>
      <c r="BW33" s="107"/>
      <c r="BX33" s="201">
        <f t="shared" si="119"/>
        <v>0</v>
      </c>
      <c r="BY33" s="107"/>
      <c r="BZ33" s="107"/>
      <c r="CA33" s="201">
        <f t="shared" si="120"/>
        <v>0</v>
      </c>
      <c r="CB33" s="202">
        <f t="shared" si="121"/>
        <v>7.8</v>
      </c>
      <c r="CC33" s="107">
        <v>9</v>
      </c>
      <c r="CD33" s="107">
        <v>8</v>
      </c>
      <c r="CE33" s="201">
        <f t="shared" si="122"/>
        <v>8.3000000000000007</v>
      </c>
      <c r="CF33" s="107">
        <v>9</v>
      </c>
      <c r="CG33" s="107"/>
      <c r="CH33" s="201">
        <f t="shared" si="123"/>
        <v>8.6999999999999993</v>
      </c>
      <c r="CI33" s="107"/>
      <c r="CJ33" s="107"/>
      <c r="CK33" s="201">
        <f t="shared" si="124"/>
        <v>0</v>
      </c>
      <c r="CL33" s="107"/>
      <c r="CM33" s="107"/>
      <c r="CN33" s="201">
        <f t="shared" si="125"/>
        <v>0</v>
      </c>
      <c r="CO33" s="202">
        <f t="shared" si="126"/>
        <v>8.6999999999999993</v>
      </c>
      <c r="CP33" s="107">
        <v>8</v>
      </c>
      <c r="CQ33" s="107">
        <v>8</v>
      </c>
      <c r="CR33" s="201">
        <f t="shared" si="127"/>
        <v>8</v>
      </c>
      <c r="CS33" s="107">
        <v>8.5</v>
      </c>
      <c r="CT33" s="107"/>
      <c r="CU33" s="201">
        <f t="shared" si="128"/>
        <v>8.3000000000000007</v>
      </c>
      <c r="CV33" s="107"/>
      <c r="CW33" s="107"/>
      <c r="CX33" s="201">
        <f t="shared" si="129"/>
        <v>0</v>
      </c>
      <c r="CY33" s="107"/>
      <c r="CZ33" s="107"/>
      <c r="DA33" s="201">
        <f t="shared" si="130"/>
        <v>0</v>
      </c>
      <c r="DB33" s="202">
        <f t="shared" si="131"/>
        <v>8.3000000000000007</v>
      </c>
      <c r="DC33" s="147">
        <v>8</v>
      </c>
      <c r="DD33" s="147">
        <v>8</v>
      </c>
      <c r="DE33" s="192">
        <f t="shared" si="132"/>
        <v>8</v>
      </c>
      <c r="DF33" s="147">
        <v>7</v>
      </c>
      <c r="DG33" s="147"/>
      <c r="DH33" s="192">
        <f t="shared" si="133"/>
        <v>7.4</v>
      </c>
      <c r="DI33" s="147"/>
      <c r="DJ33" s="147"/>
      <c r="DK33" s="192">
        <f t="shared" si="134"/>
        <v>0</v>
      </c>
      <c r="DL33" s="147"/>
      <c r="DM33" s="147"/>
      <c r="DN33" s="192">
        <f t="shared" si="135"/>
        <v>0</v>
      </c>
      <c r="DO33" s="190">
        <f t="shared" si="91"/>
        <v>7.4</v>
      </c>
      <c r="DP33" s="147">
        <v>6</v>
      </c>
      <c r="DQ33" s="147">
        <v>7</v>
      </c>
      <c r="DR33" s="192">
        <f t="shared" si="136"/>
        <v>6.7</v>
      </c>
      <c r="DS33" s="147">
        <v>7.5</v>
      </c>
      <c r="DT33" s="147"/>
      <c r="DU33" s="192">
        <f t="shared" si="137"/>
        <v>7.2</v>
      </c>
      <c r="DV33" s="147"/>
      <c r="DW33" s="147"/>
      <c r="DX33" s="192">
        <f t="shared" si="138"/>
        <v>0</v>
      </c>
      <c r="DY33" s="147"/>
      <c r="DZ33" s="147"/>
      <c r="EA33" s="192">
        <f t="shared" si="43"/>
        <v>0</v>
      </c>
      <c r="EB33" s="190">
        <f t="shared" si="139"/>
        <v>7.2</v>
      </c>
      <c r="EC33" s="147">
        <v>8.5</v>
      </c>
      <c r="ED33" s="147">
        <v>9</v>
      </c>
      <c r="EE33" s="192">
        <f t="shared" si="140"/>
        <v>8.8000000000000007</v>
      </c>
      <c r="EF33" s="147">
        <v>8.5</v>
      </c>
      <c r="EG33" s="147"/>
      <c r="EH33" s="192">
        <f t="shared" si="46"/>
        <v>8.6</v>
      </c>
      <c r="EI33" s="147"/>
      <c r="EJ33" s="147"/>
      <c r="EK33" s="192">
        <f t="shared" si="141"/>
        <v>0</v>
      </c>
      <c r="EL33" s="147"/>
      <c r="EM33" s="147"/>
      <c r="EN33" s="192">
        <f t="shared" si="48"/>
        <v>0</v>
      </c>
      <c r="EO33" s="190">
        <f t="shared" si="142"/>
        <v>8.6</v>
      </c>
      <c r="EP33" s="18">
        <v>7</v>
      </c>
      <c r="EQ33" s="18">
        <v>1.5</v>
      </c>
      <c r="ER33" s="18">
        <v>5.4</v>
      </c>
      <c r="ES33" s="217">
        <f t="shared" si="50"/>
        <v>6.9</v>
      </c>
      <c r="ET33" s="218">
        <f t="shared" si="51"/>
        <v>6.9</v>
      </c>
    </row>
    <row r="34" spans="2:150" s="6" customFormat="1" ht="15" customHeight="1" x14ac:dyDescent="0.2">
      <c r="B34" s="150" t="s">
        <v>173</v>
      </c>
      <c r="C34" s="150">
        <v>12</v>
      </c>
      <c r="D34" s="171"/>
      <c r="E34" s="237" t="s">
        <v>224</v>
      </c>
      <c r="F34" s="238">
        <v>625</v>
      </c>
      <c r="G34" s="239" t="s">
        <v>337</v>
      </c>
      <c r="H34" s="230" t="s">
        <v>338</v>
      </c>
      <c r="I34" s="231">
        <v>1</v>
      </c>
      <c r="J34" s="232">
        <v>8</v>
      </c>
      <c r="K34" s="233">
        <v>11</v>
      </c>
      <c r="L34" s="232">
        <v>6</v>
      </c>
      <c r="M34" s="236">
        <v>96</v>
      </c>
      <c r="N34" s="150" t="s">
        <v>671</v>
      </c>
      <c r="P34" s="18">
        <v>8.5</v>
      </c>
      <c r="Q34" s="18">
        <v>7</v>
      </c>
      <c r="R34" s="201">
        <f t="shared" si="99"/>
        <v>7.5</v>
      </c>
      <c r="S34" s="107">
        <v>8</v>
      </c>
      <c r="T34" s="107"/>
      <c r="U34" s="201">
        <f t="shared" si="100"/>
        <v>7.8</v>
      </c>
      <c r="V34" s="107"/>
      <c r="W34" s="107"/>
      <c r="X34" s="201">
        <f t="shared" si="101"/>
        <v>0</v>
      </c>
      <c r="Y34" s="107"/>
      <c r="Z34" s="107"/>
      <c r="AA34" s="201">
        <f t="shared" si="102"/>
        <v>0</v>
      </c>
      <c r="AB34" s="202">
        <f t="shared" si="103"/>
        <v>7.8</v>
      </c>
      <c r="AC34" s="107">
        <v>9</v>
      </c>
      <c r="AD34" s="107">
        <v>8</v>
      </c>
      <c r="AE34" s="201">
        <f t="shared" si="104"/>
        <v>8.3000000000000007</v>
      </c>
      <c r="AF34" s="107">
        <v>7.5</v>
      </c>
      <c r="AG34" s="107"/>
      <c r="AH34" s="201">
        <f t="shared" si="105"/>
        <v>7.8</v>
      </c>
      <c r="AI34" s="107"/>
      <c r="AJ34" s="107"/>
      <c r="AK34" s="201">
        <f t="shared" si="106"/>
        <v>0</v>
      </c>
      <c r="AL34" s="107"/>
      <c r="AM34" s="107"/>
      <c r="AN34" s="201">
        <f t="shared" si="107"/>
        <v>0</v>
      </c>
      <c r="AO34" s="202">
        <f t="shared" si="108"/>
        <v>7.8</v>
      </c>
      <c r="AP34" s="18"/>
      <c r="AQ34" s="18"/>
      <c r="AR34" s="201">
        <f t="shared" si="109"/>
        <v>0</v>
      </c>
      <c r="AS34" s="107"/>
      <c r="AT34" s="107"/>
      <c r="AU34" s="201">
        <f t="shared" si="110"/>
        <v>0</v>
      </c>
      <c r="AV34" s="107"/>
      <c r="AW34" s="107"/>
      <c r="AX34" s="201">
        <f t="shared" si="111"/>
        <v>0</v>
      </c>
      <c r="AY34" s="107"/>
      <c r="AZ34" s="107"/>
      <c r="BA34" s="201">
        <f t="shared" si="112"/>
        <v>0</v>
      </c>
      <c r="BB34" s="93">
        <v>6</v>
      </c>
      <c r="BC34" s="107"/>
      <c r="BD34" s="107"/>
      <c r="BE34" s="201">
        <f t="shared" si="113"/>
        <v>0</v>
      </c>
      <c r="BF34" s="107"/>
      <c r="BG34" s="107"/>
      <c r="BH34" s="201">
        <f t="shared" si="114"/>
        <v>0</v>
      </c>
      <c r="BI34" s="107"/>
      <c r="BJ34" s="107"/>
      <c r="BK34" s="201">
        <f t="shared" si="115"/>
        <v>0</v>
      </c>
      <c r="BL34" s="107"/>
      <c r="BM34" s="107"/>
      <c r="BN34" s="201">
        <f t="shared" si="116"/>
        <v>0</v>
      </c>
      <c r="BO34" s="93">
        <v>8</v>
      </c>
      <c r="BP34" s="18">
        <v>10</v>
      </c>
      <c r="BQ34" s="18">
        <v>9</v>
      </c>
      <c r="BR34" s="201">
        <f t="shared" si="117"/>
        <v>9.3000000000000007</v>
      </c>
      <c r="BS34" s="107">
        <v>8</v>
      </c>
      <c r="BT34" s="107"/>
      <c r="BU34" s="201">
        <f t="shared" si="118"/>
        <v>8.5</v>
      </c>
      <c r="BV34" s="107"/>
      <c r="BW34" s="107"/>
      <c r="BX34" s="201">
        <f t="shared" si="119"/>
        <v>0</v>
      </c>
      <c r="BY34" s="107"/>
      <c r="BZ34" s="107"/>
      <c r="CA34" s="201">
        <f t="shared" si="120"/>
        <v>0</v>
      </c>
      <c r="CB34" s="202">
        <f t="shared" si="121"/>
        <v>8.5</v>
      </c>
      <c r="CC34" s="107">
        <v>8</v>
      </c>
      <c r="CD34" s="107">
        <v>7</v>
      </c>
      <c r="CE34" s="201">
        <f t="shared" si="122"/>
        <v>7.3</v>
      </c>
      <c r="CF34" s="107">
        <v>8</v>
      </c>
      <c r="CG34" s="107"/>
      <c r="CH34" s="201">
        <f t="shared" si="123"/>
        <v>7.7</v>
      </c>
      <c r="CI34" s="107"/>
      <c r="CJ34" s="107"/>
      <c r="CK34" s="201">
        <f t="shared" si="124"/>
        <v>0</v>
      </c>
      <c r="CL34" s="107"/>
      <c r="CM34" s="107"/>
      <c r="CN34" s="201">
        <f t="shared" si="125"/>
        <v>0</v>
      </c>
      <c r="CO34" s="202">
        <f t="shared" si="126"/>
        <v>7.7</v>
      </c>
      <c r="CP34" s="107">
        <v>8</v>
      </c>
      <c r="CQ34" s="107">
        <v>9.5</v>
      </c>
      <c r="CR34" s="201">
        <f t="shared" si="127"/>
        <v>9</v>
      </c>
      <c r="CS34" s="107">
        <v>9.5</v>
      </c>
      <c r="CT34" s="107"/>
      <c r="CU34" s="201">
        <f t="shared" si="128"/>
        <v>9.3000000000000007</v>
      </c>
      <c r="CV34" s="107"/>
      <c r="CW34" s="107"/>
      <c r="CX34" s="201">
        <f t="shared" si="129"/>
        <v>0</v>
      </c>
      <c r="CY34" s="107"/>
      <c r="CZ34" s="107"/>
      <c r="DA34" s="201">
        <f t="shared" si="130"/>
        <v>0</v>
      </c>
      <c r="DB34" s="202">
        <f t="shared" si="131"/>
        <v>9.3000000000000007</v>
      </c>
      <c r="DC34" s="147"/>
      <c r="DD34" s="147"/>
      <c r="DE34" s="192">
        <f t="shared" si="132"/>
        <v>0</v>
      </c>
      <c r="DF34" s="147"/>
      <c r="DG34" s="147"/>
      <c r="DH34" s="192">
        <f t="shared" si="133"/>
        <v>0</v>
      </c>
      <c r="DI34" s="147"/>
      <c r="DJ34" s="147"/>
      <c r="DK34" s="192">
        <f t="shared" si="134"/>
        <v>0</v>
      </c>
      <c r="DL34" s="147"/>
      <c r="DM34" s="147"/>
      <c r="DN34" s="192">
        <f t="shared" si="135"/>
        <v>0</v>
      </c>
      <c r="DO34" s="190">
        <v>5.2</v>
      </c>
      <c r="DP34" s="147">
        <v>8</v>
      </c>
      <c r="DQ34" s="147">
        <v>8</v>
      </c>
      <c r="DR34" s="192">
        <f t="shared" si="136"/>
        <v>8</v>
      </c>
      <c r="DS34" s="147">
        <v>8</v>
      </c>
      <c r="DT34" s="147"/>
      <c r="DU34" s="192">
        <f t="shared" si="137"/>
        <v>8</v>
      </c>
      <c r="DV34" s="147"/>
      <c r="DW34" s="147"/>
      <c r="DX34" s="192">
        <f t="shared" si="138"/>
        <v>0</v>
      </c>
      <c r="DY34" s="147"/>
      <c r="DZ34" s="147"/>
      <c r="EA34" s="192">
        <f t="shared" si="43"/>
        <v>0</v>
      </c>
      <c r="EB34" s="190">
        <f t="shared" si="139"/>
        <v>8</v>
      </c>
      <c r="EC34" s="147">
        <v>8</v>
      </c>
      <c r="ED34" s="147">
        <v>9</v>
      </c>
      <c r="EE34" s="192">
        <f t="shared" si="140"/>
        <v>8.6999999999999993</v>
      </c>
      <c r="EF34" s="147">
        <v>8.5</v>
      </c>
      <c r="EG34" s="147"/>
      <c r="EH34" s="192">
        <f t="shared" si="46"/>
        <v>8.6</v>
      </c>
      <c r="EI34" s="147"/>
      <c r="EJ34" s="147"/>
      <c r="EK34" s="192">
        <f t="shared" si="141"/>
        <v>0</v>
      </c>
      <c r="EL34" s="147"/>
      <c r="EM34" s="147"/>
      <c r="EN34" s="192">
        <f t="shared" si="48"/>
        <v>0</v>
      </c>
      <c r="EO34" s="190">
        <f t="shared" si="142"/>
        <v>8.6</v>
      </c>
      <c r="EP34" s="18">
        <v>7</v>
      </c>
      <c r="EQ34" s="18">
        <v>1.4</v>
      </c>
      <c r="ER34" s="18">
        <v>5.6</v>
      </c>
      <c r="ES34" s="217">
        <f t="shared" si="50"/>
        <v>7</v>
      </c>
      <c r="ET34" s="218">
        <f t="shared" si="51"/>
        <v>7</v>
      </c>
    </row>
    <row r="35" spans="2:150" s="6" customFormat="1" ht="15" customHeight="1" x14ac:dyDescent="0.2">
      <c r="B35" s="150" t="s">
        <v>80</v>
      </c>
      <c r="C35" s="150">
        <v>12</v>
      </c>
      <c r="D35" s="171"/>
      <c r="E35" s="147" t="s">
        <v>224</v>
      </c>
      <c r="F35" s="145">
        <v>631</v>
      </c>
      <c r="G35" s="149" t="s">
        <v>609</v>
      </c>
      <c r="H35" s="146" t="s">
        <v>610</v>
      </c>
      <c r="I35" s="63">
        <v>26</v>
      </c>
      <c r="J35" s="64">
        <v>8</v>
      </c>
      <c r="K35" s="77">
        <v>15</v>
      </c>
      <c r="L35" s="64">
        <v>7</v>
      </c>
      <c r="M35" s="70">
        <v>98</v>
      </c>
      <c r="N35" s="147" t="s">
        <v>671</v>
      </c>
      <c r="P35" s="18"/>
      <c r="Q35" s="18"/>
      <c r="R35" s="201">
        <f t="shared" si="99"/>
        <v>0</v>
      </c>
      <c r="S35" s="107"/>
      <c r="T35" s="107"/>
      <c r="U35" s="201">
        <f t="shared" si="100"/>
        <v>0</v>
      </c>
      <c r="V35" s="107"/>
      <c r="W35" s="107"/>
      <c r="X35" s="201">
        <f t="shared" si="101"/>
        <v>0</v>
      </c>
      <c r="Y35" s="107"/>
      <c r="Z35" s="107"/>
      <c r="AA35" s="201">
        <f t="shared" si="102"/>
        <v>0</v>
      </c>
      <c r="AB35" s="202">
        <f t="shared" si="103"/>
        <v>0</v>
      </c>
      <c r="AC35" s="107"/>
      <c r="AD35" s="107"/>
      <c r="AE35" s="201">
        <f t="shared" si="104"/>
        <v>0</v>
      </c>
      <c r="AF35" s="107"/>
      <c r="AG35" s="107"/>
      <c r="AH35" s="201">
        <f t="shared" si="105"/>
        <v>0</v>
      </c>
      <c r="AI35" s="107"/>
      <c r="AJ35" s="107"/>
      <c r="AK35" s="201">
        <f t="shared" si="106"/>
        <v>0</v>
      </c>
      <c r="AL35" s="107"/>
      <c r="AM35" s="107"/>
      <c r="AN35" s="201">
        <f t="shared" si="107"/>
        <v>0</v>
      </c>
      <c r="AO35" s="202">
        <f t="shared" si="108"/>
        <v>0</v>
      </c>
      <c r="AP35" s="198">
        <v>9</v>
      </c>
      <c r="AQ35" s="198">
        <v>8</v>
      </c>
      <c r="AR35" s="199">
        <f t="shared" si="109"/>
        <v>8.3000000000000007</v>
      </c>
      <c r="AS35" s="198"/>
      <c r="AT35" s="198"/>
      <c r="AU35" s="199">
        <f t="shared" si="110"/>
        <v>3.3</v>
      </c>
      <c r="AV35" s="198"/>
      <c r="AW35" s="198"/>
      <c r="AX35" s="199">
        <f t="shared" si="111"/>
        <v>0</v>
      </c>
      <c r="AY35" s="198"/>
      <c r="AZ35" s="198"/>
      <c r="BA35" s="199">
        <f t="shared" si="112"/>
        <v>0</v>
      </c>
      <c r="BB35" s="200">
        <f t="shared" ref="BB35:BB41" si="143">ROUND(IF(AX35=0,(MAX(AS35,AT35)*0.6+AR35*0.4),(MAX(AY35,AZ35)*0.6+AX35*0.4)),1)</f>
        <v>3.3</v>
      </c>
      <c r="BC35" s="107"/>
      <c r="BD35" s="107"/>
      <c r="BE35" s="201">
        <f t="shared" si="113"/>
        <v>0</v>
      </c>
      <c r="BF35" s="107"/>
      <c r="BG35" s="107"/>
      <c r="BH35" s="201">
        <f t="shared" si="114"/>
        <v>0</v>
      </c>
      <c r="BI35" s="107"/>
      <c r="BJ35" s="107"/>
      <c r="BK35" s="201">
        <f t="shared" si="115"/>
        <v>0</v>
      </c>
      <c r="BL35" s="107"/>
      <c r="BM35" s="107"/>
      <c r="BN35" s="201">
        <f t="shared" si="116"/>
        <v>0</v>
      </c>
      <c r="BO35" s="202">
        <f t="shared" ref="BO35:BO41" si="144">ROUND(IF(BK35=0,(MAX(BF35,BG35)*0.6+BE35*0.4),(MAX(BL35,BM35)*0.6+BK35*0.4)),1)</f>
        <v>0</v>
      </c>
      <c r="BP35" s="18"/>
      <c r="BQ35" s="18"/>
      <c r="BR35" s="201">
        <f t="shared" si="117"/>
        <v>0</v>
      </c>
      <c r="BS35" s="107"/>
      <c r="BT35" s="107"/>
      <c r="BU35" s="201">
        <f t="shared" si="118"/>
        <v>0</v>
      </c>
      <c r="BV35" s="107"/>
      <c r="BW35" s="107"/>
      <c r="BX35" s="201">
        <f t="shared" si="119"/>
        <v>0</v>
      </c>
      <c r="BY35" s="107"/>
      <c r="BZ35" s="107"/>
      <c r="CA35" s="201">
        <f t="shared" si="120"/>
        <v>0</v>
      </c>
      <c r="CB35" s="202">
        <f t="shared" si="121"/>
        <v>0</v>
      </c>
      <c r="CC35" s="107"/>
      <c r="CD35" s="107"/>
      <c r="CE35" s="201">
        <f t="shared" si="122"/>
        <v>0</v>
      </c>
      <c r="CF35" s="107"/>
      <c r="CG35" s="107"/>
      <c r="CH35" s="201">
        <f t="shared" si="123"/>
        <v>0</v>
      </c>
      <c r="CI35" s="107"/>
      <c r="CJ35" s="107"/>
      <c r="CK35" s="201">
        <f t="shared" si="124"/>
        <v>0</v>
      </c>
      <c r="CL35" s="107"/>
      <c r="CM35" s="107"/>
      <c r="CN35" s="201">
        <f t="shared" si="125"/>
        <v>0</v>
      </c>
      <c r="CO35" s="202">
        <f t="shared" si="126"/>
        <v>0</v>
      </c>
      <c r="CP35" s="107"/>
      <c r="CQ35" s="107"/>
      <c r="CR35" s="201">
        <f t="shared" si="127"/>
        <v>0</v>
      </c>
      <c r="CS35" s="107"/>
      <c r="CT35" s="107"/>
      <c r="CU35" s="201">
        <f t="shared" si="128"/>
        <v>0</v>
      </c>
      <c r="CV35" s="107"/>
      <c r="CW35" s="107"/>
      <c r="CX35" s="201">
        <f t="shared" si="129"/>
        <v>0</v>
      </c>
      <c r="CY35" s="107"/>
      <c r="CZ35" s="107"/>
      <c r="DA35" s="201">
        <f t="shared" si="130"/>
        <v>0</v>
      </c>
      <c r="DB35" s="202">
        <f t="shared" si="131"/>
        <v>0</v>
      </c>
      <c r="DC35" s="147"/>
      <c r="DD35" s="147"/>
      <c r="DE35" s="192">
        <f t="shared" si="132"/>
        <v>0</v>
      </c>
      <c r="DF35" s="147"/>
      <c r="DG35" s="147"/>
      <c r="DH35" s="192">
        <f t="shared" si="133"/>
        <v>0</v>
      </c>
      <c r="DI35" s="147"/>
      <c r="DJ35" s="147"/>
      <c r="DK35" s="192">
        <f t="shared" si="134"/>
        <v>0</v>
      </c>
      <c r="DL35" s="147"/>
      <c r="DM35" s="147"/>
      <c r="DN35" s="192">
        <f t="shared" si="135"/>
        <v>0</v>
      </c>
      <c r="DO35" s="190">
        <f t="shared" ref="DO35:DO41" si="145">ROUND(IF(DK35=0,(MAX(DF35,DG35)*0.6+DE35*0.4),(MAX(DL35,DM35)*0.6+DK35*0.4)),1)</f>
        <v>0</v>
      </c>
      <c r="DP35" s="147"/>
      <c r="DQ35" s="147"/>
      <c r="DR35" s="192">
        <f t="shared" si="136"/>
        <v>0</v>
      </c>
      <c r="DS35" s="147"/>
      <c r="DT35" s="147"/>
      <c r="DU35" s="192">
        <f t="shared" si="137"/>
        <v>0</v>
      </c>
      <c r="DV35" s="147"/>
      <c r="DW35" s="147"/>
      <c r="DX35" s="192">
        <f t="shared" si="138"/>
        <v>0</v>
      </c>
      <c r="DY35" s="147"/>
      <c r="DZ35" s="147"/>
      <c r="EA35" s="192">
        <f t="shared" si="43"/>
        <v>0</v>
      </c>
      <c r="EB35" s="190">
        <f t="shared" si="139"/>
        <v>0</v>
      </c>
      <c r="EC35" s="147"/>
      <c r="ED35" s="147"/>
      <c r="EE35" s="192">
        <f t="shared" si="140"/>
        <v>0</v>
      </c>
      <c r="EF35" s="147"/>
      <c r="EG35" s="147"/>
      <c r="EH35" s="192">
        <f t="shared" si="46"/>
        <v>0</v>
      </c>
      <c r="EI35" s="147"/>
      <c r="EJ35" s="147"/>
      <c r="EK35" s="192">
        <f t="shared" si="141"/>
        <v>0</v>
      </c>
      <c r="EL35" s="147"/>
      <c r="EM35" s="147"/>
      <c r="EN35" s="192">
        <f t="shared" si="48"/>
        <v>0</v>
      </c>
      <c r="EO35" s="190">
        <f t="shared" si="142"/>
        <v>0</v>
      </c>
      <c r="EP35" s="18"/>
      <c r="EQ35" s="18"/>
      <c r="ER35" s="18"/>
      <c r="ES35" s="217">
        <f t="shared" si="50"/>
        <v>0</v>
      </c>
      <c r="ET35" s="218">
        <f t="shared" si="51"/>
        <v>0</v>
      </c>
    </row>
    <row r="36" spans="2:150" s="6" customFormat="1" ht="15" customHeight="1" x14ac:dyDescent="0.2">
      <c r="B36" s="150" t="s">
        <v>80</v>
      </c>
      <c r="C36" s="150">
        <v>12</v>
      </c>
      <c r="D36" s="171"/>
      <c r="E36" s="147" t="s">
        <v>224</v>
      </c>
      <c r="F36" s="145">
        <v>633</v>
      </c>
      <c r="G36" s="149" t="s">
        <v>611</v>
      </c>
      <c r="H36" s="146" t="s">
        <v>612</v>
      </c>
      <c r="I36" s="63">
        <v>5</v>
      </c>
      <c r="J36" s="64">
        <v>9</v>
      </c>
      <c r="K36" s="77">
        <v>19</v>
      </c>
      <c r="L36" s="64">
        <v>8</v>
      </c>
      <c r="M36" s="70">
        <v>80</v>
      </c>
      <c r="N36" s="147" t="s">
        <v>377</v>
      </c>
      <c r="P36" s="198">
        <v>6.5</v>
      </c>
      <c r="Q36" s="198">
        <v>7</v>
      </c>
      <c r="R36" s="199">
        <f t="shared" si="99"/>
        <v>6.8</v>
      </c>
      <c r="S36" s="198"/>
      <c r="T36" s="198"/>
      <c r="U36" s="199">
        <f t="shared" si="100"/>
        <v>2.7</v>
      </c>
      <c r="V36" s="198"/>
      <c r="W36" s="198"/>
      <c r="X36" s="199">
        <f t="shared" si="101"/>
        <v>0</v>
      </c>
      <c r="Y36" s="198"/>
      <c r="Z36" s="198"/>
      <c r="AA36" s="199">
        <f t="shared" si="102"/>
        <v>0</v>
      </c>
      <c r="AB36" s="200">
        <f t="shared" si="103"/>
        <v>2.7</v>
      </c>
      <c r="AC36" s="198">
        <v>8.5</v>
      </c>
      <c r="AD36" s="198">
        <v>8</v>
      </c>
      <c r="AE36" s="199">
        <f t="shared" si="104"/>
        <v>8.1999999999999993</v>
      </c>
      <c r="AF36" s="198"/>
      <c r="AG36" s="198"/>
      <c r="AH36" s="199">
        <f t="shared" si="105"/>
        <v>3.3</v>
      </c>
      <c r="AI36" s="198"/>
      <c r="AJ36" s="198"/>
      <c r="AK36" s="199">
        <f t="shared" si="106"/>
        <v>0</v>
      </c>
      <c r="AL36" s="198"/>
      <c r="AM36" s="198"/>
      <c r="AN36" s="199">
        <f t="shared" si="107"/>
        <v>0</v>
      </c>
      <c r="AO36" s="200">
        <f t="shared" si="108"/>
        <v>3.3</v>
      </c>
      <c r="AP36" s="198">
        <v>7</v>
      </c>
      <c r="AQ36" s="198">
        <v>8</v>
      </c>
      <c r="AR36" s="199">
        <f t="shared" si="109"/>
        <v>7.7</v>
      </c>
      <c r="AS36" s="198"/>
      <c r="AT36" s="198"/>
      <c r="AU36" s="199">
        <f t="shared" si="110"/>
        <v>3.1</v>
      </c>
      <c r="AV36" s="198"/>
      <c r="AW36" s="198"/>
      <c r="AX36" s="199">
        <f t="shared" si="111"/>
        <v>0</v>
      </c>
      <c r="AY36" s="198"/>
      <c r="AZ36" s="198"/>
      <c r="BA36" s="199">
        <f t="shared" si="112"/>
        <v>0</v>
      </c>
      <c r="BB36" s="200">
        <f t="shared" si="143"/>
        <v>3.1</v>
      </c>
      <c r="BC36" s="198">
        <v>7.5</v>
      </c>
      <c r="BD36" s="198">
        <v>8</v>
      </c>
      <c r="BE36" s="199">
        <f t="shared" si="113"/>
        <v>7.8</v>
      </c>
      <c r="BF36" s="198"/>
      <c r="BG36" s="198"/>
      <c r="BH36" s="199">
        <f t="shared" si="114"/>
        <v>3.1</v>
      </c>
      <c r="BI36" s="198"/>
      <c r="BJ36" s="198"/>
      <c r="BK36" s="199">
        <f t="shared" si="115"/>
        <v>0</v>
      </c>
      <c r="BL36" s="198"/>
      <c r="BM36" s="198"/>
      <c r="BN36" s="199">
        <f t="shared" si="116"/>
        <v>0</v>
      </c>
      <c r="BO36" s="200">
        <f t="shared" si="144"/>
        <v>3.1</v>
      </c>
      <c r="BP36" s="198">
        <v>8</v>
      </c>
      <c r="BQ36" s="198">
        <v>7</v>
      </c>
      <c r="BR36" s="199">
        <f t="shared" si="117"/>
        <v>7.3</v>
      </c>
      <c r="BS36" s="198"/>
      <c r="BT36" s="198"/>
      <c r="BU36" s="199">
        <f t="shared" si="118"/>
        <v>2.9</v>
      </c>
      <c r="BV36" s="198"/>
      <c r="BW36" s="198"/>
      <c r="BX36" s="199">
        <f t="shared" si="119"/>
        <v>0</v>
      </c>
      <c r="BY36" s="198"/>
      <c r="BZ36" s="198"/>
      <c r="CA36" s="199">
        <f t="shared" si="120"/>
        <v>0</v>
      </c>
      <c r="CB36" s="200">
        <f t="shared" si="121"/>
        <v>2.9</v>
      </c>
      <c r="CC36" s="198">
        <v>7</v>
      </c>
      <c r="CD36" s="198">
        <v>7.5</v>
      </c>
      <c r="CE36" s="199">
        <f t="shared" si="122"/>
        <v>7.3</v>
      </c>
      <c r="CF36" s="198"/>
      <c r="CG36" s="198"/>
      <c r="CH36" s="199">
        <f t="shared" si="123"/>
        <v>2.9</v>
      </c>
      <c r="CI36" s="198"/>
      <c r="CJ36" s="198"/>
      <c r="CK36" s="199">
        <f t="shared" si="124"/>
        <v>0</v>
      </c>
      <c r="CL36" s="198"/>
      <c r="CM36" s="198"/>
      <c r="CN36" s="199">
        <f t="shared" si="125"/>
        <v>0</v>
      </c>
      <c r="CO36" s="200">
        <f t="shared" si="126"/>
        <v>2.9</v>
      </c>
      <c r="CP36" s="198">
        <v>5</v>
      </c>
      <c r="CQ36" s="198">
        <v>9</v>
      </c>
      <c r="CR36" s="199">
        <f t="shared" si="127"/>
        <v>7.7</v>
      </c>
      <c r="CS36" s="198"/>
      <c r="CT36" s="198"/>
      <c r="CU36" s="199">
        <f t="shared" si="128"/>
        <v>3.1</v>
      </c>
      <c r="CV36" s="198"/>
      <c r="CW36" s="198"/>
      <c r="CX36" s="199">
        <f t="shared" si="129"/>
        <v>0</v>
      </c>
      <c r="CY36" s="198"/>
      <c r="CZ36" s="198"/>
      <c r="DA36" s="199">
        <f t="shared" si="130"/>
        <v>0</v>
      </c>
      <c r="DB36" s="200">
        <f t="shared" si="131"/>
        <v>3.1</v>
      </c>
      <c r="DC36" s="198">
        <v>8</v>
      </c>
      <c r="DD36" s="198">
        <v>8.5</v>
      </c>
      <c r="DE36" s="199">
        <f t="shared" si="132"/>
        <v>8.3000000000000007</v>
      </c>
      <c r="DF36" s="198"/>
      <c r="DG36" s="198"/>
      <c r="DH36" s="199">
        <f t="shared" si="133"/>
        <v>3.3</v>
      </c>
      <c r="DI36" s="198"/>
      <c r="DJ36" s="198"/>
      <c r="DK36" s="199">
        <f t="shared" si="134"/>
        <v>0</v>
      </c>
      <c r="DL36" s="198"/>
      <c r="DM36" s="198"/>
      <c r="DN36" s="199">
        <f t="shared" si="135"/>
        <v>0</v>
      </c>
      <c r="DO36" s="200">
        <f t="shared" si="145"/>
        <v>3.3</v>
      </c>
      <c r="DP36" s="147">
        <v>7</v>
      </c>
      <c r="DQ36" s="147">
        <v>9.5</v>
      </c>
      <c r="DR36" s="192">
        <f t="shared" si="136"/>
        <v>8.6999999999999993</v>
      </c>
      <c r="DS36" s="147">
        <v>7</v>
      </c>
      <c r="DT36" s="147"/>
      <c r="DU36" s="192">
        <f t="shared" si="137"/>
        <v>7.7</v>
      </c>
      <c r="DV36" s="147"/>
      <c r="DW36" s="147"/>
      <c r="DX36" s="192">
        <f t="shared" si="138"/>
        <v>0</v>
      </c>
      <c r="DY36" s="147"/>
      <c r="DZ36" s="147"/>
      <c r="EA36" s="192">
        <f t="shared" ref="EA36:EA41" si="146">ROUND((MAX(DY36:DZ36)*0.6+DX36*0.4),1)</f>
        <v>0</v>
      </c>
      <c r="EB36" s="190">
        <f t="shared" si="139"/>
        <v>7.7</v>
      </c>
      <c r="EC36" s="198">
        <v>7</v>
      </c>
      <c r="ED36" s="198">
        <v>8</v>
      </c>
      <c r="EE36" s="199">
        <f t="shared" si="140"/>
        <v>7.7</v>
      </c>
      <c r="EF36" s="198"/>
      <c r="EG36" s="198"/>
      <c r="EH36" s="199">
        <f t="shared" ref="EH36:EH41" si="147">ROUND((MAX(EF36:EG36)*0.6+EE36*0.4),1)</f>
        <v>3.1</v>
      </c>
      <c r="EI36" s="198"/>
      <c r="EJ36" s="198"/>
      <c r="EK36" s="199">
        <f t="shared" si="141"/>
        <v>0</v>
      </c>
      <c r="EL36" s="198"/>
      <c r="EM36" s="198"/>
      <c r="EN36" s="199">
        <f t="shared" ref="EN36:EN41" si="148">ROUND((MAX(EL36:EM36)*0.6+EK36*0.4),1)</f>
        <v>0</v>
      </c>
      <c r="EO36" s="200">
        <f t="shared" si="142"/>
        <v>3.1</v>
      </c>
      <c r="EP36" s="18"/>
      <c r="EQ36" s="18"/>
      <c r="ER36" s="18"/>
      <c r="ES36" s="217">
        <f t="shared" si="50"/>
        <v>0</v>
      </c>
      <c r="ET36" s="218">
        <f t="shared" si="51"/>
        <v>0</v>
      </c>
    </row>
    <row r="37" spans="2:150" s="6" customFormat="1" ht="15" customHeight="1" x14ac:dyDescent="0.2">
      <c r="B37" s="150" t="s">
        <v>80</v>
      </c>
      <c r="C37" s="150">
        <v>12</v>
      </c>
      <c r="D37" s="171"/>
      <c r="E37" s="147" t="s">
        <v>224</v>
      </c>
      <c r="F37" s="148">
        <v>640</v>
      </c>
      <c r="G37" s="149" t="s">
        <v>613</v>
      </c>
      <c r="H37" s="146" t="s">
        <v>198</v>
      </c>
      <c r="I37" s="63">
        <v>30</v>
      </c>
      <c r="J37" s="64">
        <v>9</v>
      </c>
      <c r="K37" s="65">
        <v>24</v>
      </c>
      <c r="L37" s="64">
        <v>2</v>
      </c>
      <c r="M37" s="70">
        <v>99</v>
      </c>
      <c r="N37" s="147" t="s">
        <v>671</v>
      </c>
      <c r="P37" s="18">
        <v>9</v>
      </c>
      <c r="Q37" s="18">
        <v>8</v>
      </c>
      <c r="R37" s="201">
        <f t="shared" si="99"/>
        <v>8.3000000000000007</v>
      </c>
      <c r="S37" s="107">
        <v>9</v>
      </c>
      <c r="T37" s="107"/>
      <c r="U37" s="201">
        <f t="shared" si="100"/>
        <v>8.6999999999999993</v>
      </c>
      <c r="V37" s="107"/>
      <c r="W37" s="107"/>
      <c r="X37" s="201">
        <f t="shared" si="101"/>
        <v>0</v>
      </c>
      <c r="Y37" s="107"/>
      <c r="Z37" s="107"/>
      <c r="AA37" s="201">
        <f t="shared" si="102"/>
        <v>0</v>
      </c>
      <c r="AB37" s="202">
        <f t="shared" si="103"/>
        <v>8.6999999999999993</v>
      </c>
      <c r="AC37" s="107">
        <v>8.5</v>
      </c>
      <c r="AD37" s="107">
        <v>8</v>
      </c>
      <c r="AE37" s="201">
        <f t="shared" si="104"/>
        <v>8.1999999999999993</v>
      </c>
      <c r="AF37" s="107">
        <v>9.5</v>
      </c>
      <c r="AG37" s="107"/>
      <c r="AH37" s="201">
        <f t="shared" si="105"/>
        <v>9</v>
      </c>
      <c r="AI37" s="107"/>
      <c r="AJ37" s="107"/>
      <c r="AK37" s="201">
        <f t="shared" si="106"/>
        <v>0</v>
      </c>
      <c r="AL37" s="107"/>
      <c r="AM37" s="107"/>
      <c r="AN37" s="201">
        <f t="shared" si="107"/>
        <v>0</v>
      </c>
      <c r="AO37" s="202">
        <f t="shared" si="108"/>
        <v>9</v>
      </c>
      <c r="AP37" s="18">
        <v>8</v>
      </c>
      <c r="AQ37" s="18">
        <v>8</v>
      </c>
      <c r="AR37" s="201">
        <f t="shared" si="109"/>
        <v>8</v>
      </c>
      <c r="AS37" s="107">
        <v>7</v>
      </c>
      <c r="AT37" s="107"/>
      <c r="AU37" s="201">
        <f t="shared" si="110"/>
        <v>7.4</v>
      </c>
      <c r="AV37" s="107"/>
      <c r="AW37" s="107"/>
      <c r="AX37" s="201">
        <f t="shared" si="111"/>
        <v>0</v>
      </c>
      <c r="AY37" s="107"/>
      <c r="AZ37" s="107"/>
      <c r="BA37" s="201">
        <f t="shared" si="112"/>
        <v>0</v>
      </c>
      <c r="BB37" s="202">
        <f t="shared" si="143"/>
        <v>7.4</v>
      </c>
      <c r="BC37" s="107">
        <v>5</v>
      </c>
      <c r="BD37" s="107">
        <v>5.5</v>
      </c>
      <c r="BE37" s="201">
        <f t="shared" si="113"/>
        <v>5.3</v>
      </c>
      <c r="BF37" s="107">
        <v>5.5</v>
      </c>
      <c r="BG37" s="107"/>
      <c r="BH37" s="201">
        <f t="shared" si="114"/>
        <v>5.4</v>
      </c>
      <c r="BI37" s="107"/>
      <c r="BJ37" s="107"/>
      <c r="BK37" s="201">
        <f t="shared" si="115"/>
        <v>0</v>
      </c>
      <c r="BL37" s="107"/>
      <c r="BM37" s="107"/>
      <c r="BN37" s="201">
        <f t="shared" si="116"/>
        <v>0</v>
      </c>
      <c r="BO37" s="202">
        <f t="shared" si="144"/>
        <v>5.4</v>
      </c>
      <c r="BP37" s="18">
        <v>9.5</v>
      </c>
      <c r="BQ37" s="18">
        <v>10</v>
      </c>
      <c r="BR37" s="201">
        <f t="shared" si="117"/>
        <v>9.8000000000000007</v>
      </c>
      <c r="BS37" s="107">
        <v>9</v>
      </c>
      <c r="BT37" s="107"/>
      <c r="BU37" s="201">
        <f t="shared" si="118"/>
        <v>9.3000000000000007</v>
      </c>
      <c r="BV37" s="107"/>
      <c r="BW37" s="107"/>
      <c r="BX37" s="201">
        <f t="shared" si="119"/>
        <v>0</v>
      </c>
      <c r="BY37" s="107"/>
      <c r="BZ37" s="107"/>
      <c r="CA37" s="201">
        <f t="shared" si="120"/>
        <v>0</v>
      </c>
      <c r="CB37" s="202">
        <f t="shared" si="121"/>
        <v>9.3000000000000007</v>
      </c>
      <c r="CC37" s="107">
        <v>9</v>
      </c>
      <c r="CD37" s="107">
        <v>9</v>
      </c>
      <c r="CE37" s="201">
        <f t="shared" si="122"/>
        <v>9</v>
      </c>
      <c r="CF37" s="107">
        <v>9.5</v>
      </c>
      <c r="CG37" s="107"/>
      <c r="CH37" s="201">
        <f t="shared" si="123"/>
        <v>9.3000000000000007</v>
      </c>
      <c r="CI37" s="107"/>
      <c r="CJ37" s="107"/>
      <c r="CK37" s="201">
        <f t="shared" si="124"/>
        <v>0</v>
      </c>
      <c r="CL37" s="107"/>
      <c r="CM37" s="107"/>
      <c r="CN37" s="201">
        <f t="shared" si="125"/>
        <v>0</v>
      </c>
      <c r="CO37" s="202">
        <f t="shared" si="126"/>
        <v>9.3000000000000007</v>
      </c>
      <c r="CP37" s="107">
        <v>7.5</v>
      </c>
      <c r="CQ37" s="107">
        <v>10</v>
      </c>
      <c r="CR37" s="201">
        <f t="shared" si="127"/>
        <v>9.1999999999999993</v>
      </c>
      <c r="CS37" s="107">
        <v>10</v>
      </c>
      <c r="CT37" s="107"/>
      <c r="CU37" s="201">
        <f t="shared" si="128"/>
        <v>9.6999999999999993</v>
      </c>
      <c r="CV37" s="107"/>
      <c r="CW37" s="107"/>
      <c r="CX37" s="201">
        <f t="shared" si="129"/>
        <v>0</v>
      </c>
      <c r="CY37" s="107"/>
      <c r="CZ37" s="107"/>
      <c r="DA37" s="201">
        <f t="shared" si="130"/>
        <v>0</v>
      </c>
      <c r="DB37" s="202">
        <f t="shared" si="131"/>
        <v>9.6999999999999993</v>
      </c>
      <c r="DC37" s="147">
        <v>10</v>
      </c>
      <c r="DD37" s="147">
        <v>9.5</v>
      </c>
      <c r="DE37" s="192">
        <f t="shared" si="132"/>
        <v>9.6999999999999993</v>
      </c>
      <c r="DF37" s="147">
        <v>8.5</v>
      </c>
      <c r="DG37" s="147"/>
      <c r="DH37" s="192">
        <f t="shared" si="133"/>
        <v>9</v>
      </c>
      <c r="DI37" s="147"/>
      <c r="DJ37" s="147"/>
      <c r="DK37" s="192">
        <f t="shared" si="134"/>
        <v>0</v>
      </c>
      <c r="DL37" s="147"/>
      <c r="DM37" s="147"/>
      <c r="DN37" s="192">
        <f t="shared" si="135"/>
        <v>0</v>
      </c>
      <c r="DO37" s="190">
        <f t="shared" si="145"/>
        <v>9</v>
      </c>
      <c r="DP37" s="147">
        <v>10</v>
      </c>
      <c r="DQ37" s="147">
        <v>9</v>
      </c>
      <c r="DR37" s="192">
        <f t="shared" si="136"/>
        <v>9.3000000000000007</v>
      </c>
      <c r="DS37" s="147">
        <v>9</v>
      </c>
      <c r="DT37" s="147"/>
      <c r="DU37" s="192">
        <f t="shared" si="137"/>
        <v>9.1</v>
      </c>
      <c r="DV37" s="147"/>
      <c r="DW37" s="147"/>
      <c r="DX37" s="192">
        <f t="shared" si="138"/>
        <v>0</v>
      </c>
      <c r="DY37" s="147"/>
      <c r="DZ37" s="147"/>
      <c r="EA37" s="192">
        <f t="shared" si="146"/>
        <v>0</v>
      </c>
      <c r="EB37" s="190">
        <f t="shared" si="139"/>
        <v>9.1</v>
      </c>
      <c r="EC37" s="147">
        <v>9</v>
      </c>
      <c r="ED37" s="147">
        <v>8</v>
      </c>
      <c r="EE37" s="192">
        <f t="shared" si="140"/>
        <v>8.3000000000000007</v>
      </c>
      <c r="EF37" s="147">
        <v>8.5</v>
      </c>
      <c r="EG37" s="147"/>
      <c r="EH37" s="192">
        <f t="shared" si="147"/>
        <v>8.4</v>
      </c>
      <c r="EI37" s="147"/>
      <c r="EJ37" s="147"/>
      <c r="EK37" s="192">
        <f t="shared" si="141"/>
        <v>0</v>
      </c>
      <c r="EL37" s="147"/>
      <c r="EM37" s="147"/>
      <c r="EN37" s="192">
        <f t="shared" si="148"/>
        <v>0</v>
      </c>
      <c r="EO37" s="190">
        <f t="shared" si="142"/>
        <v>8.4</v>
      </c>
      <c r="EP37" s="18">
        <v>8</v>
      </c>
      <c r="EQ37" s="18">
        <v>1.4</v>
      </c>
      <c r="ER37" s="18">
        <v>5.6</v>
      </c>
      <c r="ES37" s="217">
        <f t="shared" si="50"/>
        <v>7</v>
      </c>
      <c r="ET37" s="218">
        <f t="shared" si="51"/>
        <v>7.2</v>
      </c>
    </row>
    <row r="38" spans="2:150" s="6" customFormat="1" ht="15" customHeight="1" x14ac:dyDescent="0.2">
      <c r="B38" s="150" t="s">
        <v>80</v>
      </c>
      <c r="C38" s="150">
        <v>12</v>
      </c>
      <c r="D38" s="171"/>
      <c r="E38" s="147" t="s">
        <v>224</v>
      </c>
      <c r="F38" s="145">
        <v>649</v>
      </c>
      <c r="G38" s="140" t="s">
        <v>614</v>
      </c>
      <c r="H38" s="146" t="s">
        <v>127</v>
      </c>
      <c r="I38" s="63">
        <v>21</v>
      </c>
      <c r="J38" s="64">
        <v>10</v>
      </c>
      <c r="K38" s="65">
        <v>1</v>
      </c>
      <c r="L38" s="64">
        <v>1</v>
      </c>
      <c r="M38" s="70">
        <v>74</v>
      </c>
      <c r="N38" s="147" t="s">
        <v>377</v>
      </c>
      <c r="P38" s="18"/>
      <c r="Q38" s="18"/>
      <c r="R38" s="201">
        <f t="shared" si="99"/>
        <v>0</v>
      </c>
      <c r="S38" s="107"/>
      <c r="T38" s="107"/>
      <c r="U38" s="201">
        <f t="shared" si="100"/>
        <v>0</v>
      </c>
      <c r="V38" s="107"/>
      <c r="W38" s="107"/>
      <c r="X38" s="201">
        <f t="shared" si="101"/>
        <v>0</v>
      </c>
      <c r="Y38" s="107"/>
      <c r="Z38" s="107"/>
      <c r="AA38" s="201">
        <f t="shared" si="102"/>
        <v>0</v>
      </c>
      <c r="AB38" s="202">
        <f t="shared" si="103"/>
        <v>0</v>
      </c>
      <c r="AC38" s="107"/>
      <c r="AD38" s="107"/>
      <c r="AE38" s="201">
        <f t="shared" si="104"/>
        <v>0</v>
      </c>
      <c r="AF38" s="107"/>
      <c r="AG38" s="107"/>
      <c r="AH38" s="201">
        <f t="shared" si="105"/>
        <v>0</v>
      </c>
      <c r="AI38" s="107"/>
      <c r="AJ38" s="107"/>
      <c r="AK38" s="201">
        <f t="shared" si="106"/>
        <v>0</v>
      </c>
      <c r="AL38" s="107"/>
      <c r="AM38" s="107"/>
      <c r="AN38" s="201">
        <f t="shared" si="107"/>
        <v>0</v>
      </c>
      <c r="AO38" s="202">
        <f t="shared" si="108"/>
        <v>0</v>
      </c>
      <c r="AP38" s="18"/>
      <c r="AQ38" s="18"/>
      <c r="AR38" s="201">
        <f t="shared" si="109"/>
        <v>0</v>
      </c>
      <c r="AS38" s="107"/>
      <c r="AT38" s="107"/>
      <c r="AU38" s="201">
        <f t="shared" si="110"/>
        <v>0</v>
      </c>
      <c r="AV38" s="107"/>
      <c r="AW38" s="107"/>
      <c r="AX38" s="201">
        <f t="shared" si="111"/>
        <v>0</v>
      </c>
      <c r="AY38" s="107"/>
      <c r="AZ38" s="107"/>
      <c r="BA38" s="201">
        <f t="shared" si="112"/>
        <v>0</v>
      </c>
      <c r="BB38" s="202">
        <f t="shared" si="143"/>
        <v>0</v>
      </c>
      <c r="BC38" s="107"/>
      <c r="BD38" s="107"/>
      <c r="BE38" s="201">
        <f t="shared" si="113"/>
        <v>0</v>
      </c>
      <c r="BF38" s="107"/>
      <c r="BG38" s="107"/>
      <c r="BH38" s="201">
        <f t="shared" si="114"/>
        <v>0</v>
      </c>
      <c r="BI38" s="107"/>
      <c r="BJ38" s="107"/>
      <c r="BK38" s="201">
        <f t="shared" si="115"/>
        <v>0</v>
      </c>
      <c r="BL38" s="107"/>
      <c r="BM38" s="107"/>
      <c r="BN38" s="201">
        <f t="shared" si="116"/>
        <v>0</v>
      </c>
      <c r="BO38" s="202">
        <f t="shared" si="144"/>
        <v>0</v>
      </c>
      <c r="BP38" s="18"/>
      <c r="BQ38" s="18"/>
      <c r="BR38" s="201">
        <f t="shared" si="117"/>
        <v>0</v>
      </c>
      <c r="BS38" s="107"/>
      <c r="BT38" s="107"/>
      <c r="BU38" s="201">
        <f t="shared" si="118"/>
        <v>0</v>
      </c>
      <c r="BV38" s="107"/>
      <c r="BW38" s="107"/>
      <c r="BX38" s="201">
        <f t="shared" si="119"/>
        <v>0</v>
      </c>
      <c r="BY38" s="107"/>
      <c r="BZ38" s="107"/>
      <c r="CA38" s="201">
        <f t="shared" si="120"/>
        <v>0</v>
      </c>
      <c r="CB38" s="202">
        <f t="shared" si="121"/>
        <v>0</v>
      </c>
      <c r="CC38" s="107"/>
      <c r="CD38" s="107"/>
      <c r="CE38" s="201">
        <f t="shared" si="122"/>
        <v>0</v>
      </c>
      <c r="CF38" s="107"/>
      <c r="CG38" s="107"/>
      <c r="CH38" s="201">
        <f t="shared" si="123"/>
        <v>0</v>
      </c>
      <c r="CI38" s="107"/>
      <c r="CJ38" s="107"/>
      <c r="CK38" s="201">
        <f t="shared" si="124"/>
        <v>0</v>
      </c>
      <c r="CL38" s="107"/>
      <c r="CM38" s="107"/>
      <c r="CN38" s="201">
        <f t="shared" si="125"/>
        <v>0</v>
      </c>
      <c r="CO38" s="202">
        <f t="shared" si="126"/>
        <v>0</v>
      </c>
      <c r="CP38" s="107"/>
      <c r="CQ38" s="107"/>
      <c r="CR38" s="201">
        <f t="shared" si="127"/>
        <v>0</v>
      </c>
      <c r="CS38" s="107"/>
      <c r="CT38" s="107"/>
      <c r="CU38" s="201">
        <f t="shared" si="128"/>
        <v>0</v>
      </c>
      <c r="CV38" s="107"/>
      <c r="CW38" s="107"/>
      <c r="CX38" s="201">
        <f t="shared" si="129"/>
        <v>0</v>
      </c>
      <c r="CY38" s="107"/>
      <c r="CZ38" s="107"/>
      <c r="DA38" s="201">
        <f t="shared" si="130"/>
        <v>0</v>
      </c>
      <c r="DB38" s="202">
        <f t="shared" si="131"/>
        <v>0</v>
      </c>
      <c r="DC38" s="147"/>
      <c r="DD38" s="147"/>
      <c r="DE38" s="192">
        <f t="shared" si="132"/>
        <v>0</v>
      </c>
      <c r="DF38" s="147"/>
      <c r="DG38" s="147"/>
      <c r="DH38" s="192">
        <f t="shared" si="133"/>
        <v>0</v>
      </c>
      <c r="DI38" s="147"/>
      <c r="DJ38" s="147"/>
      <c r="DK38" s="192">
        <f t="shared" si="134"/>
        <v>0</v>
      </c>
      <c r="DL38" s="147"/>
      <c r="DM38" s="147"/>
      <c r="DN38" s="192">
        <f t="shared" si="135"/>
        <v>0</v>
      </c>
      <c r="DO38" s="190">
        <f t="shared" si="145"/>
        <v>0</v>
      </c>
      <c r="DP38" s="147"/>
      <c r="DQ38" s="147"/>
      <c r="DR38" s="192">
        <f t="shared" si="136"/>
        <v>0</v>
      </c>
      <c r="DS38" s="147"/>
      <c r="DT38" s="147"/>
      <c r="DU38" s="192">
        <f t="shared" si="137"/>
        <v>0</v>
      </c>
      <c r="DV38" s="147"/>
      <c r="DW38" s="147"/>
      <c r="DX38" s="192">
        <f t="shared" si="138"/>
        <v>0</v>
      </c>
      <c r="DY38" s="147"/>
      <c r="DZ38" s="147"/>
      <c r="EA38" s="192">
        <f t="shared" si="146"/>
        <v>0</v>
      </c>
      <c r="EB38" s="190">
        <f t="shared" si="139"/>
        <v>0</v>
      </c>
      <c r="EC38" s="147"/>
      <c r="ED38" s="147"/>
      <c r="EE38" s="192">
        <f t="shared" si="140"/>
        <v>0</v>
      </c>
      <c r="EF38" s="147"/>
      <c r="EG38" s="147"/>
      <c r="EH38" s="192">
        <f t="shared" si="147"/>
        <v>0</v>
      </c>
      <c r="EI38" s="147"/>
      <c r="EJ38" s="147"/>
      <c r="EK38" s="192">
        <f t="shared" si="141"/>
        <v>0</v>
      </c>
      <c r="EL38" s="147"/>
      <c r="EM38" s="147"/>
      <c r="EN38" s="192">
        <f t="shared" si="148"/>
        <v>0</v>
      </c>
      <c r="EO38" s="190">
        <f t="shared" si="142"/>
        <v>0</v>
      </c>
      <c r="EP38" s="18"/>
      <c r="EQ38" s="18"/>
      <c r="ER38" s="18"/>
      <c r="ES38" s="217">
        <f t="shared" si="50"/>
        <v>0</v>
      </c>
      <c r="ET38" s="218">
        <f t="shared" si="51"/>
        <v>0</v>
      </c>
    </row>
    <row r="39" spans="2:150" s="6" customFormat="1" ht="15" customHeight="1" x14ac:dyDescent="0.2">
      <c r="B39" s="150" t="s">
        <v>223</v>
      </c>
      <c r="C39" s="150">
        <v>12</v>
      </c>
      <c r="D39" s="171"/>
      <c r="E39" s="136" t="s">
        <v>224</v>
      </c>
      <c r="F39" s="145">
        <v>653</v>
      </c>
      <c r="G39" s="140" t="s">
        <v>368</v>
      </c>
      <c r="H39" s="146" t="s">
        <v>244</v>
      </c>
      <c r="I39" s="63">
        <v>1</v>
      </c>
      <c r="J39" s="64">
        <v>11</v>
      </c>
      <c r="K39" s="65">
        <v>10</v>
      </c>
      <c r="L39" s="64">
        <v>2</v>
      </c>
      <c r="M39" s="70">
        <v>81</v>
      </c>
      <c r="N39" s="147" t="s">
        <v>671</v>
      </c>
      <c r="P39" s="18">
        <v>8</v>
      </c>
      <c r="Q39" s="18">
        <v>6</v>
      </c>
      <c r="R39" s="201">
        <f t="shared" si="99"/>
        <v>6.7</v>
      </c>
      <c r="S39" s="107">
        <v>9</v>
      </c>
      <c r="T39" s="107"/>
      <c r="U39" s="201">
        <f t="shared" si="100"/>
        <v>8.1</v>
      </c>
      <c r="V39" s="107"/>
      <c r="W39" s="107"/>
      <c r="X39" s="201">
        <f t="shared" si="101"/>
        <v>0</v>
      </c>
      <c r="Y39" s="107"/>
      <c r="Z39" s="107"/>
      <c r="AA39" s="201">
        <f t="shared" si="102"/>
        <v>0</v>
      </c>
      <c r="AB39" s="202">
        <f t="shared" si="103"/>
        <v>8.1</v>
      </c>
      <c r="AC39" s="107">
        <v>8</v>
      </c>
      <c r="AD39" s="107">
        <v>7.5</v>
      </c>
      <c r="AE39" s="201">
        <f t="shared" si="104"/>
        <v>7.7</v>
      </c>
      <c r="AF39" s="107">
        <v>9</v>
      </c>
      <c r="AG39" s="107"/>
      <c r="AH39" s="201">
        <f t="shared" si="105"/>
        <v>8.5</v>
      </c>
      <c r="AI39" s="107"/>
      <c r="AJ39" s="107"/>
      <c r="AK39" s="201">
        <f t="shared" si="106"/>
        <v>0</v>
      </c>
      <c r="AL39" s="107"/>
      <c r="AM39" s="107"/>
      <c r="AN39" s="201">
        <f t="shared" si="107"/>
        <v>0</v>
      </c>
      <c r="AO39" s="202">
        <f t="shared" si="108"/>
        <v>8.5</v>
      </c>
      <c r="AP39" s="18">
        <v>8</v>
      </c>
      <c r="AQ39" s="18">
        <v>5</v>
      </c>
      <c r="AR39" s="201">
        <f t="shared" si="109"/>
        <v>6</v>
      </c>
      <c r="AS39" s="107">
        <v>5</v>
      </c>
      <c r="AT39" s="107"/>
      <c r="AU39" s="201">
        <f t="shared" si="110"/>
        <v>5.4</v>
      </c>
      <c r="AV39" s="107"/>
      <c r="AW39" s="107"/>
      <c r="AX39" s="201">
        <f t="shared" si="111"/>
        <v>0</v>
      </c>
      <c r="AY39" s="107"/>
      <c r="AZ39" s="107"/>
      <c r="BA39" s="201">
        <f t="shared" si="112"/>
        <v>0</v>
      </c>
      <c r="BB39" s="202">
        <f t="shared" si="143"/>
        <v>5.4</v>
      </c>
      <c r="BC39" s="107">
        <v>6</v>
      </c>
      <c r="BD39" s="107">
        <v>5</v>
      </c>
      <c r="BE39" s="201">
        <f t="shared" si="113"/>
        <v>5.3</v>
      </c>
      <c r="BF39" s="107">
        <v>6</v>
      </c>
      <c r="BG39" s="107"/>
      <c r="BH39" s="201">
        <f t="shared" si="114"/>
        <v>5.7</v>
      </c>
      <c r="BI39" s="107"/>
      <c r="BJ39" s="107"/>
      <c r="BK39" s="201">
        <f t="shared" si="115"/>
        <v>0</v>
      </c>
      <c r="BL39" s="107"/>
      <c r="BM39" s="107"/>
      <c r="BN39" s="201">
        <f t="shared" si="116"/>
        <v>0</v>
      </c>
      <c r="BO39" s="202">
        <f t="shared" si="144"/>
        <v>5.7</v>
      </c>
      <c r="BP39" s="18">
        <v>8.5</v>
      </c>
      <c r="BQ39" s="18">
        <v>8.5</v>
      </c>
      <c r="BR39" s="201">
        <f t="shared" si="117"/>
        <v>8.5</v>
      </c>
      <c r="BS39" s="107">
        <v>9.5</v>
      </c>
      <c r="BT39" s="107"/>
      <c r="BU39" s="201">
        <f t="shared" si="118"/>
        <v>9.1</v>
      </c>
      <c r="BV39" s="107"/>
      <c r="BW39" s="107"/>
      <c r="BX39" s="201">
        <f t="shared" si="119"/>
        <v>0</v>
      </c>
      <c r="BY39" s="107"/>
      <c r="BZ39" s="107"/>
      <c r="CA39" s="201">
        <f t="shared" si="120"/>
        <v>0</v>
      </c>
      <c r="CB39" s="202">
        <f t="shared" si="121"/>
        <v>9.1</v>
      </c>
      <c r="CC39" s="107">
        <v>9</v>
      </c>
      <c r="CD39" s="107">
        <v>9.5</v>
      </c>
      <c r="CE39" s="201">
        <f t="shared" si="122"/>
        <v>9.3000000000000007</v>
      </c>
      <c r="CF39" s="107">
        <v>9</v>
      </c>
      <c r="CG39" s="107"/>
      <c r="CH39" s="201">
        <f t="shared" si="123"/>
        <v>9.1</v>
      </c>
      <c r="CI39" s="107"/>
      <c r="CJ39" s="107"/>
      <c r="CK39" s="201">
        <f t="shared" si="124"/>
        <v>0</v>
      </c>
      <c r="CL39" s="107"/>
      <c r="CM39" s="107"/>
      <c r="CN39" s="201">
        <f t="shared" si="125"/>
        <v>0</v>
      </c>
      <c r="CO39" s="202">
        <f t="shared" si="126"/>
        <v>9.1</v>
      </c>
      <c r="CP39" s="107">
        <v>8</v>
      </c>
      <c r="CQ39" s="107">
        <v>10</v>
      </c>
      <c r="CR39" s="201">
        <f t="shared" si="127"/>
        <v>9.3000000000000007</v>
      </c>
      <c r="CS39" s="107">
        <v>10</v>
      </c>
      <c r="CT39" s="107"/>
      <c r="CU39" s="201">
        <f t="shared" si="128"/>
        <v>9.6999999999999993</v>
      </c>
      <c r="CV39" s="107"/>
      <c r="CW39" s="107"/>
      <c r="CX39" s="201">
        <f t="shared" si="129"/>
        <v>0</v>
      </c>
      <c r="CY39" s="107"/>
      <c r="CZ39" s="107"/>
      <c r="DA39" s="201">
        <f t="shared" si="130"/>
        <v>0</v>
      </c>
      <c r="DB39" s="202">
        <f t="shared" si="131"/>
        <v>9.6999999999999993</v>
      </c>
      <c r="DC39" s="147">
        <v>10</v>
      </c>
      <c r="DD39" s="147">
        <v>9.5</v>
      </c>
      <c r="DE39" s="192">
        <f t="shared" si="132"/>
        <v>9.6999999999999993</v>
      </c>
      <c r="DF39" s="147">
        <v>8.5</v>
      </c>
      <c r="DG39" s="147"/>
      <c r="DH39" s="192">
        <f t="shared" si="133"/>
        <v>9</v>
      </c>
      <c r="DI39" s="147"/>
      <c r="DJ39" s="147"/>
      <c r="DK39" s="192">
        <f t="shared" si="134"/>
        <v>0</v>
      </c>
      <c r="DL39" s="147"/>
      <c r="DM39" s="147"/>
      <c r="DN39" s="192">
        <f t="shared" si="135"/>
        <v>0</v>
      </c>
      <c r="DO39" s="190">
        <f t="shared" si="145"/>
        <v>9</v>
      </c>
      <c r="DP39" s="147">
        <v>9</v>
      </c>
      <c r="DQ39" s="147">
        <v>7</v>
      </c>
      <c r="DR39" s="192">
        <f t="shared" si="136"/>
        <v>7.7</v>
      </c>
      <c r="DS39" s="147">
        <v>5</v>
      </c>
      <c r="DT39" s="147"/>
      <c r="DU39" s="192">
        <f t="shared" si="137"/>
        <v>6.1</v>
      </c>
      <c r="DV39" s="147"/>
      <c r="DW39" s="147"/>
      <c r="DX39" s="192">
        <f t="shared" si="138"/>
        <v>0</v>
      </c>
      <c r="DY39" s="147"/>
      <c r="DZ39" s="147"/>
      <c r="EA39" s="192">
        <f t="shared" si="146"/>
        <v>0</v>
      </c>
      <c r="EB39" s="190">
        <f t="shared" si="139"/>
        <v>6.1</v>
      </c>
      <c r="EC39" s="147">
        <v>8.5</v>
      </c>
      <c r="ED39" s="147">
        <v>7</v>
      </c>
      <c r="EE39" s="192">
        <f t="shared" si="140"/>
        <v>7.5</v>
      </c>
      <c r="EF39" s="147">
        <v>8.5</v>
      </c>
      <c r="EG39" s="147"/>
      <c r="EH39" s="192">
        <f t="shared" si="147"/>
        <v>8.1</v>
      </c>
      <c r="EI39" s="147"/>
      <c r="EJ39" s="147"/>
      <c r="EK39" s="192">
        <f t="shared" si="141"/>
        <v>0</v>
      </c>
      <c r="EL39" s="147"/>
      <c r="EM39" s="147"/>
      <c r="EN39" s="192">
        <f t="shared" si="148"/>
        <v>0</v>
      </c>
      <c r="EO39" s="190">
        <f t="shared" si="142"/>
        <v>8.1</v>
      </c>
      <c r="EP39" s="18">
        <v>9</v>
      </c>
      <c r="EQ39" s="18">
        <v>1.8</v>
      </c>
      <c r="ER39" s="18">
        <v>7.2</v>
      </c>
      <c r="ES39" s="217">
        <f t="shared" si="50"/>
        <v>9</v>
      </c>
      <c r="ET39" s="218">
        <f t="shared" si="51"/>
        <v>9</v>
      </c>
    </row>
    <row r="40" spans="2:150" s="6" customFormat="1" ht="15" customHeight="1" x14ac:dyDescent="0.2">
      <c r="B40" s="150" t="s">
        <v>80</v>
      </c>
      <c r="C40" s="150">
        <v>12</v>
      </c>
      <c r="D40" s="171"/>
      <c r="E40" s="136" t="s">
        <v>224</v>
      </c>
      <c r="F40" s="145">
        <v>665</v>
      </c>
      <c r="G40" s="140" t="s">
        <v>624</v>
      </c>
      <c r="H40" s="146" t="s">
        <v>135</v>
      </c>
      <c r="I40" s="63">
        <v>8</v>
      </c>
      <c r="J40" s="64">
        <v>12</v>
      </c>
      <c r="K40" s="65">
        <v>26</v>
      </c>
      <c r="L40" s="64">
        <v>9</v>
      </c>
      <c r="M40" s="70">
        <v>67</v>
      </c>
      <c r="N40" s="147" t="s">
        <v>671</v>
      </c>
      <c r="P40" s="18">
        <v>6</v>
      </c>
      <c r="Q40" s="18">
        <v>7.5</v>
      </c>
      <c r="R40" s="201">
        <f t="shared" si="99"/>
        <v>7</v>
      </c>
      <c r="S40" s="107">
        <v>6.5</v>
      </c>
      <c r="T40" s="107"/>
      <c r="U40" s="201">
        <f t="shared" si="100"/>
        <v>6.7</v>
      </c>
      <c r="V40" s="107"/>
      <c r="W40" s="107"/>
      <c r="X40" s="201">
        <f t="shared" si="101"/>
        <v>0</v>
      </c>
      <c r="Y40" s="107"/>
      <c r="Z40" s="107"/>
      <c r="AA40" s="201">
        <f t="shared" si="102"/>
        <v>0</v>
      </c>
      <c r="AB40" s="202">
        <f t="shared" si="103"/>
        <v>6.7</v>
      </c>
      <c r="AC40" s="107">
        <v>8.5</v>
      </c>
      <c r="AD40" s="107">
        <v>7</v>
      </c>
      <c r="AE40" s="201">
        <f t="shared" si="104"/>
        <v>7.5</v>
      </c>
      <c r="AF40" s="107">
        <v>8</v>
      </c>
      <c r="AG40" s="107"/>
      <c r="AH40" s="201">
        <f t="shared" si="105"/>
        <v>7.8</v>
      </c>
      <c r="AI40" s="107"/>
      <c r="AJ40" s="107"/>
      <c r="AK40" s="201">
        <f t="shared" si="106"/>
        <v>0</v>
      </c>
      <c r="AL40" s="107"/>
      <c r="AM40" s="107"/>
      <c r="AN40" s="201">
        <f t="shared" si="107"/>
        <v>0</v>
      </c>
      <c r="AO40" s="202">
        <f t="shared" si="108"/>
        <v>7.8</v>
      </c>
      <c r="AP40" s="18">
        <v>7</v>
      </c>
      <c r="AQ40" s="18">
        <v>7</v>
      </c>
      <c r="AR40" s="201">
        <f t="shared" si="109"/>
        <v>7</v>
      </c>
      <c r="AS40" s="107">
        <v>8</v>
      </c>
      <c r="AT40" s="107"/>
      <c r="AU40" s="201">
        <f t="shared" si="110"/>
        <v>7.6</v>
      </c>
      <c r="AV40" s="107"/>
      <c r="AW40" s="107"/>
      <c r="AX40" s="201">
        <f t="shared" si="111"/>
        <v>0</v>
      </c>
      <c r="AY40" s="107"/>
      <c r="AZ40" s="107"/>
      <c r="BA40" s="201">
        <f t="shared" si="112"/>
        <v>0</v>
      </c>
      <c r="BB40" s="202">
        <f t="shared" si="143"/>
        <v>7.6</v>
      </c>
      <c r="BC40" s="107">
        <v>6</v>
      </c>
      <c r="BD40" s="107">
        <v>7</v>
      </c>
      <c r="BE40" s="201">
        <f t="shared" si="113"/>
        <v>6.7</v>
      </c>
      <c r="BF40" s="107">
        <v>7</v>
      </c>
      <c r="BG40" s="107"/>
      <c r="BH40" s="201">
        <f t="shared" si="114"/>
        <v>6.9</v>
      </c>
      <c r="BI40" s="107"/>
      <c r="BJ40" s="107"/>
      <c r="BK40" s="201">
        <f t="shared" si="115"/>
        <v>0</v>
      </c>
      <c r="BL40" s="107"/>
      <c r="BM40" s="107"/>
      <c r="BN40" s="201">
        <f t="shared" si="116"/>
        <v>0</v>
      </c>
      <c r="BO40" s="202">
        <f t="shared" si="144"/>
        <v>6.9</v>
      </c>
      <c r="BP40" s="18">
        <v>8</v>
      </c>
      <c r="BQ40" s="18">
        <v>8</v>
      </c>
      <c r="BR40" s="201">
        <f t="shared" si="117"/>
        <v>8</v>
      </c>
      <c r="BS40" s="107">
        <v>7</v>
      </c>
      <c r="BT40" s="107"/>
      <c r="BU40" s="201">
        <f t="shared" si="118"/>
        <v>7.4</v>
      </c>
      <c r="BV40" s="107"/>
      <c r="BW40" s="107"/>
      <c r="BX40" s="201">
        <f t="shared" si="119"/>
        <v>0</v>
      </c>
      <c r="BY40" s="107"/>
      <c r="BZ40" s="107"/>
      <c r="CA40" s="201">
        <f t="shared" si="120"/>
        <v>0</v>
      </c>
      <c r="CB40" s="202">
        <f t="shared" si="121"/>
        <v>7.4</v>
      </c>
      <c r="CC40" s="107">
        <v>7.5</v>
      </c>
      <c r="CD40" s="107">
        <v>8</v>
      </c>
      <c r="CE40" s="201">
        <f t="shared" si="122"/>
        <v>7.8</v>
      </c>
      <c r="CF40" s="107">
        <v>7</v>
      </c>
      <c r="CG40" s="107"/>
      <c r="CH40" s="201">
        <f t="shared" si="123"/>
        <v>7.3</v>
      </c>
      <c r="CI40" s="107"/>
      <c r="CJ40" s="107"/>
      <c r="CK40" s="201">
        <f t="shared" si="124"/>
        <v>0</v>
      </c>
      <c r="CL40" s="107"/>
      <c r="CM40" s="107"/>
      <c r="CN40" s="201">
        <f t="shared" si="125"/>
        <v>0</v>
      </c>
      <c r="CO40" s="202">
        <f t="shared" si="126"/>
        <v>7.3</v>
      </c>
      <c r="CP40" s="198">
        <v>2</v>
      </c>
      <c r="CQ40" s="198">
        <v>3.5</v>
      </c>
      <c r="CR40" s="199">
        <f t="shared" si="127"/>
        <v>3</v>
      </c>
      <c r="CS40" s="198"/>
      <c r="CT40" s="198">
        <v>8</v>
      </c>
      <c r="CU40" s="199">
        <f t="shared" si="128"/>
        <v>6</v>
      </c>
      <c r="CV40" s="198"/>
      <c r="CW40" s="198"/>
      <c r="CX40" s="199">
        <f t="shared" si="129"/>
        <v>0</v>
      </c>
      <c r="CY40" s="198"/>
      <c r="CZ40" s="198"/>
      <c r="DA40" s="199">
        <f t="shared" si="130"/>
        <v>0</v>
      </c>
      <c r="DB40" s="200">
        <f t="shared" si="131"/>
        <v>6</v>
      </c>
      <c r="DC40" s="147">
        <v>7</v>
      </c>
      <c r="DD40" s="147">
        <v>8</v>
      </c>
      <c r="DE40" s="192">
        <f t="shared" si="132"/>
        <v>7.7</v>
      </c>
      <c r="DF40" s="147">
        <v>7</v>
      </c>
      <c r="DG40" s="147"/>
      <c r="DH40" s="192">
        <f t="shared" si="133"/>
        <v>7.3</v>
      </c>
      <c r="DI40" s="147"/>
      <c r="DJ40" s="147"/>
      <c r="DK40" s="192">
        <f t="shared" si="134"/>
        <v>0</v>
      </c>
      <c r="DL40" s="147"/>
      <c r="DM40" s="147"/>
      <c r="DN40" s="192">
        <f t="shared" si="135"/>
        <v>0</v>
      </c>
      <c r="DO40" s="190">
        <f t="shared" si="145"/>
        <v>7.3</v>
      </c>
      <c r="DP40" s="147">
        <v>7</v>
      </c>
      <c r="DQ40" s="147">
        <v>5</v>
      </c>
      <c r="DR40" s="192">
        <f t="shared" si="136"/>
        <v>5.7</v>
      </c>
      <c r="DS40" s="147">
        <v>5</v>
      </c>
      <c r="DT40" s="147"/>
      <c r="DU40" s="192">
        <f t="shared" si="137"/>
        <v>5.3</v>
      </c>
      <c r="DV40" s="147"/>
      <c r="DW40" s="147"/>
      <c r="DX40" s="192">
        <f t="shared" si="138"/>
        <v>0</v>
      </c>
      <c r="DY40" s="147"/>
      <c r="DZ40" s="147"/>
      <c r="EA40" s="192">
        <f t="shared" si="146"/>
        <v>0</v>
      </c>
      <c r="EB40" s="190">
        <f t="shared" si="139"/>
        <v>5.3</v>
      </c>
      <c r="EC40" s="198">
        <v>5</v>
      </c>
      <c r="ED40" s="198">
        <v>5</v>
      </c>
      <c r="EE40" s="199">
        <f t="shared" si="140"/>
        <v>5</v>
      </c>
      <c r="EF40" s="198"/>
      <c r="EG40" s="198">
        <v>7</v>
      </c>
      <c r="EH40" s="199">
        <f t="shared" si="147"/>
        <v>6.2</v>
      </c>
      <c r="EI40" s="198"/>
      <c r="EJ40" s="198"/>
      <c r="EK40" s="199">
        <f t="shared" si="141"/>
        <v>0</v>
      </c>
      <c r="EL40" s="198"/>
      <c r="EM40" s="198"/>
      <c r="EN40" s="199">
        <f t="shared" si="148"/>
        <v>0</v>
      </c>
      <c r="EO40" s="200">
        <f t="shared" si="142"/>
        <v>6.2</v>
      </c>
      <c r="EP40" s="18">
        <v>7</v>
      </c>
      <c r="EQ40" s="18">
        <v>1.5</v>
      </c>
      <c r="ER40" s="18">
        <v>5.6</v>
      </c>
      <c r="ES40" s="217">
        <f t="shared" si="50"/>
        <v>7.1</v>
      </c>
      <c r="ET40" s="218">
        <f t="shared" si="51"/>
        <v>7.1</v>
      </c>
    </row>
    <row r="41" spans="2:150" s="6" customFormat="1" ht="15" customHeight="1" x14ac:dyDescent="0.2">
      <c r="B41" s="3"/>
      <c r="C41" s="3"/>
      <c r="D41" s="3"/>
      <c r="E41" s="136" t="s">
        <v>224</v>
      </c>
      <c r="F41" s="2">
        <v>667</v>
      </c>
      <c r="G41" s="4" t="s">
        <v>520</v>
      </c>
      <c r="H41" s="5" t="s">
        <v>449</v>
      </c>
      <c r="I41" s="3">
        <v>9</v>
      </c>
      <c r="J41" s="3">
        <v>12</v>
      </c>
      <c r="K41" s="1">
        <v>13</v>
      </c>
      <c r="L41" s="1">
        <v>11</v>
      </c>
      <c r="M41" s="1">
        <v>83</v>
      </c>
      <c r="N41" s="147" t="s">
        <v>671</v>
      </c>
      <c r="P41" s="18">
        <v>8.5</v>
      </c>
      <c r="Q41" s="18">
        <v>6.5</v>
      </c>
      <c r="R41" s="201">
        <f t="shared" si="99"/>
        <v>7.2</v>
      </c>
      <c r="S41" s="107">
        <v>8.5</v>
      </c>
      <c r="T41" s="107"/>
      <c r="U41" s="201">
        <f t="shared" si="100"/>
        <v>8</v>
      </c>
      <c r="V41" s="107"/>
      <c r="W41" s="107"/>
      <c r="X41" s="201">
        <f t="shared" si="101"/>
        <v>0</v>
      </c>
      <c r="Y41" s="107"/>
      <c r="Z41" s="107"/>
      <c r="AA41" s="201">
        <f t="shared" si="102"/>
        <v>0</v>
      </c>
      <c r="AB41" s="202">
        <f t="shared" si="103"/>
        <v>8</v>
      </c>
      <c r="AC41" s="107">
        <v>6.5</v>
      </c>
      <c r="AD41" s="107">
        <v>7.5</v>
      </c>
      <c r="AE41" s="201">
        <f t="shared" si="104"/>
        <v>7.2</v>
      </c>
      <c r="AF41" s="107">
        <v>9</v>
      </c>
      <c r="AG41" s="107"/>
      <c r="AH41" s="201">
        <f t="shared" si="105"/>
        <v>8.3000000000000007</v>
      </c>
      <c r="AI41" s="107"/>
      <c r="AJ41" s="107"/>
      <c r="AK41" s="201">
        <f t="shared" si="106"/>
        <v>0</v>
      </c>
      <c r="AL41" s="107"/>
      <c r="AM41" s="107"/>
      <c r="AN41" s="201">
        <f t="shared" si="107"/>
        <v>0</v>
      </c>
      <c r="AO41" s="202">
        <f t="shared" si="108"/>
        <v>8.3000000000000007</v>
      </c>
      <c r="AP41" s="18">
        <v>6.5</v>
      </c>
      <c r="AQ41" s="18">
        <v>5</v>
      </c>
      <c r="AR41" s="201">
        <f t="shared" si="109"/>
        <v>5.5</v>
      </c>
      <c r="AS41" s="107">
        <v>6</v>
      </c>
      <c r="AT41" s="107"/>
      <c r="AU41" s="201">
        <f t="shared" si="110"/>
        <v>5.8</v>
      </c>
      <c r="AV41" s="107"/>
      <c r="AW41" s="107"/>
      <c r="AX41" s="201">
        <f t="shared" si="111"/>
        <v>0</v>
      </c>
      <c r="AY41" s="107"/>
      <c r="AZ41" s="107"/>
      <c r="BA41" s="201">
        <f t="shared" si="112"/>
        <v>0</v>
      </c>
      <c r="BB41" s="202">
        <f t="shared" si="143"/>
        <v>5.8</v>
      </c>
      <c r="BC41" s="107">
        <v>8</v>
      </c>
      <c r="BD41" s="107">
        <v>8</v>
      </c>
      <c r="BE41" s="201">
        <f t="shared" si="113"/>
        <v>8</v>
      </c>
      <c r="BF41" s="107">
        <v>8.5</v>
      </c>
      <c r="BG41" s="107"/>
      <c r="BH41" s="201">
        <f t="shared" si="114"/>
        <v>8.3000000000000007</v>
      </c>
      <c r="BI41" s="107"/>
      <c r="BJ41" s="107"/>
      <c r="BK41" s="201">
        <f t="shared" si="115"/>
        <v>0</v>
      </c>
      <c r="BL41" s="107"/>
      <c r="BM41" s="107"/>
      <c r="BN41" s="201">
        <f t="shared" si="116"/>
        <v>0</v>
      </c>
      <c r="BO41" s="202">
        <f t="shared" si="144"/>
        <v>8.3000000000000007</v>
      </c>
      <c r="BP41" s="18">
        <v>7.5</v>
      </c>
      <c r="BQ41" s="18">
        <v>8.5</v>
      </c>
      <c r="BR41" s="201">
        <f t="shared" si="117"/>
        <v>8.1999999999999993</v>
      </c>
      <c r="BS41" s="107">
        <v>9</v>
      </c>
      <c r="BT41" s="107"/>
      <c r="BU41" s="201">
        <f t="shared" si="118"/>
        <v>8.6999999999999993</v>
      </c>
      <c r="BV41" s="107"/>
      <c r="BW41" s="107"/>
      <c r="BX41" s="201">
        <f t="shared" si="119"/>
        <v>0</v>
      </c>
      <c r="BY41" s="107"/>
      <c r="BZ41" s="107"/>
      <c r="CA41" s="201">
        <f t="shared" si="120"/>
        <v>0</v>
      </c>
      <c r="CB41" s="202">
        <f t="shared" si="121"/>
        <v>8.6999999999999993</v>
      </c>
      <c r="CC41" s="107">
        <v>8.5</v>
      </c>
      <c r="CD41" s="107">
        <v>8</v>
      </c>
      <c r="CE41" s="201">
        <f t="shared" si="122"/>
        <v>8.1999999999999993</v>
      </c>
      <c r="CF41" s="107">
        <v>8.5</v>
      </c>
      <c r="CG41" s="107"/>
      <c r="CH41" s="201">
        <f t="shared" si="123"/>
        <v>8.4</v>
      </c>
      <c r="CI41" s="107"/>
      <c r="CJ41" s="107"/>
      <c r="CK41" s="201">
        <f t="shared" si="124"/>
        <v>0</v>
      </c>
      <c r="CL41" s="107"/>
      <c r="CM41" s="107"/>
      <c r="CN41" s="201">
        <f t="shared" si="125"/>
        <v>0</v>
      </c>
      <c r="CO41" s="202">
        <f t="shared" si="126"/>
        <v>8.4</v>
      </c>
      <c r="CP41" s="107">
        <v>7.5</v>
      </c>
      <c r="CQ41" s="107">
        <v>9.5</v>
      </c>
      <c r="CR41" s="201">
        <f t="shared" si="127"/>
        <v>8.8000000000000007</v>
      </c>
      <c r="CS41" s="107">
        <v>10</v>
      </c>
      <c r="CT41" s="107"/>
      <c r="CU41" s="201">
        <f t="shared" si="128"/>
        <v>9.5</v>
      </c>
      <c r="CV41" s="107"/>
      <c r="CW41" s="107"/>
      <c r="CX41" s="201">
        <f t="shared" si="129"/>
        <v>0</v>
      </c>
      <c r="CY41" s="107"/>
      <c r="CZ41" s="107"/>
      <c r="DA41" s="201">
        <f t="shared" si="130"/>
        <v>0</v>
      </c>
      <c r="DB41" s="202">
        <f t="shared" si="131"/>
        <v>9.5</v>
      </c>
      <c r="DC41" s="147">
        <v>8</v>
      </c>
      <c r="DD41" s="147">
        <v>9</v>
      </c>
      <c r="DE41" s="192">
        <f t="shared" si="132"/>
        <v>8.6999999999999993</v>
      </c>
      <c r="DF41" s="147">
        <v>8.5</v>
      </c>
      <c r="DG41" s="147"/>
      <c r="DH41" s="192">
        <f t="shared" si="133"/>
        <v>8.6</v>
      </c>
      <c r="DI41" s="147"/>
      <c r="DJ41" s="147"/>
      <c r="DK41" s="192">
        <f t="shared" si="134"/>
        <v>0</v>
      </c>
      <c r="DL41" s="147"/>
      <c r="DM41" s="147"/>
      <c r="DN41" s="192">
        <f t="shared" si="135"/>
        <v>0</v>
      </c>
      <c r="DO41" s="190">
        <f t="shared" si="145"/>
        <v>8.6</v>
      </c>
      <c r="DP41" s="147">
        <v>9</v>
      </c>
      <c r="DQ41" s="147">
        <v>9.5</v>
      </c>
      <c r="DR41" s="192">
        <f t="shared" si="136"/>
        <v>9.3000000000000007</v>
      </c>
      <c r="DS41" s="147">
        <v>6</v>
      </c>
      <c r="DT41" s="147"/>
      <c r="DU41" s="192">
        <f t="shared" si="137"/>
        <v>7.3</v>
      </c>
      <c r="DV41" s="147"/>
      <c r="DW41" s="147"/>
      <c r="DX41" s="192">
        <f t="shared" si="138"/>
        <v>0</v>
      </c>
      <c r="DY41" s="147"/>
      <c r="DZ41" s="147"/>
      <c r="EA41" s="192">
        <f t="shared" si="146"/>
        <v>0</v>
      </c>
      <c r="EB41" s="190">
        <f t="shared" si="139"/>
        <v>7.3</v>
      </c>
      <c r="EC41" s="147">
        <v>6</v>
      </c>
      <c r="ED41" s="147">
        <v>7.5</v>
      </c>
      <c r="EE41" s="192">
        <f t="shared" si="140"/>
        <v>7</v>
      </c>
      <c r="EF41" s="147">
        <v>8.5</v>
      </c>
      <c r="EG41" s="147"/>
      <c r="EH41" s="192">
        <f t="shared" si="147"/>
        <v>7.9</v>
      </c>
      <c r="EI41" s="147"/>
      <c r="EJ41" s="147"/>
      <c r="EK41" s="192">
        <f t="shared" si="141"/>
        <v>0</v>
      </c>
      <c r="EL41" s="147"/>
      <c r="EM41" s="147"/>
      <c r="EN41" s="192">
        <f t="shared" si="148"/>
        <v>0</v>
      </c>
      <c r="EO41" s="190">
        <f t="shared" si="142"/>
        <v>7.9</v>
      </c>
      <c r="EP41" s="18">
        <v>8</v>
      </c>
      <c r="EQ41" s="18">
        <v>1.6</v>
      </c>
      <c r="ER41" s="18">
        <v>6.4</v>
      </c>
      <c r="ES41" s="217">
        <f t="shared" si="50"/>
        <v>8</v>
      </c>
      <c r="ET41" s="218">
        <f t="shared" si="51"/>
        <v>8</v>
      </c>
    </row>
    <row r="42" spans="2:150" s="6" customFormat="1" ht="15" customHeight="1" x14ac:dyDescent="0.2">
      <c r="B42" s="150" t="s">
        <v>80</v>
      </c>
      <c r="C42" s="150">
        <v>12</v>
      </c>
      <c r="D42" s="171"/>
      <c r="E42" s="147" t="s">
        <v>224</v>
      </c>
      <c r="F42" s="148">
        <v>668</v>
      </c>
      <c r="G42" s="149" t="s">
        <v>743</v>
      </c>
      <c r="H42" s="146" t="s">
        <v>730</v>
      </c>
      <c r="I42" s="152">
        <v>3</v>
      </c>
      <c r="J42" s="153">
        <v>12</v>
      </c>
      <c r="K42" s="154">
        <v>20</v>
      </c>
      <c r="L42" s="153">
        <v>12</v>
      </c>
      <c r="M42" s="154">
        <v>84</v>
      </c>
      <c r="N42" s="147" t="s">
        <v>377</v>
      </c>
      <c r="P42" s="18">
        <v>7</v>
      </c>
      <c r="Q42" s="18">
        <v>6</v>
      </c>
      <c r="R42" s="201">
        <f t="shared" ref="R42:R52" si="149">ROUND((P42+Q42*2)/3,1)</f>
        <v>6.3</v>
      </c>
      <c r="S42" s="107">
        <v>7.5</v>
      </c>
      <c r="T42" s="107"/>
      <c r="U42" s="201">
        <f t="shared" ref="U42:U52" si="150">ROUND((MAX(S42:T42)*0.6+R42*0.4),1)</f>
        <v>7</v>
      </c>
      <c r="V42" s="107"/>
      <c r="W42" s="107"/>
      <c r="X42" s="201">
        <f t="shared" ref="X42:X52" si="151">ROUND((V42+W42*2)/3,1)</f>
        <v>0</v>
      </c>
      <c r="Y42" s="107"/>
      <c r="Z42" s="107"/>
      <c r="AA42" s="201">
        <f t="shared" ref="AA42:AA52" si="152">ROUND((MAX(Y42:Z42)*0.6+X42*0.4),1)</f>
        <v>0</v>
      </c>
      <c r="AB42" s="202">
        <f t="shared" ref="AB42:AB52" si="153">ROUND(IF(X42=0,(MAX(S42,T42)*0.6+R42*0.4),(MAX(Y42,Z42)*0.6+X42*0.4)),1)</f>
        <v>7</v>
      </c>
      <c r="AC42" s="107">
        <v>7.5</v>
      </c>
      <c r="AD42" s="107">
        <v>6</v>
      </c>
      <c r="AE42" s="201">
        <f t="shared" ref="AE42:AE52" si="154">ROUND((AC42+AD42*2)/3,1)</f>
        <v>6.5</v>
      </c>
      <c r="AF42" s="107">
        <v>8</v>
      </c>
      <c r="AG42" s="107"/>
      <c r="AH42" s="201">
        <f t="shared" ref="AH42:AH52" si="155">ROUND((MAX(AF42:AG42)*0.6+AE42*0.4),1)</f>
        <v>7.4</v>
      </c>
      <c r="AI42" s="107"/>
      <c r="AJ42" s="107"/>
      <c r="AK42" s="201">
        <f t="shared" ref="AK42:AK52" si="156">ROUND((AI42+AJ42*2)/3,1)</f>
        <v>0</v>
      </c>
      <c r="AL42" s="107"/>
      <c r="AM42" s="107"/>
      <c r="AN42" s="201">
        <f t="shared" ref="AN42:AN52" si="157">ROUND((MAX(AL42:AM42)*0.6+AK42*0.4),1)</f>
        <v>0</v>
      </c>
      <c r="AO42" s="202">
        <f t="shared" ref="AO42:AO52" si="158">ROUND(IF(AK42=0,(MAX(AF42,AG42)*0.6+AE42*0.4),(MAX(AL42,AM42)*0.6+AK42*0.4)),1)</f>
        <v>7.4</v>
      </c>
      <c r="AP42" s="18">
        <v>7</v>
      </c>
      <c r="AQ42" s="18">
        <v>7</v>
      </c>
      <c r="AR42" s="201">
        <f t="shared" ref="AR42:AR52" si="159">ROUND((AP42+AQ42*2)/3,1)</f>
        <v>7</v>
      </c>
      <c r="AS42" s="107">
        <v>8</v>
      </c>
      <c r="AT42" s="107"/>
      <c r="AU42" s="201">
        <f t="shared" ref="AU42:AU52" si="160">ROUND((MAX(AS42:AT42)*0.6+AR42*0.4),1)</f>
        <v>7.6</v>
      </c>
      <c r="AV42" s="107"/>
      <c r="AW42" s="107"/>
      <c r="AX42" s="201">
        <f t="shared" ref="AX42:AX52" si="161">ROUND((AV42+AW42*2)/3,1)</f>
        <v>0</v>
      </c>
      <c r="AY42" s="107"/>
      <c r="AZ42" s="107"/>
      <c r="BA42" s="201">
        <f t="shared" ref="BA42:BA52" si="162">ROUND((MAX(AY42:AZ42)*0.6+AX42*0.4),1)</f>
        <v>0</v>
      </c>
      <c r="BB42" s="202">
        <f t="shared" ref="BB42:BB52" si="163">ROUND(IF(AX42=0,(MAX(AS42,AT42)*0.6+AR42*0.4),(MAX(AY42,AZ42)*0.6+AX42*0.4)),1)</f>
        <v>7.6</v>
      </c>
      <c r="BC42" s="107">
        <v>5</v>
      </c>
      <c r="BD42" s="107">
        <v>6</v>
      </c>
      <c r="BE42" s="201">
        <f t="shared" ref="BE42:BE52" si="164">ROUND((BC42+BD42*2)/3,1)</f>
        <v>5.7</v>
      </c>
      <c r="BF42" s="107">
        <v>5</v>
      </c>
      <c r="BG42" s="107"/>
      <c r="BH42" s="201">
        <f t="shared" ref="BH42:BH52" si="165">ROUND((MAX(BF42:BG42)*0.6+BE42*0.4),1)</f>
        <v>5.3</v>
      </c>
      <c r="BI42" s="107"/>
      <c r="BJ42" s="107"/>
      <c r="BK42" s="201">
        <f t="shared" ref="BK42:BK52" si="166">ROUND((BI42+BJ42*2)/3,1)</f>
        <v>0</v>
      </c>
      <c r="BL42" s="107"/>
      <c r="BM42" s="107"/>
      <c r="BN42" s="201">
        <f t="shared" ref="BN42:BN52" si="167">ROUND((MAX(BL42:BM42)*0.6+BK42*0.4),1)</f>
        <v>0</v>
      </c>
      <c r="BO42" s="202">
        <f t="shared" ref="BO42:BO52" si="168">ROUND(IF(BK42=0,(MAX(BF42,BG42)*0.6+BE42*0.4),(MAX(BL42,BM42)*0.6+BK42*0.4)),1)</f>
        <v>5.3</v>
      </c>
      <c r="BP42" s="18">
        <v>7</v>
      </c>
      <c r="BQ42" s="18">
        <v>8</v>
      </c>
      <c r="BR42" s="201">
        <f t="shared" ref="BR42:BR52" si="169">ROUND((BP42+BQ42*2)/3,1)</f>
        <v>7.7</v>
      </c>
      <c r="BS42" s="107">
        <v>7</v>
      </c>
      <c r="BT42" s="107"/>
      <c r="BU42" s="201">
        <f t="shared" ref="BU42:BU52" si="170">ROUND((MAX(BS42:BT42)*0.6+BR42*0.4),1)</f>
        <v>7.3</v>
      </c>
      <c r="BV42" s="107"/>
      <c r="BW42" s="107"/>
      <c r="BX42" s="201">
        <f t="shared" ref="BX42:BX52" si="171">ROUND((BV42+BW42*2)/3,1)</f>
        <v>0</v>
      </c>
      <c r="BY42" s="107"/>
      <c r="BZ42" s="107"/>
      <c r="CA42" s="201">
        <f t="shared" ref="CA42:CA52" si="172">ROUND((MAX(BY42:BZ42)*0.6+BX42*0.4),1)</f>
        <v>0</v>
      </c>
      <c r="CB42" s="202">
        <f t="shared" ref="CB42:CB52" si="173">ROUND(IF(BX42=0,(MAX(BS42,BT42)*0.6+BR42*0.4),(MAX(BY42,BZ42)*0.6+BX42*0.4)),1)</f>
        <v>7.3</v>
      </c>
      <c r="CC42" s="107">
        <v>8</v>
      </c>
      <c r="CD42" s="107">
        <v>7.5</v>
      </c>
      <c r="CE42" s="201">
        <f t="shared" ref="CE42:CE52" si="174">ROUND((CC42+CD42*2)/3,1)</f>
        <v>7.7</v>
      </c>
      <c r="CF42" s="107">
        <v>7</v>
      </c>
      <c r="CG42" s="107"/>
      <c r="CH42" s="201">
        <f t="shared" ref="CH42:CH52" si="175">ROUND((MAX(CF42:CG42)*0.6+CE42*0.4),1)</f>
        <v>7.3</v>
      </c>
      <c r="CI42" s="107"/>
      <c r="CJ42" s="107"/>
      <c r="CK42" s="201">
        <f t="shared" ref="CK42:CK52" si="176">ROUND((CI42+CJ42*2)/3,1)</f>
        <v>0</v>
      </c>
      <c r="CL42" s="107"/>
      <c r="CM42" s="107"/>
      <c r="CN42" s="201">
        <f t="shared" ref="CN42:CN52" si="177">ROUND((MAX(CL42:CM42)*0.6+CK42*0.4),1)</f>
        <v>0</v>
      </c>
      <c r="CO42" s="202">
        <f t="shared" ref="CO42:CO52" si="178">ROUND(IF(CK42=0,(MAX(CF42,CG42)*0.6+CE42*0.4),(MAX(CL42,CM42)*0.6+CK42*0.4)),1)</f>
        <v>7.3</v>
      </c>
      <c r="CP42" s="107">
        <v>3.5</v>
      </c>
      <c r="CQ42" s="107">
        <v>4</v>
      </c>
      <c r="CR42" s="201">
        <f t="shared" ref="CR42:CR52" si="179">ROUND((CP42+CQ42*2)/3,1)</f>
        <v>3.8</v>
      </c>
      <c r="CS42" s="107">
        <v>9.5</v>
      </c>
      <c r="CT42" s="107"/>
      <c r="CU42" s="201">
        <f t="shared" ref="CU42:CU52" si="180">ROUND((MAX(CS42:CT42)*0.6+CR42*0.4),1)</f>
        <v>7.2</v>
      </c>
      <c r="CV42" s="107"/>
      <c r="CW42" s="107"/>
      <c r="CX42" s="201">
        <f t="shared" ref="CX42:CX52" si="181">ROUND((CV42+CW42*2)/3,1)</f>
        <v>0</v>
      </c>
      <c r="CY42" s="107"/>
      <c r="CZ42" s="107"/>
      <c r="DA42" s="201">
        <f t="shared" ref="DA42:DA52" si="182">ROUND((MAX(CY42:CZ42)*0.6+CX42*0.4),1)</f>
        <v>0</v>
      </c>
      <c r="DB42" s="202">
        <f t="shared" ref="DB42:DB52" si="183">ROUND(IF(CX42=0,(MAX(CS42,CT42)*0.6+CR42*0.4),(MAX(CY42,CZ42)*0.6+CX42*0.4)),1)</f>
        <v>7.2</v>
      </c>
      <c r="DC42" s="147">
        <v>9</v>
      </c>
      <c r="DD42" s="147">
        <v>10</v>
      </c>
      <c r="DE42" s="192">
        <f t="shared" ref="DE42:DE52" si="184">ROUND((DC42+DD42*2)/3,1)</f>
        <v>9.6999999999999993</v>
      </c>
      <c r="DF42" s="147">
        <v>8.5</v>
      </c>
      <c r="DG42" s="147"/>
      <c r="DH42" s="192">
        <f t="shared" ref="DH42:DH52" si="185">ROUND((MAX(DF42:DG42)*0.6+DE42*0.4),1)</f>
        <v>9</v>
      </c>
      <c r="DI42" s="147"/>
      <c r="DJ42" s="147"/>
      <c r="DK42" s="192">
        <f t="shared" ref="DK42:DK52" si="186">ROUND((DI42+DJ42*2)/3,1)</f>
        <v>0</v>
      </c>
      <c r="DL42" s="147"/>
      <c r="DM42" s="147"/>
      <c r="DN42" s="192">
        <f t="shared" ref="DN42:DN52" si="187">ROUND((MAX(DL42:DM42)*0.6+DK42*0.4),1)</f>
        <v>0</v>
      </c>
      <c r="DO42" s="190">
        <f t="shared" ref="DO42:DO52" si="188">ROUND(IF(DK42=0,(MAX(DF42,DG42)*0.6+DE42*0.4),(MAX(DL42,DM42)*0.6+DK42*0.4)),1)</f>
        <v>9</v>
      </c>
      <c r="DP42" s="147">
        <v>6</v>
      </c>
      <c r="DQ42" s="147">
        <v>7</v>
      </c>
      <c r="DR42" s="192">
        <f t="shared" ref="DR42:DR52" si="189">ROUND((DP42+DQ42*2)/3,1)</f>
        <v>6.7</v>
      </c>
      <c r="DS42" s="147">
        <v>8</v>
      </c>
      <c r="DT42" s="147"/>
      <c r="DU42" s="192">
        <f t="shared" ref="DU42:DU52" si="190">ROUND((MAX(DS42:DT42)*0.6+DR42*0.4),1)</f>
        <v>7.5</v>
      </c>
      <c r="DV42" s="147"/>
      <c r="DW42" s="147"/>
      <c r="DX42" s="192">
        <f t="shared" ref="DX42:DX52" si="191">ROUND((DV42+DW42*2)/3,1)</f>
        <v>0</v>
      </c>
      <c r="DY42" s="147"/>
      <c r="DZ42" s="147"/>
      <c r="EA42" s="192">
        <f t="shared" ref="EA42:EA52" si="192">ROUND((MAX(DY42:DZ42)*0.6+DX42*0.4),1)</f>
        <v>0</v>
      </c>
      <c r="EB42" s="190">
        <f t="shared" ref="EB42:EB52" si="193">ROUND(IF(DX42=0,(MAX(DS42,DT42)*0.6+DR42*0.4),(MAX(DY42,DZ42)*0.6+DX42*0.4)),1)</f>
        <v>7.5</v>
      </c>
      <c r="EC42" s="147"/>
      <c r="ED42" s="147">
        <v>4.5</v>
      </c>
      <c r="EE42" s="192">
        <f t="shared" ref="EE42:EE52" si="194">ROUND((EC42+ED42*2)/3,1)</f>
        <v>3</v>
      </c>
      <c r="EF42" s="147">
        <v>8.5</v>
      </c>
      <c r="EG42" s="147"/>
      <c r="EH42" s="192">
        <f t="shared" ref="EH42:EH52" si="195">ROUND((MAX(EF42:EG42)*0.6+EE42*0.4),1)</f>
        <v>6.3</v>
      </c>
      <c r="EI42" s="147"/>
      <c r="EJ42" s="147"/>
      <c r="EK42" s="192">
        <f t="shared" ref="EK42:EK52" si="196">ROUND((EI42+EJ42*2)/3,1)</f>
        <v>0</v>
      </c>
      <c r="EL42" s="147"/>
      <c r="EM42" s="147"/>
      <c r="EN42" s="192">
        <f t="shared" ref="EN42:EN52" si="197">ROUND((MAX(EL42:EM42)*0.6+EK42*0.4),1)</f>
        <v>0</v>
      </c>
      <c r="EO42" s="190">
        <f t="shared" ref="EO42:EO52" si="198">ROUND(IF(EK42=0,(MAX(EF42,EG42)*0.6+EE42*0.4),(MAX(EL42,EM42)*0.6+EK42*0.4)),1)</f>
        <v>6.3</v>
      </c>
      <c r="EP42" s="18">
        <v>7</v>
      </c>
      <c r="EQ42" s="18">
        <v>1.5</v>
      </c>
      <c r="ER42" s="18">
        <v>5.6</v>
      </c>
      <c r="ES42" s="217">
        <f t="shared" si="50"/>
        <v>7.1</v>
      </c>
      <c r="ET42" s="218">
        <f t="shared" si="51"/>
        <v>7.1</v>
      </c>
    </row>
    <row r="43" spans="2:150" s="6" customFormat="1" ht="15" customHeight="1" x14ac:dyDescent="0.2">
      <c r="B43" s="150" t="s">
        <v>80</v>
      </c>
      <c r="C43" s="150">
        <v>12</v>
      </c>
      <c r="D43" s="171"/>
      <c r="E43" s="136" t="s">
        <v>224</v>
      </c>
      <c r="F43" s="145">
        <v>677</v>
      </c>
      <c r="G43" s="140" t="s">
        <v>744</v>
      </c>
      <c r="H43" s="146" t="s">
        <v>402</v>
      </c>
      <c r="I43" s="63">
        <v>31</v>
      </c>
      <c r="J43" s="64">
        <v>10</v>
      </c>
      <c r="K43" s="65">
        <v>20</v>
      </c>
      <c r="L43" s="64">
        <v>12</v>
      </c>
      <c r="M43" s="70">
        <v>96</v>
      </c>
      <c r="N43" s="147" t="s">
        <v>671</v>
      </c>
      <c r="P43" s="18"/>
      <c r="Q43" s="18"/>
      <c r="R43" s="201">
        <f t="shared" si="149"/>
        <v>0</v>
      </c>
      <c r="S43" s="107"/>
      <c r="T43" s="107"/>
      <c r="U43" s="201">
        <f t="shared" si="150"/>
        <v>0</v>
      </c>
      <c r="V43" s="107"/>
      <c r="W43" s="107"/>
      <c r="X43" s="201">
        <f t="shared" si="151"/>
        <v>0</v>
      </c>
      <c r="Y43" s="107"/>
      <c r="Z43" s="107"/>
      <c r="AA43" s="201">
        <f t="shared" si="152"/>
        <v>0</v>
      </c>
      <c r="AB43" s="202">
        <f t="shared" si="153"/>
        <v>0</v>
      </c>
      <c r="AC43" s="107"/>
      <c r="AD43" s="107"/>
      <c r="AE43" s="201">
        <f t="shared" si="154"/>
        <v>0</v>
      </c>
      <c r="AF43" s="107"/>
      <c r="AG43" s="107"/>
      <c r="AH43" s="201">
        <f t="shared" si="155"/>
        <v>0</v>
      </c>
      <c r="AI43" s="107"/>
      <c r="AJ43" s="107"/>
      <c r="AK43" s="201">
        <f t="shared" si="156"/>
        <v>0</v>
      </c>
      <c r="AL43" s="107"/>
      <c r="AM43" s="107"/>
      <c r="AN43" s="201">
        <f t="shared" si="157"/>
        <v>0</v>
      </c>
      <c r="AO43" s="202">
        <f t="shared" si="158"/>
        <v>0</v>
      </c>
      <c r="AP43" s="18"/>
      <c r="AQ43" s="18"/>
      <c r="AR43" s="201">
        <f t="shared" si="159"/>
        <v>0</v>
      </c>
      <c r="AS43" s="107"/>
      <c r="AT43" s="107"/>
      <c r="AU43" s="201">
        <f t="shared" si="160"/>
        <v>0</v>
      </c>
      <c r="AV43" s="107"/>
      <c r="AW43" s="107"/>
      <c r="AX43" s="201">
        <f t="shared" si="161"/>
        <v>0</v>
      </c>
      <c r="AY43" s="107"/>
      <c r="AZ43" s="107"/>
      <c r="BA43" s="201">
        <f t="shared" si="162"/>
        <v>0</v>
      </c>
      <c r="BB43" s="202">
        <f t="shared" si="163"/>
        <v>0</v>
      </c>
      <c r="BC43" s="107"/>
      <c r="BD43" s="107"/>
      <c r="BE43" s="201">
        <f t="shared" si="164"/>
        <v>0</v>
      </c>
      <c r="BF43" s="107"/>
      <c r="BG43" s="107"/>
      <c r="BH43" s="201">
        <f t="shared" si="165"/>
        <v>0</v>
      </c>
      <c r="BI43" s="107"/>
      <c r="BJ43" s="107"/>
      <c r="BK43" s="201">
        <f t="shared" si="166"/>
        <v>0</v>
      </c>
      <c r="BL43" s="107"/>
      <c r="BM43" s="107"/>
      <c r="BN43" s="201">
        <f t="shared" si="167"/>
        <v>0</v>
      </c>
      <c r="BO43" s="202">
        <f t="shared" si="168"/>
        <v>0</v>
      </c>
      <c r="BP43" s="18"/>
      <c r="BQ43" s="18"/>
      <c r="BR43" s="201">
        <f t="shared" si="169"/>
        <v>0</v>
      </c>
      <c r="BS43" s="107"/>
      <c r="BT43" s="107"/>
      <c r="BU43" s="201">
        <f t="shared" si="170"/>
        <v>0</v>
      </c>
      <c r="BV43" s="107"/>
      <c r="BW43" s="107"/>
      <c r="BX43" s="201">
        <f t="shared" si="171"/>
        <v>0</v>
      </c>
      <c r="BY43" s="107"/>
      <c r="BZ43" s="107"/>
      <c r="CA43" s="201">
        <f t="shared" si="172"/>
        <v>0</v>
      </c>
      <c r="CB43" s="202">
        <f t="shared" si="173"/>
        <v>0</v>
      </c>
      <c r="CC43" s="107"/>
      <c r="CD43" s="107"/>
      <c r="CE43" s="201">
        <f t="shared" si="174"/>
        <v>0</v>
      </c>
      <c r="CF43" s="107"/>
      <c r="CG43" s="107"/>
      <c r="CH43" s="201">
        <f t="shared" si="175"/>
        <v>0</v>
      </c>
      <c r="CI43" s="107"/>
      <c r="CJ43" s="107"/>
      <c r="CK43" s="201">
        <f t="shared" si="176"/>
        <v>0</v>
      </c>
      <c r="CL43" s="107"/>
      <c r="CM43" s="107"/>
      <c r="CN43" s="201">
        <f t="shared" si="177"/>
        <v>0</v>
      </c>
      <c r="CO43" s="202">
        <f t="shared" si="178"/>
        <v>0</v>
      </c>
      <c r="CP43" s="107"/>
      <c r="CQ43" s="107"/>
      <c r="CR43" s="201">
        <f t="shared" si="179"/>
        <v>0</v>
      </c>
      <c r="CS43" s="107"/>
      <c r="CT43" s="107"/>
      <c r="CU43" s="201">
        <f t="shared" si="180"/>
        <v>0</v>
      </c>
      <c r="CV43" s="107"/>
      <c r="CW43" s="107"/>
      <c r="CX43" s="201">
        <f t="shared" si="181"/>
        <v>0</v>
      </c>
      <c r="CY43" s="107"/>
      <c r="CZ43" s="107"/>
      <c r="DA43" s="201">
        <f t="shared" si="182"/>
        <v>0</v>
      </c>
      <c r="DB43" s="202">
        <f t="shared" si="183"/>
        <v>0</v>
      </c>
      <c r="DC43" s="147"/>
      <c r="DD43" s="147"/>
      <c r="DE43" s="192">
        <f t="shared" si="184"/>
        <v>0</v>
      </c>
      <c r="DF43" s="147"/>
      <c r="DG43" s="147"/>
      <c r="DH43" s="192">
        <f t="shared" si="185"/>
        <v>0</v>
      </c>
      <c r="DI43" s="147"/>
      <c r="DJ43" s="147"/>
      <c r="DK43" s="192">
        <f t="shared" si="186"/>
        <v>0</v>
      </c>
      <c r="DL43" s="147"/>
      <c r="DM43" s="147"/>
      <c r="DN43" s="192">
        <f t="shared" si="187"/>
        <v>0</v>
      </c>
      <c r="DO43" s="190">
        <f t="shared" si="188"/>
        <v>0</v>
      </c>
      <c r="DP43" s="147"/>
      <c r="DQ43" s="147"/>
      <c r="DR43" s="192">
        <f t="shared" si="189"/>
        <v>0</v>
      </c>
      <c r="DS43" s="147"/>
      <c r="DT43" s="147"/>
      <c r="DU43" s="192">
        <f t="shared" si="190"/>
        <v>0</v>
      </c>
      <c r="DV43" s="147"/>
      <c r="DW43" s="147"/>
      <c r="DX43" s="192">
        <f t="shared" si="191"/>
        <v>0</v>
      </c>
      <c r="DY43" s="147"/>
      <c r="DZ43" s="147"/>
      <c r="EA43" s="192">
        <f t="shared" si="192"/>
        <v>0</v>
      </c>
      <c r="EB43" s="190">
        <f t="shared" si="193"/>
        <v>0</v>
      </c>
      <c r="EC43" s="147"/>
      <c r="ED43" s="147"/>
      <c r="EE43" s="192">
        <f t="shared" si="194"/>
        <v>0</v>
      </c>
      <c r="EF43" s="147"/>
      <c r="EG43" s="147"/>
      <c r="EH43" s="192">
        <f t="shared" si="195"/>
        <v>0</v>
      </c>
      <c r="EI43" s="147"/>
      <c r="EJ43" s="147"/>
      <c r="EK43" s="192">
        <f t="shared" si="196"/>
        <v>0</v>
      </c>
      <c r="EL43" s="147"/>
      <c r="EM43" s="147"/>
      <c r="EN43" s="192">
        <f t="shared" si="197"/>
        <v>0</v>
      </c>
      <c r="EO43" s="190">
        <f t="shared" si="198"/>
        <v>0</v>
      </c>
      <c r="EP43" s="18"/>
      <c r="EQ43" s="18"/>
      <c r="ER43" s="18"/>
      <c r="ES43" s="217">
        <f t="shared" si="50"/>
        <v>0</v>
      </c>
      <c r="ET43" s="218">
        <f t="shared" si="51"/>
        <v>0</v>
      </c>
    </row>
    <row r="44" spans="2:150" s="6" customFormat="1" ht="15" customHeight="1" x14ac:dyDescent="0.2">
      <c r="B44" s="150" t="s">
        <v>375</v>
      </c>
      <c r="C44" s="150">
        <v>12</v>
      </c>
      <c r="D44" s="171"/>
      <c r="E44" s="136" t="s">
        <v>224</v>
      </c>
      <c r="F44" s="148">
        <v>730</v>
      </c>
      <c r="G44" s="140" t="s">
        <v>366</v>
      </c>
      <c r="H44" s="146" t="s">
        <v>198</v>
      </c>
      <c r="I44" s="63">
        <v>6</v>
      </c>
      <c r="J44" s="64">
        <v>3</v>
      </c>
      <c r="K44" s="77">
        <v>16</v>
      </c>
      <c r="L44" s="64">
        <v>8</v>
      </c>
      <c r="M44" s="70">
        <v>94</v>
      </c>
      <c r="N44" s="150" t="s">
        <v>671</v>
      </c>
      <c r="P44" s="18">
        <v>9.5</v>
      </c>
      <c r="Q44" s="18">
        <v>9</v>
      </c>
      <c r="R44" s="201">
        <f t="shared" si="149"/>
        <v>9.1999999999999993</v>
      </c>
      <c r="S44" s="107">
        <v>9</v>
      </c>
      <c r="T44" s="107"/>
      <c r="U44" s="201">
        <f t="shared" si="150"/>
        <v>9.1</v>
      </c>
      <c r="V44" s="107"/>
      <c r="W44" s="107"/>
      <c r="X44" s="201">
        <f t="shared" si="151"/>
        <v>0</v>
      </c>
      <c r="Y44" s="107"/>
      <c r="Z44" s="107"/>
      <c r="AA44" s="201">
        <f t="shared" si="152"/>
        <v>0</v>
      </c>
      <c r="AB44" s="202">
        <f t="shared" si="153"/>
        <v>9.1</v>
      </c>
      <c r="AC44" s="107">
        <v>8.5</v>
      </c>
      <c r="AD44" s="107">
        <v>8</v>
      </c>
      <c r="AE44" s="201">
        <f t="shared" si="154"/>
        <v>8.1999999999999993</v>
      </c>
      <c r="AF44" s="107">
        <v>8.5</v>
      </c>
      <c r="AG44" s="107"/>
      <c r="AH44" s="201">
        <f t="shared" si="155"/>
        <v>8.4</v>
      </c>
      <c r="AI44" s="107"/>
      <c r="AJ44" s="107"/>
      <c r="AK44" s="201">
        <f t="shared" si="156"/>
        <v>0</v>
      </c>
      <c r="AL44" s="107"/>
      <c r="AM44" s="107"/>
      <c r="AN44" s="201">
        <f t="shared" si="157"/>
        <v>0</v>
      </c>
      <c r="AO44" s="202">
        <f t="shared" si="158"/>
        <v>8.4</v>
      </c>
      <c r="AP44" s="18">
        <v>7</v>
      </c>
      <c r="AQ44" s="18">
        <v>5</v>
      </c>
      <c r="AR44" s="201">
        <f t="shared" si="159"/>
        <v>5.7</v>
      </c>
      <c r="AS44" s="107">
        <v>6.8</v>
      </c>
      <c r="AT44" s="107"/>
      <c r="AU44" s="201">
        <f t="shared" si="160"/>
        <v>6.4</v>
      </c>
      <c r="AV44" s="107"/>
      <c r="AW44" s="107"/>
      <c r="AX44" s="201">
        <f t="shared" si="161"/>
        <v>0</v>
      </c>
      <c r="AY44" s="107"/>
      <c r="AZ44" s="107"/>
      <c r="BA44" s="201">
        <f t="shared" si="162"/>
        <v>0</v>
      </c>
      <c r="BB44" s="202">
        <f t="shared" si="163"/>
        <v>6.4</v>
      </c>
      <c r="BC44" s="107">
        <v>8.5</v>
      </c>
      <c r="BD44" s="107">
        <v>8</v>
      </c>
      <c r="BE44" s="201">
        <f t="shared" si="164"/>
        <v>8.1999999999999993</v>
      </c>
      <c r="BF44" s="107">
        <v>8.5</v>
      </c>
      <c r="BG44" s="107"/>
      <c r="BH44" s="201">
        <f t="shared" si="165"/>
        <v>8.4</v>
      </c>
      <c r="BI44" s="107"/>
      <c r="BJ44" s="107"/>
      <c r="BK44" s="201">
        <f t="shared" si="166"/>
        <v>0</v>
      </c>
      <c r="BL44" s="107"/>
      <c r="BM44" s="107"/>
      <c r="BN44" s="201">
        <f t="shared" si="167"/>
        <v>0</v>
      </c>
      <c r="BO44" s="202">
        <f t="shared" si="168"/>
        <v>8.4</v>
      </c>
      <c r="BP44" s="18">
        <v>8</v>
      </c>
      <c r="BQ44" s="18">
        <v>8.5</v>
      </c>
      <c r="BR44" s="201">
        <f t="shared" si="169"/>
        <v>8.3000000000000007</v>
      </c>
      <c r="BS44" s="107">
        <v>8</v>
      </c>
      <c r="BT44" s="107"/>
      <c r="BU44" s="201">
        <f t="shared" si="170"/>
        <v>8.1</v>
      </c>
      <c r="BV44" s="107"/>
      <c r="BW44" s="107"/>
      <c r="BX44" s="201">
        <f t="shared" si="171"/>
        <v>0</v>
      </c>
      <c r="BY44" s="107"/>
      <c r="BZ44" s="107"/>
      <c r="CA44" s="201">
        <f t="shared" si="172"/>
        <v>0</v>
      </c>
      <c r="CB44" s="202">
        <f t="shared" si="173"/>
        <v>8.1</v>
      </c>
      <c r="CC44" s="107">
        <v>9</v>
      </c>
      <c r="CD44" s="107">
        <v>9</v>
      </c>
      <c r="CE44" s="201">
        <f t="shared" si="174"/>
        <v>9</v>
      </c>
      <c r="CF44" s="107">
        <v>8.5</v>
      </c>
      <c r="CG44" s="107"/>
      <c r="CH44" s="201">
        <f t="shared" si="175"/>
        <v>8.6999999999999993</v>
      </c>
      <c r="CI44" s="107"/>
      <c r="CJ44" s="107"/>
      <c r="CK44" s="201">
        <f t="shared" si="176"/>
        <v>0</v>
      </c>
      <c r="CL44" s="107"/>
      <c r="CM44" s="107"/>
      <c r="CN44" s="201">
        <f t="shared" si="177"/>
        <v>0</v>
      </c>
      <c r="CO44" s="202">
        <f t="shared" si="178"/>
        <v>8.6999999999999993</v>
      </c>
      <c r="CP44" s="107">
        <v>8</v>
      </c>
      <c r="CQ44" s="107">
        <v>10</v>
      </c>
      <c r="CR44" s="201">
        <f t="shared" si="179"/>
        <v>9.3000000000000007</v>
      </c>
      <c r="CS44" s="107">
        <v>10</v>
      </c>
      <c r="CT44" s="107"/>
      <c r="CU44" s="201">
        <f t="shared" si="180"/>
        <v>9.6999999999999993</v>
      </c>
      <c r="CV44" s="107"/>
      <c r="CW44" s="107"/>
      <c r="CX44" s="201">
        <f t="shared" si="181"/>
        <v>0</v>
      </c>
      <c r="CY44" s="107"/>
      <c r="CZ44" s="107"/>
      <c r="DA44" s="201">
        <f t="shared" si="182"/>
        <v>0</v>
      </c>
      <c r="DB44" s="202">
        <f t="shared" si="183"/>
        <v>9.6999999999999993</v>
      </c>
      <c r="DC44" s="147">
        <v>9.5</v>
      </c>
      <c r="DD44" s="147">
        <v>9.5</v>
      </c>
      <c r="DE44" s="192">
        <f t="shared" si="184"/>
        <v>9.5</v>
      </c>
      <c r="DF44" s="147">
        <v>9</v>
      </c>
      <c r="DG44" s="147"/>
      <c r="DH44" s="192">
        <f t="shared" si="185"/>
        <v>9.1999999999999993</v>
      </c>
      <c r="DI44" s="147"/>
      <c r="DJ44" s="147"/>
      <c r="DK44" s="192">
        <f t="shared" si="186"/>
        <v>0</v>
      </c>
      <c r="DL44" s="147"/>
      <c r="DM44" s="147"/>
      <c r="DN44" s="192">
        <f t="shared" si="187"/>
        <v>0</v>
      </c>
      <c r="DO44" s="190">
        <f t="shared" si="188"/>
        <v>9.1999999999999993</v>
      </c>
      <c r="DP44" s="147">
        <v>10</v>
      </c>
      <c r="DQ44" s="147">
        <v>9</v>
      </c>
      <c r="DR44" s="192">
        <f t="shared" si="189"/>
        <v>9.3000000000000007</v>
      </c>
      <c r="DS44" s="147">
        <v>8</v>
      </c>
      <c r="DT44" s="147"/>
      <c r="DU44" s="192">
        <f t="shared" si="190"/>
        <v>8.5</v>
      </c>
      <c r="DV44" s="147"/>
      <c r="DW44" s="147"/>
      <c r="DX44" s="192">
        <f t="shared" si="191"/>
        <v>0</v>
      </c>
      <c r="DY44" s="147"/>
      <c r="DZ44" s="147"/>
      <c r="EA44" s="192">
        <f t="shared" si="192"/>
        <v>0</v>
      </c>
      <c r="EB44" s="190">
        <f t="shared" si="193"/>
        <v>8.5</v>
      </c>
      <c r="EC44" s="147">
        <v>9</v>
      </c>
      <c r="ED44" s="147">
        <v>8</v>
      </c>
      <c r="EE44" s="192">
        <f t="shared" si="194"/>
        <v>8.3000000000000007</v>
      </c>
      <c r="EF44" s="147">
        <v>8.5</v>
      </c>
      <c r="EG44" s="147"/>
      <c r="EH44" s="192">
        <f t="shared" si="195"/>
        <v>8.4</v>
      </c>
      <c r="EI44" s="147"/>
      <c r="EJ44" s="147"/>
      <c r="EK44" s="192">
        <f t="shared" si="196"/>
        <v>0</v>
      </c>
      <c r="EL44" s="147"/>
      <c r="EM44" s="147"/>
      <c r="EN44" s="192">
        <f t="shared" si="197"/>
        <v>0</v>
      </c>
      <c r="EO44" s="190">
        <f t="shared" si="198"/>
        <v>8.4</v>
      </c>
      <c r="EP44" s="18">
        <v>7</v>
      </c>
      <c r="EQ44" s="18">
        <v>1.6</v>
      </c>
      <c r="ER44" s="18">
        <v>6.4</v>
      </c>
      <c r="ES44" s="217">
        <f t="shared" si="50"/>
        <v>8</v>
      </c>
      <c r="ET44" s="218">
        <f t="shared" si="51"/>
        <v>7.8</v>
      </c>
    </row>
    <row r="45" spans="2:150" s="6" customFormat="1" ht="15" customHeight="1" x14ac:dyDescent="0.2">
      <c r="B45" s="150" t="s">
        <v>80</v>
      </c>
      <c r="C45" s="150">
        <v>12</v>
      </c>
      <c r="D45" s="171"/>
      <c r="E45" s="136" t="s">
        <v>224</v>
      </c>
      <c r="F45" s="145">
        <v>733</v>
      </c>
      <c r="G45" s="140" t="s">
        <v>745</v>
      </c>
      <c r="H45" s="146" t="s">
        <v>746</v>
      </c>
      <c r="I45" s="63">
        <v>15</v>
      </c>
      <c r="J45" s="64">
        <v>3</v>
      </c>
      <c r="K45" s="77">
        <v>11</v>
      </c>
      <c r="L45" s="64">
        <v>9</v>
      </c>
      <c r="M45" s="70">
        <v>98</v>
      </c>
      <c r="N45" s="150" t="s">
        <v>671</v>
      </c>
      <c r="P45" s="18">
        <v>8</v>
      </c>
      <c r="Q45" s="18">
        <v>8.5</v>
      </c>
      <c r="R45" s="201">
        <f t="shared" si="149"/>
        <v>8.3000000000000007</v>
      </c>
      <c r="S45" s="107">
        <v>8.5</v>
      </c>
      <c r="T45" s="107"/>
      <c r="U45" s="201">
        <f t="shared" si="150"/>
        <v>8.4</v>
      </c>
      <c r="V45" s="107"/>
      <c r="W45" s="107"/>
      <c r="X45" s="201">
        <f t="shared" si="151"/>
        <v>0</v>
      </c>
      <c r="Y45" s="107"/>
      <c r="Z45" s="107"/>
      <c r="AA45" s="201">
        <f t="shared" si="152"/>
        <v>0</v>
      </c>
      <c r="AB45" s="202">
        <f t="shared" si="153"/>
        <v>8.4</v>
      </c>
      <c r="AC45" s="107">
        <v>7</v>
      </c>
      <c r="AD45" s="107">
        <v>7</v>
      </c>
      <c r="AE45" s="201">
        <f t="shared" si="154"/>
        <v>7</v>
      </c>
      <c r="AF45" s="107">
        <v>7</v>
      </c>
      <c r="AG45" s="107"/>
      <c r="AH45" s="201">
        <f t="shared" si="155"/>
        <v>7</v>
      </c>
      <c r="AI45" s="107"/>
      <c r="AJ45" s="107"/>
      <c r="AK45" s="201">
        <f t="shared" si="156"/>
        <v>0</v>
      </c>
      <c r="AL45" s="107"/>
      <c r="AM45" s="107"/>
      <c r="AN45" s="201">
        <f t="shared" si="157"/>
        <v>0</v>
      </c>
      <c r="AO45" s="202">
        <f t="shared" si="158"/>
        <v>7</v>
      </c>
      <c r="AP45" s="18">
        <v>5</v>
      </c>
      <c r="AQ45" s="18">
        <v>5</v>
      </c>
      <c r="AR45" s="201">
        <f t="shared" si="159"/>
        <v>5</v>
      </c>
      <c r="AS45" s="107">
        <v>6.8</v>
      </c>
      <c r="AT45" s="107"/>
      <c r="AU45" s="201">
        <f t="shared" si="160"/>
        <v>6.1</v>
      </c>
      <c r="AV45" s="107"/>
      <c r="AW45" s="107"/>
      <c r="AX45" s="201">
        <f t="shared" si="161"/>
        <v>0</v>
      </c>
      <c r="AY45" s="107"/>
      <c r="AZ45" s="107"/>
      <c r="BA45" s="201">
        <f t="shared" si="162"/>
        <v>0</v>
      </c>
      <c r="BB45" s="202">
        <f t="shared" si="163"/>
        <v>6.1</v>
      </c>
      <c r="BC45" s="107">
        <v>7</v>
      </c>
      <c r="BD45" s="107">
        <v>6.5</v>
      </c>
      <c r="BE45" s="201">
        <f t="shared" si="164"/>
        <v>6.7</v>
      </c>
      <c r="BF45" s="107">
        <v>6.5</v>
      </c>
      <c r="BG45" s="107"/>
      <c r="BH45" s="201">
        <f t="shared" si="165"/>
        <v>6.6</v>
      </c>
      <c r="BI45" s="107"/>
      <c r="BJ45" s="107"/>
      <c r="BK45" s="201">
        <f t="shared" si="166"/>
        <v>0</v>
      </c>
      <c r="BL45" s="107"/>
      <c r="BM45" s="107"/>
      <c r="BN45" s="201">
        <f t="shared" si="167"/>
        <v>0</v>
      </c>
      <c r="BO45" s="202">
        <f t="shared" si="168"/>
        <v>6.6</v>
      </c>
      <c r="BP45" s="18">
        <v>7</v>
      </c>
      <c r="BQ45" s="18">
        <v>8.5</v>
      </c>
      <c r="BR45" s="201">
        <f t="shared" si="169"/>
        <v>8</v>
      </c>
      <c r="BS45" s="107">
        <v>7</v>
      </c>
      <c r="BT45" s="107"/>
      <c r="BU45" s="201">
        <f t="shared" si="170"/>
        <v>7.4</v>
      </c>
      <c r="BV45" s="107"/>
      <c r="BW45" s="107"/>
      <c r="BX45" s="201">
        <f t="shared" si="171"/>
        <v>0</v>
      </c>
      <c r="BY45" s="107"/>
      <c r="BZ45" s="107"/>
      <c r="CA45" s="201">
        <f t="shared" si="172"/>
        <v>0</v>
      </c>
      <c r="CB45" s="202">
        <f t="shared" si="173"/>
        <v>7.4</v>
      </c>
      <c r="CC45" s="107">
        <v>6.5</v>
      </c>
      <c r="CD45" s="107">
        <v>7</v>
      </c>
      <c r="CE45" s="201">
        <f t="shared" si="174"/>
        <v>6.8</v>
      </c>
      <c r="CF45" s="107">
        <v>8</v>
      </c>
      <c r="CG45" s="107"/>
      <c r="CH45" s="201">
        <f t="shared" si="175"/>
        <v>7.5</v>
      </c>
      <c r="CI45" s="107"/>
      <c r="CJ45" s="107"/>
      <c r="CK45" s="201">
        <f t="shared" si="176"/>
        <v>0</v>
      </c>
      <c r="CL45" s="107"/>
      <c r="CM45" s="107"/>
      <c r="CN45" s="201">
        <f t="shared" si="177"/>
        <v>0</v>
      </c>
      <c r="CO45" s="202">
        <f t="shared" si="178"/>
        <v>7.5</v>
      </c>
      <c r="CP45" s="107">
        <v>8</v>
      </c>
      <c r="CQ45" s="107">
        <v>10</v>
      </c>
      <c r="CR45" s="201">
        <f t="shared" si="179"/>
        <v>9.3000000000000007</v>
      </c>
      <c r="CS45" s="107">
        <v>10</v>
      </c>
      <c r="CT45" s="107"/>
      <c r="CU45" s="201">
        <f t="shared" si="180"/>
        <v>9.6999999999999993</v>
      </c>
      <c r="CV45" s="107"/>
      <c r="CW45" s="107"/>
      <c r="CX45" s="201">
        <f t="shared" si="181"/>
        <v>0</v>
      </c>
      <c r="CY45" s="107"/>
      <c r="CZ45" s="107"/>
      <c r="DA45" s="201">
        <f t="shared" si="182"/>
        <v>0</v>
      </c>
      <c r="DB45" s="202">
        <f t="shared" si="183"/>
        <v>9.6999999999999993</v>
      </c>
      <c r="DC45" s="147">
        <v>9.5</v>
      </c>
      <c r="DD45" s="147">
        <v>9.5</v>
      </c>
      <c r="DE45" s="192">
        <f t="shared" si="184"/>
        <v>9.5</v>
      </c>
      <c r="DF45" s="147">
        <v>8.5</v>
      </c>
      <c r="DG45" s="147"/>
      <c r="DH45" s="192">
        <f t="shared" si="185"/>
        <v>8.9</v>
      </c>
      <c r="DI45" s="147"/>
      <c r="DJ45" s="147"/>
      <c r="DK45" s="192">
        <f t="shared" si="186"/>
        <v>0</v>
      </c>
      <c r="DL45" s="147"/>
      <c r="DM45" s="147"/>
      <c r="DN45" s="192">
        <f t="shared" si="187"/>
        <v>0</v>
      </c>
      <c r="DO45" s="190">
        <f t="shared" si="188"/>
        <v>8.9</v>
      </c>
      <c r="DP45" s="147">
        <v>9</v>
      </c>
      <c r="DQ45" s="147">
        <v>9</v>
      </c>
      <c r="DR45" s="192">
        <f t="shared" si="189"/>
        <v>9</v>
      </c>
      <c r="DS45" s="147">
        <v>9.5</v>
      </c>
      <c r="DT45" s="147"/>
      <c r="DU45" s="192">
        <f t="shared" si="190"/>
        <v>9.3000000000000007</v>
      </c>
      <c r="DV45" s="147"/>
      <c r="DW45" s="147"/>
      <c r="DX45" s="192">
        <f t="shared" si="191"/>
        <v>0</v>
      </c>
      <c r="DY45" s="147"/>
      <c r="DZ45" s="147"/>
      <c r="EA45" s="192">
        <f t="shared" si="192"/>
        <v>0</v>
      </c>
      <c r="EB45" s="190">
        <f t="shared" si="193"/>
        <v>9.3000000000000007</v>
      </c>
      <c r="EC45" s="147">
        <v>10</v>
      </c>
      <c r="ED45" s="147">
        <v>8</v>
      </c>
      <c r="EE45" s="192">
        <f t="shared" si="194"/>
        <v>8.6999999999999993</v>
      </c>
      <c r="EF45" s="147">
        <v>9.5</v>
      </c>
      <c r="EG45" s="147"/>
      <c r="EH45" s="192">
        <f t="shared" si="195"/>
        <v>9.1999999999999993</v>
      </c>
      <c r="EI45" s="147"/>
      <c r="EJ45" s="147"/>
      <c r="EK45" s="192">
        <f t="shared" si="196"/>
        <v>0</v>
      </c>
      <c r="EL45" s="147"/>
      <c r="EM45" s="147"/>
      <c r="EN45" s="192">
        <f t="shared" si="197"/>
        <v>0</v>
      </c>
      <c r="EO45" s="190">
        <f t="shared" si="198"/>
        <v>9.1999999999999993</v>
      </c>
      <c r="EP45" s="18">
        <v>8</v>
      </c>
      <c r="EQ45" s="18">
        <v>1.8</v>
      </c>
      <c r="ER45" s="18">
        <v>7.2</v>
      </c>
      <c r="ES45" s="217">
        <f t="shared" si="50"/>
        <v>9</v>
      </c>
      <c r="ET45" s="218">
        <f t="shared" si="51"/>
        <v>8.8000000000000007</v>
      </c>
    </row>
    <row r="46" spans="2:150" s="6" customFormat="1" ht="15" customHeight="1" x14ac:dyDescent="0.2">
      <c r="B46" s="150" t="s">
        <v>80</v>
      </c>
      <c r="C46" s="150">
        <v>12</v>
      </c>
      <c r="D46" s="171"/>
      <c r="E46" s="136" t="s">
        <v>224</v>
      </c>
      <c r="F46" s="145">
        <v>737</v>
      </c>
      <c r="G46" s="140" t="s">
        <v>747</v>
      </c>
      <c r="H46" s="146" t="s">
        <v>241</v>
      </c>
      <c r="I46" s="63">
        <v>23</v>
      </c>
      <c r="J46" s="64">
        <v>3</v>
      </c>
      <c r="K46" s="77">
        <v>3</v>
      </c>
      <c r="L46" s="64">
        <v>10</v>
      </c>
      <c r="M46" s="70">
        <v>2</v>
      </c>
      <c r="N46" s="150" t="s">
        <v>671</v>
      </c>
      <c r="P46" s="18">
        <v>6.5</v>
      </c>
      <c r="Q46" s="18">
        <v>7</v>
      </c>
      <c r="R46" s="201">
        <f t="shared" si="149"/>
        <v>6.8</v>
      </c>
      <c r="S46" s="107">
        <v>8.5</v>
      </c>
      <c r="T46" s="107"/>
      <c r="U46" s="201">
        <f t="shared" si="150"/>
        <v>7.8</v>
      </c>
      <c r="V46" s="107"/>
      <c r="W46" s="107"/>
      <c r="X46" s="201">
        <f t="shared" si="151"/>
        <v>0</v>
      </c>
      <c r="Y46" s="107"/>
      <c r="Z46" s="107"/>
      <c r="AA46" s="201">
        <f t="shared" si="152"/>
        <v>0</v>
      </c>
      <c r="AB46" s="202">
        <f t="shared" si="153"/>
        <v>7.8</v>
      </c>
      <c r="AC46" s="107">
        <v>6</v>
      </c>
      <c r="AD46" s="107">
        <v>5.5</v>
      </c>
      <c r="AE46" s="201">
        <f t="shared" si="154"/>
        <v>5.7</v>
      </c>
      <c r="AF46" s="107">
        <v>8.5</v>
      </c>
      <c r="AG46" s="107"/>
      <c r="AH46" s="201">
        <f t="shared" si="155"/>
        <v>7.4</v>
      </c>
      <c r="AI46" s="107"/>
      <c r="AJ46" s="107"/>
      <c r="AK46" s="201">
        <f t="shared" si="156"/>
        <v>0</v>
      </c>
      <c r="AL46" s="107"/>
      <c r="AM46" s="107"/>
      <c r="AN46" s="201">
        <f t="shared" si="157"/>
        <v>0</v>
      </c>
      <c r="AO46" s="202">
        <f t="shared" si="158"/>
        <v>7.4</v>
      </c>
      <c r="AP46" s="18">
        <v>6.5</v>
      </c>
      <c r="AQ46" s="18">
        <v>6.5</v>
      </c>
      <c r="AR46" s="201">
        <f t="shared" si="159"/>
        <v>6.5</v>
      </c>
      <c r="AS46" s="107">
        <v>5.8</v>
      </c>
      <c r="AT46" s="107"/>
      <c r="AU46" s="201">
        <f t="shared" si="160"/>
        <v>6.1</v>
      </c>
      <c r="AV46" s="107"/>
      <c r="AW46" s="107"/>
      <c r="AX46" s="201">
        <f t="shared" si="161"/>
        <v>0</v>
      </c>
      <c r="AY46" s="107"/>
      <c r="AZ46" s="107"/>
      <c r="BA46" s="201">
        <f t="shared" si="162"/>
        <v>0</v>
      </c>
      <c r="BB46" s="202">
        <f t="shared" si="163"/>
        <v>6.1</v>
      </c>
      <c r="BC46" s="107">
        <v>6.5</v>
      </c>
      <c r="BD46" s="107">
        <v>6.5</v>
      </c>
      <c r="BE46" s="201">
        <f t="shared" si="164"/>
        <v>6.5</v>
      </c>
      <c r="BF46" s="107">
        <v>8</v>
      </c>
      <c r="BG46" s="107"/>
      <c r="BH46" s="201">
        <f t="shared" si="165"/>
        <v>7.4</v>
      </c>
      <c r="BI46" s="107"/>
      <c r="BJ46" s="107"/>
      <c r="BK46" s="201">
        <f t="shared" si="166"/>
        <v>0</v>
      </c>
      <c r="BL46" s="107"/>
      <c r="BM46" s="107"/>
      <c r="BN46" s="201">
        <f t="shared" si="167"/>
        <v>0</v>
      </c>
      <c r="BO46" s="202">
        <f t="shared" si="168"/>
        <v>7.4</v>
      </c>
      <c r="BP46" s="18">
        <v>5</v>
      </c>
      <c r="BQ46" s="18">
        <v>8</v>
      </c>
      <c r="BR46" s="201">
        <f t="shared" si="169"/>
        <v>7</v>
      </c>
      <c r="BS46" s="107">
        <v>9</v>
      </c>
      <c r="BT46" s="107"/>
      <c r="BU46" s="201">
        <f t="shared" si="170"/>
        <v>8.1999999999999993</v>
      </c>
      <c r="BV46" s="107"/>
      <c r="BW46" s="107"/>
      <c r="BX46" s="201">
        <f t="shared" si="171"/>
        <v>0</v>
      </c>
      <c r="BY46" s="107"/>
      <c r="BZ46" s="107"/>
      <c r="CA46" s="201">
        <f t="shared" si="172"/>
        <v>0</v>
      </c>
      <c r="CB46" s="202">
        <f t="shared" si="173"/>
        <v>8.1999999999999993</v>
      </c>
      <c r="CC46" s="107">
        <v>5</v>
      </c>
      <c r="CD46" s="107">
        <v>7</v>
      </c>
      <c r="CE46" s="201">
        <f t="shared" si="174"/>
        <v>6.3</v>
      </c>
      <c r="CF46" s="107">
        <v>9</v>
      </c>
      <c r="CG46" s="107"/>
      <c r="CH46" s="201">
        <f t="shared" si="175"/>
        <v>7.9</v>
      </c>
      <c r="CI46" s="107"/>
      <c r="CJ46" s="107"/>
      <c r="CK46" s="201">
        <f t="shared" si="176"/>
        <v>0</v>
      </c>
      <c r="CL46" s="107"/>
      <c r="CM46" s="107"/>
      <c r="CN46" s="201">
        <f t="shared" si="177"/>
        <v>0</v>
      </c>
      <c r="CO46" s="202">
        <f t="shared" si="178"/>
        <v>7.9</v>
      </c>
      <c r="CP46" s="107">
        <v>7.5</v>
      </c>
      <c r="CQ46" s="107">
        <v>8.5</v>
      </c>
      <c r="CR46" s="201">
        <f t="shared" si="179"/>
        <v>8.1999999999999993</v>
      </c>
      <c r="CS46" s="107">
        <v>10</v>
      </c>
      <c r="CT46" s="107"/>
      <c r="CU46" s="201">
        <f t="shared" si="180"/>
        <v>9.3000000000000007</v>
      </c>
      <c r="CV46" s="107"/>
      <c r="CW46" s="107"/>
      <c r="CX46" s="201">
        <f t="shared" si="181"/>
        <v>0</v>
      </c>
      <c r="CY46" s="107"/>
      <c r="CZ46" s="107"/>
      <c r="DA46" s="201">
        <f t="shared" si="182"/>
        <v>0</v>
      </c>
      <c r="DB46" s="202">
        <f t="shared" si="183"/>
        <v>9.3000000000000007</v>
      </c>
      <c r="DC46" s="147">
        <v>9</v>
      </c>
      <c r="DD46" s="147">
        <v>9.5</v>
      </c>
      <c r="DE46" s="192">
        <f t="shared" si="184"/>
        <v>9.3000000000000007</v>
      </c>
      <c r="DF46" s="147">
        <v>9</v>
      </c>
      <c r="DG46" s="147"/>
      <c r="DH46" s="192">
        <f t="shared" si="185"/>
        <v>9.1</v>
      </c>
      <c r="DI46" s="147"/>
      <c r="DJ46" s="147"/>
      <c r="DK46" s="192">
        <f t="shared" si="186"/>
        <v>0</v>
      </c>
      <c r="DL46" s="147"/>
      <c r="DM46" s="147"/>
      <c r="DN46" s="192">
        <f t="shared" si="187"/>
        <v>0</v>
      </c>
      <c r="DO46" s="190">
        <f t="shared" si="188"/>
        <v>9.1</v>
      </c>
      <c r="DP46" s="147">
        <v>8</v>
      </c>
      <c r="DQ46" s="147">
        <v>9</v>
      </c>
      <c r="DR46" s="192">
        <f t="shared" si="189"/>
        <v>8.6999999999999993</v>
      </c>
      <c r="DS46" s="147">
        <v>8.5</v>
      </c>
      <c r="DT46" s="147"/>
      <c r="DU46" s="192">
        <f t="shared" si="190"/>
        <v>8.6</v>
      </c>
      <c r="DV46" s="147"/>
      <c r="DW46" s="147"/>
      <c r="DX46" s="192">
        <f t="shared" si="191"/>
        <v>0</v>
      </c>
      <c r="DY46" s="147"/>
      <c r="DZ46" s="147"/>
      <c r="EA46" s="192">
        <f t="shared" si="192"/>
        <v>0</v>
      </c>
      <c r="EB46" s="190">
        <f t="shared" si="193"/>
        <v>8.6</v>
      </c>
      <c r="EC46" s="147">
        <v>10</v>
      </c>
      <c r="ED46" s="147">
        <v>8.5</v>
      </c>
      <c r="EE46" s="192">
        <f t="shared" si="194"/>
        <v>9</v>
      </c>
      <c r="EF46" s="147">
        <v>9</v>
      </c>
      <c r="EG46" s="147"/>
      <c r="EH46" s="192">
        <f t="shared" si="195"/>
        <v>9</v>
      </c>
      <c r="EI46" s="147"/>
      <c r="EJ46" s="147"/>
      <c r="EK46" s="192">
        <f t="shared" si="196"/>
        <v>0</v>
      </c>
      <c r="EL46" s="147"/>
      <c r="EM46" s="147"/>
      <c r="EN46" s="192">
        <f t="shared" si="197"/>
        <v>0</v>
      </c>
      <c r="EO46" s="190">
        <f t="shared" si="198"/>
        <v>9</v>
      </c>
      <c r="EP46" s="18">
        <v>9</v>
      </c>
      <c r="EQ46" s="18">
        <v>1.6</v>
      </c>
      <c r="ER46" s="18">
        <v>6.4</v>
      </c>
      <c r="ES46" s="217">
        <f t="shared" si="50"/>
        <v>8</v>
      </c>
      <c r="ET46" s="218">
        <f t="shared" si="51"/>
        <v>8.1999999999999993</v>
      </c>
    </row>
    <row r="47" spans="2:150" s="6" customFormat="1" ht="1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18"/>
      <c r="Q47" s="18"/>
      <c r="R47" s="201">
        <f t="shared" si="149"/>
        <v>0</v>
      </c>
      <c r="S47" s="107"/>
      <c r="T47" s="107"/>
      <c r="U47" s="201">
        <f t="shared" si="150"/>
        <v>0</v>
      </c>
      <c r="V47" s="107"/>
      <c r="W47" s="107"/>
      <c r="X47" s="201">
        <f t="shared" si="151"/>
        <v>0</v>
      </c>
      <c r="Y47" s="107"/>
      <c r="Z47" s="107"/>
      <c r="AA47" s="201">
        <f t="shared" si="152"/>
        <v>0</v>
      </c>
      <c r="AB47" s="202">
        <f t="shared" si="153"/>
        <v>0</v>
      </c>
      <c r="AC47" s="107"/>
      <c r="AD47" s="107"/>
      <c r="AE47" s="201">
        <f t="shared" si="154"/>
        <v>0</v>
      </c>
      <c r="AF47" s="107"/>
      <c r="AG47" s="107"/>
      <c r="AH47" s="201">
        <f t="shared" si="155"/>
        <v>0</v>
      </c>
      <c r="AI47" s="107"/>
      <c r="AJ47" s="107"/>
      <c r="AK47" s="201">
        <f t="shared" si="156"/>
        <v>0</v>
      </c>
      <c r="AL47" s="107"/>
      <c r="AM47" s="107"/>
      <c r="AN47" s="201">
        <f t="shared" si="157"/>
        <v>0</v>
      </c>
      <c r="AO47" s="202">
        <f t="shared" si="158"/>
        <v>0</v>
      </c>
      <c r="AP47" s="18"/>
      <c r="AQ47" s="18"/>
      <c r="AR47" s="201">
        <f t="shared" si="159"/>
        <v>0</v>
      </c>
      <c r="AS47" s="107"/>
      <c r="AT47" s="107"/>
      <c r="AU47" s="201">
        <f t="shared" si="160"/>
        <v>0</v>
      </c>
      <c r="AV47" s="107"/>
      <c r="AW47" s="107"/>
      <c r="AX47" s="201">
        <f t="shared" si="161"/>
        <v>0</v>
      </c>
      <c r="AY47" s="107"/>
      <c r="AZ47" s="107"/>
      <c r="BA47" s="201">
        <f t="shared" si="162"/>
        <v>0</v>
      </c>
      <c r="BB47" s="202">
        <f t="shared" si="163"/>
        <v>0</v>
      </c>
      <c r="BC47" s="107"/>
      <c r="BD47" s="107"/>
      <c r="BE47" s="201">
        <f t="shared" si="164"/>
        <v>0</v>
      </c>
      <c r="BF47" s="107"/>
      <c r="BG47" s="107"/>
      <c r="BH47" s="201">
        <f t="shared" si="165"/>
        <v>0</v>
      </c>
      <c r="BI47" s="107"/>
      <c r="BJ47" s="107"/>
      <c r="BK47" s="201">
        <f t="shared" si="166"/>
        <v>0</v>
      </c>
      <c r="BL47" s="107"/>
      <c r="BM47" s="107"/>
      <c r="BN47" s="201">
        <f t="shared" si="167"/>
        <v>0</v>
      </c>
      <c r="BO47" s="202">
        <f t="shared" si="168"/>
        <v>0</v>
      </c>
      <c r="BP47" s="18"/>
      <c r="BQ47" s="18"/>
      <c r="BR47" s="201">
        <f t="shared" si="169"/>
        <v>0</v>
      </c>
      <c r="BS47" s="107"/>
      <c r="BT47" s="107"/>
      <c r="BU47" s="201">
        <f t="shared" si="170"/>
        <v>0</v>
      </c>
      <c r="BV47" s="107"/>
      <c r="BW47" s="107"/>
      <c r="BX47" s="201">
        <f t="shared" si="171"/>
        <v>0</v>
      </c>
      <c r="BY47" s="107"/>
      <c r="BZ47" s="107"/>
      <c r="CA47" s="201">
        <f t="shared" si="172"/>
        <v>0</v>
      </c>
      <c r="CB47" s="202">
        <f t="shared" si="173"/>
        <v>0</v>
      </c>
      <c r="CC47" s="107"/>
      <c r="CD47" s="107"/>
      <c r="CE47" s="201">
        <f t="shared" si="174"/>
        <v>0</v>
      </c>
      <c r="CF47" s="107"/>
      <c r="CG47" s="107"/>
      <c r="CH47" s="201">
        <f t="shared" si="175"/>
        <v>0</v>
      </c>
      <c r="CI47" s="107"/>
      <c r="CJ47" s="107"/>
      <c r="CK47" s="201">
        <f t="shared" si="176"/>
        <v>0</v>
      </c>
      <c r="CL47" s="107"/>
      <c r="CM47" s="107"/>
      <c r="CN47" s="201">
        <f t="shared" si="177"/>
        <v>0</v>
      </c>
      <c r="CO47" s="202">
        <f t="shared" si="178"/>
        <v>0</v>
      </c>
      <c r="CP47" s="107"/>
      <c r="CQ47" s="107"/>
      <c r="CR47" s="201">
        <f t="shared" si="179"/>
        <v>0</v>
      </c>
      <c r="CS47" s="107"/>
      <c r="CT47" s="107"/>
      <c r="CU47" s="201">
        <f t="shared" si="180"/>
        <v>0</v>
      </c>
      <c r="CV47" s="107"/>
      <c r="CW47" s="107"/>
      <c r="CX47" s="201">
        <f t="shared" si="181"/>
        <v>0</v>
      </c>
      <c r="CY47" s="107"/>
      <c r="CZ47" s="107"/>
      <c r="DA47" s="201">
        <f t="shared" si="182"/>
        <v>0</v>
      </c>
      <c r="DB47" s="202">
        <f t="shared" si="183"/>
        <v>0</v>
      </c>
      <c r="DC47" s="147"/>
      <c r="DD47" s="147"/>
      <c r="DE47" s="192">
        <f t="shared" si="184"/>
        <v>0</v>
      </c>
      <c r="DF47" s="147"/>
      <c r="DG47" s="147"/>
      <c r="DH47" s="192">
        <f t="shared" si="185"/>
        <v>0</v>
      </c>
      <c r="DI47" s="147"/>
      <c r="DJ47" s="147"/>
      <c r="DK47" s="192">
        <f t="shared" si="186"/>
        <v>0</v>
      </c>
      <c r="DL47" s="147"/>
      <c r="DM47" s="147"/>
      <c r="DN47" s="192">
        <f t="shared" si="187"/>
        <v>0</v>
      </c>
      <c r="DO47" s="190">
        <f t="shared" si="188"/>
        <v>0</v>
      </c>
      <c r="DP47" s="147"/>
      <c r="DQ47" s="147"/>
      <c r="DR47" s="192">
        <f t="shared" si="189"/>
        <v>0</v>
      </c>
      <c r="DS47" s="147"/>
      <c r="DT47" s="147"/>
      <c r="DU47" s="192">
        <f t="shared" si="190"/>
        <v>0</v>
      </c>
      <c r="DV47" s="147"/>
      <c r="DW47" s="147"/>
      <c r="DX47" s="192">
        <f t="shared" si="191"/>
        <v>0</v>
      </c>
      <c r="DY47" s="147"/>
      <c r="DZ47" s="147"/>
      <c r="EA47" s="192">
        <f t="shared" si="192"/>
        <v>0</v>
      </c>
      <c r="EB47" s="190">
        <f t="shared" si="193"/>
        <v>0</v>
      </c>
      <c r="EC47" s="147"/>
      <c r="ED47" s="147"/>
      <c r="EE47" s="192">
        <f t="shared" si="194"/>
        <v>0</v>
      </c>
      <c r="EF47" s="147"/>
      <c r="EG47" s="147"/>
      <c r="EH47" s="192">
        <f t="shared" si="195"/>
        <v>0</v>
      </c>
      <c r="EI47" s="147"/>
      <c r="EJ47" s="147"/>
      <c r="EK47" s="192">
        <f t="shared" si="196"/>
        <v>0</v>
      </c>
      <c r="EL47" s="147"/>
      <c r="EM47" s="147"/>
      <c r="EN47" s="192">
        <f t="shared" si="197"/>
        <v>0</v>
      </c>
      <c r="EO47" s="190">
        <f t="shared" si="198"/>
        <v>0</v>
      </c>
      <c r="EP47" s="18"/>
      <c r="EQ47" s="18"/>
      <c r="ER47" s="18"/>
      <c r="ES47" s="217">
        <f t="shared" si="50"/>
        <v>0</v>
      </c>
      <c r="ET47" s="218">
        <f t="shared" si="51"/>
        <v>0</v>
      </c>
    </row>
    <row r="48" spans="2:150" s="6" customFormat="1" ht="15" customHeight="1" x14ac:dyDescent="0.2">
      <c r="B48" s="150" t="s">
        <v>109</v>
      </c>
      <c r="C48" s="150">
        <v>12</v>
      </c>
      <c r="D48" s="171"/>
      <c r="E48" s="136" t="s">
        <v>885</v>
      </c>
      <c r="F48" s="148">
        <v>738</v>
      </c>
      <c r="G48" s="140" t="s">
        <v>368</v>
      </c>
      <c r="H48" s="146" t="s">
        <v>653</v>
      </c>
      <c r="I48" s="63">
        <v>29</v>
      </c>
      <c r="J48" s="64">
        <v>3</v>
      </c>
      <c r="K48" s="65">
        <v>18</v>
      </c>
      <c r="L48" s="64">
        <v>11</v>
      </c>
      <c r="M48" s="70">
        <v>98</v>
      </c>
      <c r="N48" s="18" t="s">
        <v>671</v>
      </c>
      <c r="P48" s="198">
        <v>7</v>
      </c>
      <c r="Q48" s="198">
        <v>9</v>
      </c>
      <c r="R48" s="199">
        <f t="shared" si="149"/>
        <v>8.3000000000000007</v>
      </c>
      <c r="S48" s="198"/>
      <c r="T48" s="198"/>
      <c r="U48" s="199">
        <f t="shared" si="150"/>
        <v>3.3</v>
      </c>
      <c r="V48" s="198"/>
      <c r="W48" s="198"/>
      <c r="X48" s="199">
        <f t="shared" si="151"/>
        <v>0</v>
      </c>
      <c r="Y48" s="198"/>
      <c r="Z48" s="198"/>
      <c r="AA48" s="199">
        <f t="shared" si="152"/>
        <v>0</v>
      </c>
      <c r="AB48" s="200">
        <f t="shared" si="153"/>
        <v>3.3</v>
      </c>
      <c r="AC48" s="107"/>
      <c r="AD48" s="107"/>
      <c r="AE48" s="201">
        <f t="shared" si="154"/>
        <v>0</v>
      </c>
      <c r="AF48" s="107"/>
      <c r="AG48" s="107"/>
      <c r="AH48" s="201">
        <f t="shared" si="155"/>
        <v>0</v>
      </c>
      <c r="AI48" s="107"/>
      <c r="AJ48" s="107"/>
      <c r="AK48" s="201">
        <f t="shared" si="156"/>
        <v>0</v>
      </c>
      <c r="AL48" s="107"/>
      <c r="AM48" s="107"/>
      <c r="AN48" s="201">
        <f t="shared" si="157"/>
        <v>0</v>
      </c>
      <c r="AO48" s="202">
        <f t="shared" si="158"/>
        <v>0</v>
      </c>
      <c r="AP48" s="18"/>
      <c r="AQ48" s="18"/>
      <c r="AR48" s="201">
        <f t="shared" si="159"/>
        <v>0</v>
      </c>
      <c r="AS48" s="107"/>
      <c r="AT48" s="107"/>
      <c r="AU48" s="201">
        <f t="shared" si="160"/>
        <v>0</v>
      </c>
      <c r="AV48" s="107"/>
      <c r="AW48" s="107"/>
      <c r="AX48" s="201">
        <f t="shared" si="161"/>
        <v>0</v>
      </c>
      <c r="AY48" s="107"/>
      <c r="AZ48" s="107"/>
      <c r="BA48" s="201">
        <f t="shared" si="162"/>
        <v>0</v>
      </c>
      <c r="BB48" s="202">
        <f t="shared" si="163"/>
        <v>0</v>
      </c>
      <c r="BC48" s="107"/>
      <c r="BD48" s="107"/>
      <c r="BE48" s="201">
        <f t="shared" si="164"/>
        <v>0</v>
      </c>
      <c r="BF48" s="107"/>
      <c r="BG48" s="107"/>
      <c r="BH48" s="201">
        <f t="shared" si="165"/>
        <v>0</v>
      </c>
      <c r="BI48" s="107"/>
      <c r="BJ48" s="107"/>
      <c r="BK48" s="201">
        <f t="shared" si="166"/>
        <v>0</v>
      </c>
      <c r="BL48" s="107"/>
      <c r="BM48" s="107"/>
      <c r="BN48" s="201">
        <f t="shared" si="167"/>
        <v>0</v>
      </c>
      <c r="BO48" s="202">
        <f t="shared" si="168"/>
        <v>0</v>
      </c>
      <c r="BP48" s="18"/>
      <c r="BQ48" s="18"/>
      <c r="BR48" s="201">
        <f t="shared" si="169"/>
        <v>0</v>
      </c>
      <c r="BS48" s="107"/>
      <c r="BT48" s="107"/>
      <c r="BU48" s="201">
        <f t="shared" si="170"/>
        <v>0</v>
      </c>
      <c r="BV48" s="107"/>
      <c r="BW48" s="107"/>
      <c r="BX48" s="201">
        <f t="shared" si="171"/>
        <v>0</v>
      </c>
      <c r="BY48" s="107"/>
      <c r="BZ48" s="107"/>
      <c r="CA48" s="201">
        <f t="shared" si="172"/>
        <v>0</v>
      </c>
      <c r="CB48" s="202">
        <f t="shared" si="173"/>
        <v>0</v>
      </c>
      <c r="CC48" s="107"/>
      <c r="CD48" s="107"/>
      <c r="CE48" s="201">
        <f t="shared" si="174"/>
        <v>0</v>
      </c>
      <c r="CF48" s="107"/>
      <c r="CG48" s="107"/>
      <c r="CH48" s="201">
        <f t="shared" si="175"/>
        <v>0</v>
      </c>
      <c r="CI48" s="107"/>
      <c r="CJ48" s="107"/>
      <c r="CK48" s="201">
        <f t="shared" si="176"/>
        <v>0</v>
      </c>
      <c r="CL48" s="107"/>
      <c r="CM48" s="107"/>
      <c r="CN48" s="201">
        <f t="shared" si="177"/>
        <v>0</v>
      </c>
      <c r="CO48" s="202">
        <f t="shared" si="178"/>
        <v>0</v>
      </c>
      <c r="CP48" s="107"/>
      <c r="CQ48" s="107"/>
      <c r="CR48" s="201">
        <f t="shared" si="179"/>
        <v>0</v>
      </c>
      <c r="CS48" s="107"/>
      <c r="CT48" s="107"/>
      <c r="CU48" s="201">
        <f t="shared" si="180"/>
        <v>0</v>
      </c>
      <c r="CV48" s="107"/>
      <c r="CW48" s="107"/>
      <c r="CX48" s="201">
        <f t="shared" si="181"/>
        <v>0</v>
      </c>
      <c r="CY48" s="107"/>
      <c r="CZ48" s="107"/>
      <c r="DA48" s="201">
        <f t="shared" si="182"/>
        <v>0</v>
      </c>
      <c r="DB48" s="202">
        <f t="shared" si="183"/>
        <v>0</v>
      </c>
      <c r="DC48" s="147"/>
      <c r="DD48" s="147"/>
      <c r="DE48" s="192">
        <f t="shared" si="184"/>
        <v>0</v>
      </c>
      <c r="DF48" s="147"/>
      <c r="DG48" s="147"/>
      <c r="DH48" s="192">
        <f t="shared" si="185"/>
        <v>0</v>
      </c>
      <c r="DI48" s="147"/>
      <c r="DJ48" s="147"/>
      <c r="DK48" s="192">
        <f t="shared" si="186"/>
        <v>0</v>
      </c>
      <c r="DL48" s="147"/>
      <c r="DM48" s="147"/>
      <c r="DN48" s="192">
        <f t="shared" si="187"/>
        <v>0</v>
      </c>
      <c r="DO48" s="190">
        <f t="shared" si="188"/>
        <v>0</v>
      </c>
      <c r="DP48" s="147"/>
      <c r="DQ48" s="147"/>
      <c r="DR48" s="192">
        <f t="shared" si="189"/>
        <v>0</v>
      </c>
      <c r="DS48" s="147"/>
      <c r="DT48" s="147"/>
      <c r="DU48" s="192">
        <f t="shared" si="190"/>
        <v>0</v>
      </c>
      <c r="DV48" s="147"/>
      <c r="DW48" s="147"/>
      <c r="DX48" s="192">
        <f t="shared" si="191"/>
        <v>0</v>
      </c>
      <c r="DY48" s="147"/>
      <c r="DZ48" s="147"/>
      <c r="EA48" s="192">
        <f t="shared" si="192"/>
        <v>0</v>
      </c>
      <c r="EB48" s="190">
        <f t="shared" si="193"/>
        <v>0</v>
      </c>
      <c r="EC48" s="147"/>
      <c r="ED48" s="147"/>
      <c r="EE48" s="192">
        <f t="shared" si="194"/>
        <v>0</v>
      </c>
      <c r="EF48" s="147"/>
      <c r="EG48" s="147"/>
      <c r="EH48" s="192">
        <f t="shared" si="195"/>
        <v>0</v>
      </c>
      <c r="EI48" s="147"/>
      <c r="EJ48" s="147"/>
      <c r="EK48" s="192">
        <f t="shared" si="196"/>
        <v>0</v>
      </c>
      <c r="EL48" s="147"/>
      <c r="EM48" s="147"/>
      <c r="EN48" s="192">
        <f t="shared" si="197"/>
        <v>0</v>
      </c>
      <c r="EO48" s="190">
        <f t="shared" si="198"/>
        <v>0</v>
      </c>
      <c r="EP48" s="18"/>
      <c r="EQ48" s="18"/>
      <c r="ER48" s="18"/>
      <c r="ES48" s="217">
        <f t="shared" si="50"/>
        <v>0</v>
      </c>
      <c r="ET48" s="218">
        <f t="shared" si="51"/>
        <v>0</v>
      </c>
    </row>
    <row r="49" spans="2:150" s="6" customFormat="1" ht="1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18"/>
      <c r="Q49" s="18"/>
      <c r="R49" s="201">
        <f t="shared" si="149"/>
        <v>0</v>
      </c>
      <c r="S49" s="107"/>
      <c r="T49" s="107"/>
      <c r="U49" s="201">
        <f t="shared" si="150"/>
        <v>0</v>
      </c>
      <c r="V49" s="107"/>
      <c r="W49" s="107"/>
      <c r="X49" s="201">
        <f t="shared" si="151"/>
        <v>0</v>
      </c>
      <c r="Y49" s="107"/>
      <c r="Z49" s="107"/>
      <c r="AA49" s="201">
        <f t="shared" si="152"/>
        <v>0</v>
      </c>
      <c r="AB49" s="202">
        <f t="shared" si="153"/>
        <v>0</v>
      </c>
      <c r="AC49" s="107"/>
      <c r="AD49" s="107"/>
      <c r="AE49" s="201">
        <f t="shared" si="154"/>
        <v>0</v>
      </c>
      <c r="AF49" s="107"/>
      <c r="AG49" s="107"/>
      <c r="AH49" s="201">
        <f t="shared" si="155"/>
        <v>0</v>
      </c>
      <c r="AI49" s="107"/>
      <c r="AJ49" s="107"/>
      <c r="AK49" s="201">
        <f t="shared" si="156"/>
        <v>0</v>
      </c>
      <c r="AL49" s="107"/>
      <c r="AM49" s="107"/>
      <c r="AN49" s="201">
        <f t="shared" si="157"/>
        <v>0</v>
      </c>
      <c r="AO49" s="202">
        <f t="shared" si="158"/>
        <v>0</v>
      </c>
      <c r="AP49" s="18"/>
      <c r="AQ49" s="18"/>
      <c r="AR49" s="201">
        <f t="shared" si="159"/>
        <v>0</v>
      </c>
      <c r="AS49" s="107"/>
      <c r="AT49" s="107"/>
      <c r="AU49" s="201">
        <f t="shared" si="160"/>
        <v>0</v>
      </c>
      <c r="AV49" s="107"/>
      <c r="AW49" s="107"/>
      <c r="AX49" s="201">
        <f t="shared" si="161"/>
        <v>0</v>
      </c>
      <c r="AY49" s="107"/>
      <c r="AZ49" s="107"/>
      <c r="BA49" s="201">
        <f t="shared" si="162"/>
        <v>0</v>
      </c>
      <c r="BB49" s="202">
        <f t="shared" si="163"/>
        <v>0</v>
      </c>
      <c r="BC49" s="107"/>
      <c r="BD49" s="107"/>
      <c r="BE49" s="201">
        <f t="shared" si="164"/>
        <v>0</v>
      </c>
      <c r="BF49" s="107"/>
      <c r="BG49" s="107"/>
      <c r="BH49" s="201">
        <f t="shared" si="165"/>
        <v>0</v>
      </c>
      <c r="BI49" s="107"/>
      <c r="BJ49" s="107"/>
      <c r="BK49" s="201">
        <f t="shared" si="166"/>
        <v>0</v>
      </c>
      <c r="BL49" s="107"/>
      <c r="BM49" s="107"/>
      <c r="BN49" s="201">
        <f t="shared" si="167"/>
        <v>0</v>
      </c>
      <c r="BO49" s="202">
        <f t="shared" si="168"/>
        <v>0</v>
      </c>
      <c r="BP49" s="18"/>
      <c r="BQ49" s="18"/>
      <c r="BR49" s="201">
        <f t="shared" si="169"/>
        <v>0</v>
      </c>
      <c r="BS49" s="107"/>
      <c r="BT49" s="107"/>
      <c r="BU49" s="201">
        <f t="shared" si="170"/>
        <v>0</v>
      </c>
      <c r="BV49" s="107"/>
      <c r="BW49" s="107"/>
      <c r="BX49" s="201">
        <f t="shared" si="171"/>
        <v>0</v>
      </c>
      <c r="BY49" s="107"/>
      <c r="BZ49" s="107"/>
      <c r="CA49" s="201">
        <f t="shared" si="172"/>
        <v>0</v>
      </c>
      <c r="CB49" s="202">
        <f t="shared" si="173"/>
        <v>0</v>
      </c>
      <c r="CC49" s="107"/>
      <c r="CD49" s="107"/>
      <c r="CE49" s="201">
        <f t="shared" si="174"/>
        <v>0</v>
      </c>
      <c r="CF49" s="107"/>
      <c r="CG49" s="107"/>
      <c r="CH49" s="201">
        <f t="shared" si="175"/>
        <v>0</v>
      </c>
      <c r="CI49" s="107"/>
      <c r="CJ49" s="107"/>
      <c r="CK49" s="201">
        <f t="shared" si="176"/>
        <v>0</v>
      </c>
      <c r="CL49" s="107"/>
      <c r="CM49" s="107"/>
      <c r="CN49" s="201">
        <f t="shared" si="177"/>
        <v>0</v>
      </c>
      <c r="CO49" s="202">
        <f t="shared" si="178"/>
        <v>0</v>
      </c>
      <c r="CP49" s="107"/>
      <c r="CQ49" s="107"/>
      <c r="CR49" s="201">
        <f t="shared" si="179"/>
        <v>0</v>
      </c>
      <c r="CS49" s="107"/>
      <c r="CT49" s="107"/>
      <c r="CU49" s="201">
        <f t="shared" si="180"/>
        <v>0</v>
      </c>
      <c r="CV49" s="107"/>
      <c r="CW49" s="107"/>
      <c r="CX49" s="201">
        <f t="shared" si="181"/>
        <v>0</v>
      </c>
      <c r="CY49" s="107"/>
      <c r="CZ49" s="107"/>
      <c r="DA49" s="201">
        <f t="shared" si="182"/>
        <v>0</v>
      </c>
      <c r="DB49" s="202">
        <f t="shared" si="183"/>
        <v>0</v>
      </c>
      <c r="DC49" s="147"/>
      <c r="DD49" s="147"/>
      <c r="DE49" s="192">
        <f t="shared" si="184"/>
        <v>0</v>
      </c>
      <c r="DF49" s="147"/>
      <c r="DG49" s="147"/>
      <c r="DH49" s="192">
        <f t="shared" si="185"/>
        <v>0</v>
      </c>
      <c r="DI49" s="147"/>
      <c r="DJ49" s="147"/>
      <c r="DK49" s="192">
        <f t="shared" si="186"/>
        <v>0</v>
      </c>
      <c r="DL49" s="147"/>
      <c r="DM49" s="147"/>
      <c r="DN49" s="192">
        <f t="shared" si="187"/>
        <v>0</v>
      </c>
      <c r="DO49" s="190">
        <f t="shared" si="188"/>
        <v>0</v>
      </c>
      <c r="DP49" s="147"/>
      <c r="DQ49" s="147"/>
      <c r="DR49" s="192">
        <f t="shared" si="189"/>
        <v>0</v>
      </c>
      <c r="DS49" s="147"/>
      <c r="DT49" s="147"/>
      <c r="DU49" s="192">
        <f t="shared" si="190"/>
        <v>0</v>
      </c>
      <c r="DV49" s="147"/>
      <c r="DW49" s="147"/>
      <c r="DX49" s="192">
        <f t="shared" si="191"/>
        <v>0</v>
      </c>
      <c r="DY49" s="147"/>
      <c r="DZ49" s="147"/>
      <c r="EA49" s="192">
        <f t="shared" si="192"/>
        <v>0</v>
      </c>
      <c r="EB49" s="190">
        <f t="shared" si="193"/>
        <v>0</v>
      </c>
      <c r="EC49" s="147"/>
      <c r="ED49" s="147"/>
      <c r="EE49" s="192">
        <f t="shared" si="194"/>
        <v>0</v>
      </c>
      <c r="EF49" s="147"/>
      <c r="EG49" s="147"/>
      <c r="EH49" s="192">
        <f t="shared" si="195"/>
        <v>0</v>
      </c>
      <c r="EI49" s="147"/>
      <c r="EJ49" s="147"/>
      <c r="EK49" s="192">
        <f t="shared" si="196"/>
        <v>0</v>
      </c>
      <c r="EL49" s="147"/>
      <c r="EM49" s="147"/>
      <c r="EN49" s="192">
        <f t="shared" si="197"/>
        <v>0</v>
      </c>
      <c r="EO49" s="190">
        <f t="shared" si="198"/>
        <v>0</v>
      </c>
      <c r="EP49" s="18"/>
      <c r="EQ49" s="18"/>
      <c r="ER49" s="18"/>
      <c r="ES49" s="217">
        <f t="shared" si="50"/>
        <v>0</v>
      </c>
      <c r="ET49" s="218">
        <f t="shared" si="51"/>
        <v>0</v>
      </c>
    </row>
    <row r="50" spans="2:150" s="6" customFormat="1" ht="15" customHeight="1" x14ac:dyDescent="0.2">
      <c r="B50" s="150" t="s">
        <v>80</v>
      </c>
      <c r="C50" s="150">
        <v>12</v>
      </c>
      <c r="D50" s="171"/>
      <c r="E50" s="136" t="s">
        <v>886</v>
      </c>
      <c r="F50" s="148">
        <v>674</v>
      </c>
      <c r="G50" s="140" t="s">
        <v>887</v>
      </c>
      <c r="H50" s="146" t="s">
        <v>888</v>
      </c>
      <c r="I50" s="63">
        <v>7</v>
      </c>
      <c r="J50" s="64">
        <v>2</v>
      </c>
      <c r="K50" s="65">
        <v>17</v>
      </c>
      <c r="L50" s="64">
        <v>1</v>
      </c>
      <c r="M50" s="70">
        <v>92</v>
      </c>
      <c r="N50" s="147" t="s">
        <v>671</v>
      </c>
      <c r="P50" s="18">
        <v>7</v>
      </c>
      <c r="Q50" s="18">
        <v>8</v>
      </c>
      <c r="R50" s="201">
        <f t="shared" si="149"/>
        <v>7.7</v>
      </c>
      <c r="S50" s="107">
        <v>9</v>
      </c>
      <c r="T50" s="107"/>
      <c r="U50" s="201">
        <f t="shared" si="150"/>
        <v>8.5</v>
      </c>
      <c r="V50" s="107"/>
      <c r="W50" s="107"/>
      <c r="X50" s="201">
        <f t="shared" si="151"/>
        <v>0</v>
      </c>
      <c r="Y50" s="107"/>
      <c r="Z50" s="107"/>
      <c r="AA50" s="201">
        <f t="shared" si="152"/>
        <v>0</v>
      </c>
      <c r="AB50" s="202">
        <f t="shared" si="153"/>
        <v>8.5</v>
      </c>
      <c r="AC50" s="107">
        <v>8</v>
      </c>
      <c r="AD50" s="107">
        <v>7.5</v>
      </c>
      <c r="AE50" s="201">
        <f t="shared" si="154"/>
        <v>7.7</v>
      </c>
      <c r="AF50" s="107">
        <v>9.5</v>
      </c>
      <c r="AG50" s="107"/>
      <c r="AH50" s="201">
        <f t="shared" si="155"/>
        <v>8.8000000000000007</v>
      </c>
      <c r="AI50" s="107"/>
      <c r="AJ50" s="107"/>
      <c r="AK50" s="201">
        <f t="shared" si="156"/>
        <v>0</v>
      </c>
      <c r="AL50" s="107"/>
      <c r="AM50" s="107"/>
      <c r="AN50" s="201">
        <f t="shared" si="157"/>
        <v>0</v>
      </c>
      <c r="AO50" s="202">
        <f t="shared" si="158"/>
        <v>8.8000000000000007</v>
      </c>
      <c r="AP50" s="18">
        <v>7</v>
      </c>
      <c r="AQ50" s="18">
        <v>8</v>
      </c>
      <c r="AR50" s="201">
        <f t="shared" si="159"/>
        <v>7.7</v>
      </c>
      <c r="AS50" s="107">
        <v>5.5</v>
      </c>
      <c r="AT50" s="107"/>
      <c r="AU50" s="201">
        <f t="shared" si="160"/>
        <v>6.4</v>
      </c>
      <c r="AV50" s="107"/>
      <c r="AW50" s="107"/>
      <c r="AX50" s="201">
        <f t="shared" si="161"/>
        <v>0</v>
      </c>
      <c r="AY50" s="107"/>
      <c r="AZ50" s="107"/>
      <c r="BA50" s="201">
        <f t="shared" si="162"/>
        <v>0</v>
      </c>
      <c r="BB50" s="202">
        <f t="shared" si="163"/>
        <v>6.4</v>
      </c>
      <c r="BC50" s="107">
        <v>7</v>
      </c>
      <c r="BD50" s="107">
        <v>7.5</v>
      </c>
      <c r="BE50" s="201">
        <f t="shared" si="164"/>
        <v>7.3</v>
      </c>
      <c r="BF50" s="107">
        <v>7.5</v>
      </c>
      <c r="BG50" s="107"/>
      <c r="BH50" s="201">
        <f t="shared" si="165"/>
        <v>7.4</v>
      </c>
      <c r="BI50" s="107"/>
      <c r="BJ50" s="107"/>
      <c r="BK50" s="201">
        <f t="shared" si="166"/>
        <v>0</v>
      </c>
      <c r="BL50" s="107"/>
      <c r="BM50" s="107"/>
      <c r="BN50" s="201">
        <f t="shared" si="167"/>
        <v>0</v>
      </c>
      <c r="BO50" s="202">
        <f t="shared" si="168"/>
        <v>7.4</v>
      </c>
      <c r="BP50" s="18">
        <v>8</v>
      </c>
      <c r="BQ50" s="18">
        <v>9</v>
      </c>
      <c r="BR50" s="201">
        <f t="shared" si="169"/>
        <v>8.6999999999999993</v>
      </c>
      <c r="BS50" s="107">
        <v>8.5</v>
      </c>
      <c r="BT50" s="107"/>
      <c r="BU50" s="201">
        <f t="shared" si="170"/>
        <v>8.6</v>
      </c>
      <c r="BV50" s="107"/>
      <c r="BW50" s="107"/>
      <c r="BX50" s="201">
        <f t="shared" si="171"/>
        <v>0</v>
      </c>
      <c r="BY50" s="107"/>
      <c r="BZ50" s="107"/>
      <c r="CA50" s="201">
        <f t="shared" si="172"/>
        <v>0</v>
      </c>
      <c r="CB50" s="202">
        <f t="shared" si="173"/>
        <v>8.6</v>
      </c>
      <c r="CC50" s="107">
        <v>8.5</v>
      </c>
      <c r="CD50" s="107">
        <v>9</v>
      </c>
      <c r="CE50" s="201">
        <f t="shared" si="174"/>
        <v>8.8000000000000007</v>
      </c>
      <c r="CF50" s="107">
        <v>8</v>
      </c>
      <c r="CG50" s="107"/>
      <c r="CH50" s="201">
        <f t="shared" si="175"/>
        <v>8.3000000000000007</v>
      </c>
      <c r="CI50" s="107"/>
      <c r="CJ50" s="107"/>
      <c r="CK50" s="201">
        <f t="shared" si="176"/>
        <v>0</v>
      </c>
      <c r="CL50" s="107"/>
      <c r="CM50" s="107"/>
      <c r="CN50" s="201">
        <f t="shared" si="177"/>
        <v>0</v>
      </c>
      <c r="CO50" s="202">
        <f t="shared" si="178"/>
        <v>8.3000000000000007</v>
      </c>
      <c r="CP50" s="107">
        <v>8</v>
      </c>
      <c r="CQ50" s="107">
        <v>7</v>
      </c>
      <c r="CR50" s="201">
        <f t="shared" si="179"/>
        <v>7.3</v>
      </c>
      <c r="CS50" s="107">
        <v>8.4</v>
      </c>
      <c r="CT50" s="107"/>
      <c r="CU50" s="201">
        <f t="shared" si="180"/>
        <v>8</v>
      </c>
      <c r="CV50" s="107"/>
      <c r="CW50" s="107"/>
      <c r="CX50" s="201">
        <f t="shared" si="181"/>
        <v>0</v>
      </c>
      <c r="CY50" s="107"/>
      <c r="CZ50" s="107"/>
      <c r="DA50" s="201">
        <f t="shared" si="182"/>
        <v>0</v>
      </c>
      <c r="DB50" s="202">
        <f t="shared" si="183"/>
        <v>8</v>
      </c>
      <c r="DC50" s="147">
        <v>7.5</v>
      </c>
      <c r="DD50" s="147">
        <v>8.5</v>
      </c>
      <c r="DE50" s="192">
        <f t="shared" si="184"/>
        <v>8.1999999999999993</v>
      </c>
      <c r="DF50" s="147">
        <v>9.5</v>
      </c>
      <c r="DG50" s="147"/>
      <c r="DH50" s="192">
        <f t="shared" si="185"/>
        <v>9</v>
      </c>
      <c r="DI50" s="147"/>
      <c r="DJ50" s="147"/>
      <c r="DK50" s="192">
        <f t="shared" si="186"/>
        <v>0</v>
      </c>
      <c r="DL50" s="147"/>
      <c r="DM50" s="147"/>
      <c r="DN50" s="192">
        <f t="shared" si="187"/>
        <v>0</v>
      </c>
      <c r="DO50" s="190">
        <f t="shared" si="188"/>
        <v>9</v>
      </c>
      <c r="DP50" s="147">
        <v>9</v>
      </c>
      <c r="DQ50" s="147">
        <v>9.5</v>
      </c>
      <c r="DR50" s="192">
        <f t="shared" si="189"/>
        <v>9.3000000000000007</v>
      </c>
      <c r="DS50" s="147">
        <v>9.5</v>
      </c>
      <c r="DT50" s="147"/>
      <c r="DU50" s="192">
        <f t="shared" si="190"/>
        <v>9.4</v>
      </c>
      <c r="DV50" s="147"/>
      <c r="DW50" s="147"/>
      <c r="DX50" s="192">
        <f t="shared" si="191"/>
        <v>0</v>
      </c>
      <c r="DY50" s="147"/>
      <c r="DZ50" s="147"/>
      <c r="EA50" s="192">
        <f t="shared" si="192"/>
        <v>0</v>
      </c>
      <c r="EB50" s="190">
        <f t="shared" si="193"/>
        <v>9.4</v>
      </c>
      <c r="EC50" s="147">
        <v>8.5</v>
      </c>
      <c r="ED50" s="147">
        <v>8.5</v>
      </c>
      <c r="EE50" s="192">
        <f t="shared" si="194"/>
        <v>8.5</v>
      </c>
      <c r="EF50" s="147">
        <v>8</v>
      </c>
      <c r="EG50" s="147"/>
      <c r="EH50" s="192">
        <f t="shared" si="195"/>
        <v>8.1999999999999993</v>
      </c>
      <c r="EI50" s="147"/>
      <c r="EJ50" s="147"/>
      <c r="EK50" s="192">
        <f t="shared" si="196"/>
        <v>0</v>
      </c>
      <c r="EL50" s="147"/>
      <c r="EM50" s="147"/>
      <c r="EN50" s="192">
        <f t="shared" si="197"/>
        <v>0</v>
      </c>
      <c r="EO50" s="190">
        <f t="shared" si="198"/>
        <v>8.1999999999999993</v>
      </c>
      <c r="EP50" s="18">
        <v>7</v>
      </c>
      <c r="EQ50" s="18">
        <v>1.6</v>
      </c>
      <c r="ER50" s="18">
        <v>4.8</v>
      </c>
      <c r="ES50" s="217">
        <f t="shared" si="50"/>
        <v>6.4</v>
      </c>
      <c r="ET50" s="218">
        <f t="shared" si="51"/>
        <v>6.5</v>
      </c>
    </row>
    <row r="51" spans="2:150" s="6" customFormat="1" ht="15" customHeight="1" x14ac:dyDescent="0.2">
      <c r="B51" s="150" t="s">
        <v>375</v>
      </c>
      <c r="C51" s="150">
        <v>12</v>
      </c>
      <c r="D51" s="171"/>
      <c r="E51" s="136" t="s">
        <v>886</v>
      </c>
      <c r="F51" s="148">
        <v>676</v>
      </c>
      <c r="G51" s="140" t="s">
        <v>468</v>
      </c>
      <c r="H51" s="146" t="s">
        <v>889</v>
      </c>
      <c r="I51" s="63">
        <v>11</v>
      </c>
      <c r="J51" s="64">
        <v>2</v>
      </c>
      <c r="K51" s="65">
        <v>20</v>
      </c>
      <c r="L51" s="64">
        <v>4</v>
      </c>
      <c r="M51" s="70">
        <v>95</v>
      </c>
      <c r="N51" s="147" t="s">
        <v>671</v>
      </c>
      <c r="P51" s="18">
        <v>7</v>
      </c>
      <c r="Q51" s="18">
        <v>9.5</v>
      </c>
      <c r="R51" s="201">
        <f t="shared" si="149"/>
        <v>8.6999999999999993</v>
      </c>
      <c r="S51" s="107">
        <v>8.5</v>
      </c>
      <c r="T51" s="107"/>
      <c r="U51" s="201">
        <f t="shared" si="150"/>
        <v>8.6</v>
      </c>
      <c r="V51" s="107"/>
      <c r="W51" s="107"/>
      <c r="X51" s="201">
        <f t="shared" si="151"/>
        <v>0</v>
      </c>
      <c r="Y51" s="107"/>
      <c r="Z51" s="107"/>
      <c r="AA51" s="201">
        <f t="shared" si="152"/>
        <v>0</v>
      </c>
      <c r="AB51" s="202">
        <f t="shared" si="153"/>
        <v>8.6</v>
      </c>
      <c r="AC51" s="107">
        <v>7.5</v>
      </c>
      <c r="AD51" s="107">
        <v>8</v>
      </c>
      <c r="AE51" s="201">
        <f t="shared" si="154"/>
        <v>7.8</v>
      </c>
      <c r="AF51" s="107">
        <v>9</v>
      </c>
      <c r="AG51" s="107"/>
      <c r="AH51" s="201">
        <f t="shared" si="155"/>
        <v>8.5</v>
      </c>
      <c r="AI51" s="107"/>
      <c r="AJ51" s="107"/>
      <c r="AK51" s="201">
        <f t="shared" si="156"/>
        <v>0</v>
      </c>
      <c r="AL51" s="107"/>
      <c r="AM51" s="107"/>
      <c r="AN51" s="201">
        <f t="shared" si="157"/>
        <v>0</v>
      </c>
      <c r="AO51" s="202">
        <f t="shared" si="158"/>
        <v>8.5</v>
      </c>
      <c r="AP51" s="18">
        <v>7</v>
      </c>
      <c r="AQ51" s="18">
        <v>8</v>
      </c>
      <c r="AR51" s="201">
        <f t="shared" si="159"/>
        <v>7.7</v>
      </c>
      <c r="AS51" s="107">
        <v>8.5</v>
      </c>
      <c r="AT51" s="107"/>
      <c r="AU51" s="201">
        <f t="shared" si="160"/>
        <v>8.1999999999999993</v>
      </c>
      <c r="AV51" s="107"/>
      <c r="AW51" s="107"/>
      <c r="AX51" s="201">
        <f t="shared" si="161"/>
        <v>0</v>
      </c>
      <c r="AY51" s="107"/>
      <c r="AZ51" s="107"/>
      <c r="BA51" s="201">
        <f t="shared" si="162"/>
        <v>0</v>
      </c>
      <c r="BB51" s="202">
        <f t="shared" si="163"/>
        <v>8.1999999999999993</v>
      </c>
      <c r="BC51" s="107">
        <v>8</v>
      </c>
      <c r="BD51" s="107">
        <v>8.5</v>
      </c>
      <c r="BE51" s="201">
        <f t="shared" si="164"/>
        <v>8.3000000000000007</v>
      </c>
      <c r="BF51" s="107">
        <v>8.5</v>
      </c>
      <c r="BG51" s="107"/>
      <c r="BH51" s="201">
        <f t="shared" si="165"/>
        <v>8.4</v>
      </c>
      <c r="BI51" s="107"/>
      <c r="BJ51" s="107"/>
      <c r="BK51" s="201">
        <f t="shared" si="166"/>
        <v>0</v>
      </c>
      <c r="BL51" s="107"/>
      <c r="BM51" s="107"/>
      <c r="BN51" s="201">
        <f t="shared" si="167"/>
        <v>0</v>
      </c>
      <c r="BO51" s="202">
        <f t="shared" si="168"/>
        <v>8.4</v>
      </c>
      <c r="BP51" s="18">
        <v>8</v>
      </c>
      <c r="BQ51" s="18">
        <v>9</v>
      </c>
      <c r="BR51" s="201">
        <f t="shared" si="169"/>
        <v>8.6999999999999993</v>
      </c>
      <c r="BS51" s="107">
        <v>9.5</v>
      </c>
      <c r="BT51" s="107"/>
      <c r="BU51" s="201">
        <f t="shared" si="170"/>
        <v>9.1999999999999993</v>
      </c>
      <c r="BV51" s="107"/>
      <c r="BW51" s="107"/>
      <c r="BX51" s="201">
        <f t="shared" si="171"/>
        <v>0</v>
      </c>
      <c r="BY51" s="107"/>
      <c r="BZ51" s="107"/>
      <c r="CA51" s="201">
        <f t="shared" si="172"/>
        <v>0</v>
      </c>
      <c r="CB51" s="202">
        <f t="shared" si="173"/>
        <v>9.1999999999999993</v>
      </c>
      <c r="CC51" s="107">
        <v>7.5</v>
      </c>
      <c r="CD51" s="107">
        <v>9.5</v>
      </c>
      <c r="CE51" s="201">
        <f t="shared" si="174"/>
        <v>8.8000000000000007</v>
      </c>
      <c r="CF51" s="107">
        <v>9</v>
      </c>
      <c r="CG51" s="107"/>
      <c r="CH51" s="201">
        <f t="shared" si="175"/>
        <v>8.9</v>
      </c>
      <c r="CI51" s="107"/>
      <c r="CJ51" s="107"/>
      <c r="CK51" s="201">
        <f t="shared" si="176"/>
        <v>0</v>
      </c>
      <c r="CL51" s="107"/>
      <c r="CM51" s="107"/>
      <c r="CN51" s="201">
        <f t="shared" si="177"/>
        <v>0</v>
      </c>
      <c r="CO51" s="202">
        <f t="shared" si="178"/>
        <v>8.9</v>
      </c>
      <c r="CP51" s="107">
        <v>8.1999999999999993</v>
      </c>
      <c r="CQ51" s="107">
        <v>8</v>
      </c>
      <c r="CR51" s="201">
        <f t="shared" si="179"/>
        <v>8.1</v>
      </c>
      <c r="CS51" s="107">
        <v>8.6999999999999993</v>
      </c>
      <c r="CT51" s="107"/>
      <c r="CU51" s="201">
        <f t="shared" si="180"/>
        <v>8.5</v>
      </c>
      <c r="CV51" s="107"/>
      <c r="CW51" s="107"/>
      <c r="CX51" s="201">
        <f t="shared" si="181"/>
        <v>0</v>
      </c>
      <c r="CY51" s="107"/>
      <c r="CZ51" s="107"/>
      <c r="DA51" s="201">
        <f t="shared" si="182"/>
        <v>0</v>
      </c>
      <c r="DB51" s="202">
        <f t="shared" si="183"/>
        <v>8.5</v>
      </c>
      <c r="DC51" s="147">
        <v>8.5</v>
      </c>
      <c r="DD51" s="147">
        <v>8</v>
      </c>
      <c r="DE51" s="192">
        <f t="shared" si="184"/>
        <v>8.1999999999999993</v>
      </c>
      <c r="DF51" s="147">
        <v>9.5</v>
      </c>
      <c r="DG51" s="147"/>
      <c r="DH51" s="192">
        <f t="shared" si="185"/>
        <v>9</v>
      </c>
      <c r="DI51" s="147"/>
      <c r="DJ51" s="147"/>
      <c r="DK51" s="192">
        <f t="shared" si="186"/>
        <v>0</v>
      </c>
      <c r="DL51" s="147"/>
      <c r="DM51" s="147"/>
      <c r="DN51" s="192">
        <f t="shared" si="187"/>
        <v>0</v>
      </c>
      <c r="DO51" s="190">
        <f t="shared" si="188"/>
        <v>9</v>
      </c>
      <c r="DP51" s="147">
        <v>8.5</v>
      </c>
      <c r="DQ51" s="147">
        <v>9.5</v>
      </c>
      <c r="DR51" s="192">
        <f t="shared" si="189"/>
        <v>9.1999999999999993</v>
      </c>
      <c r="DS51" s="147">
        <v>8</v>
      </c>
      <c r="DT51" s="147"/>
      <c r="DU51" s="192">
        <f t="shared" si="190"/>
        <v>8.5</v>
      </c>
      <c r="DV51" s="147"/>
      <c r="DW51" s="147"/>
      <c r="DX51" s="192">
        <f t="shared" si="191"/>
        <v>0</v>
      </c>
      <c r="DY51" s="147"/>
      <c r="DZ51" s="147"/>
      <c r="EA51" s="192">
        <f t="shared" si="192"/>
        <v>0</v>
      </c>
      <c r="EB51" s="190">
        <f t="shared" si="193"/>
        <v>8.5</v>
      </c>
      <c r="EC51" s="147">
        <v>8.5</v>
      </c>
      <c r="ED51" s="147">
        <v>8.5</v>
      </c>
      <c r="EE51" s="192">
        <f t="shared" si="194"/>
        <v>8.5</v>
      </c>
      <c r="EF51" s="147">
        <v>8.5</v>
      </c>
      <c r="EG51" s="147"/>
      <c r="EH51" s="192">
        <f t="shared" si="195"/>
        <v>8.5</v>
      </c>
      <c r="EI51" s="147"/>
      <c r="EJ51" s="147"/>
      <c r="EK51" s="192">
        <f t="shared" si="196"/>
        <v>0</v>
      </c>
      <c r="EL51" s="147"/>
      <c r="EM51" s="147"/>
      <c r="EN51" s="192">
        <f t="shared" si="197"/>
        <v>0</v>
      </c>
      <c r="EO51" s="190">
        <f t="shared" si="198"/>
        <v>8.5</v>
      </c>
      <c r="EP51" s="18">
        <v>8</v>
      </c>
      <c r="EQ51" s="18">
        <v>1.6</v>
      </c>
      <c r="ER51" s="18">
        <v>6.4</v>
      </c>
      <c r="ES51" s="217">
        <f t="shared" si="50"/>
        <v>8</v>
      </c>
      <c r="ET51" s="218">
        <f t="shared" si="51"/>
        <v>8</v>
      </c>
    </row>
    <row r="52" spans="2:150" s="6" customFormat="1" ht="15" customHeight="1" x14ac:dyDescent="0.2">
      <c r="B52" s="150" t="s">
        <v>375</v>
      </c>
      <c r="C52" s="150">
        <v>12</v>
      </c>
      <c r="D52" s="171"/>
      <c r="E52" s="136" t="s">
        <v>886</v>
      </c>
      <c r="F52" s="148">
        <v>734</v>
      </c>
      <c r="G52" s="140" t="s">
        <v>130</v>
      </c>
      <c r="H52" s="146" t="s">
        <v>746</v>
      </c>
      <c r="I52" s="63">
        <v>20</v>
      </c>
      <c r="J52" s="64">
        <v>3</v>
      </c>
      <c r="K52" s="77">
        <v>5</v>
      </c>
      <c r="L52" s="64">
        <v>6</v>
      </c>
      <c r="M52" s="70">
        <v>88</v>
      </c>
      <c r="N52" s="150" t="s">
        <v>671</v>
      </c>
      <c r="P52" s="18">
        <v>6</v>
      </c>
      <c r="Q52" s="18">
        <v>8</v>
      </c>
      <c r="R52" s="201">
        <f t="shared" si="149"/>
        <v>7.3</v>
      </c>
      <c r="S52" s="107">
        <v>8.5</v>
      </c>
      <c r="T52" s="107"/>
      <c r="U52" s="201">
        <f t="shared" si="150"/>
        <v>8</v>
      </c>
      <c r="V52" s="107"/>
      <c r="W52" s="107"/>
      <c r="X52" s="201">
        <f t="shared" si="151"/>
        <v>0</v>
      </c>
      <c r="Y52" s="107"/>
      <c r="Z52" s="107"/>
      <c r="AA52" s="201">
        <f t="shared" si="152"/>
        <v>0</v>
      </c>
      <c r="AB52" s="202">
        <f t="shared" si="153"/>
        <v>8</v>
      </c>
      <c r="AC52" s="107">
        <v>8</v>
      </c>
      <c r="AD52" s="107">
        <v>7.5</v>
      </c>
      <c r="AE52" s="201">
        <f t="shared" si="154"/>
        <v>7.7</v>
      </c>
      <c r="AF52" s="107">
        <v>8.5</v>
      </c>
      <c r="AG52" s="107"/>
      <c r="AH52" s="201">
        <f t="shared" si="155"/>
        <v>8.1999999999999993</v>
      </c>
      <c r="AI52" s="107"/>
      <c r="AJ52" s="107"/>
      <c r="AK52" s="201">
        <f t="shared" si="156"/>
        <v>0</v>
      </c>
      <c r="AL52" s="107"/>
      <c r="AM52" s="107"/>
      <c r="AN52" s="201">
        <f t="shared" si="157"/>
        <v>0</v>
      </c>
      <c r="AO52" s="202">
        <f t="shared" si="158"/>
        <v>8.1999999999999993</v>
      </c>
      <c r="AP52" s="18">
        <v>7</v>
      </c>
      <c r="AQ52" s="18">
        <v>8</v>
      </c>
      <c r="AR52" s="201">
        <f t="shared" si="159"/>
        <v>7.7</v>
      </c>
      <c r="AS52" s="107">
        <v>8.5</v>
      </c>
      <c r="AT52" s="107"/>
      <c r="AU52" s="201">
        <f t="shared" si="160"/>
        <v>8.1999999999999993</v>
      </c>
      <c r="AV52" s="107"/>
      <c r="AW52" s="107"/>
      <c r="AX52" s="201">
        <f t="shared" si="161"/>
        <v>0</v>
      </c>
      <c r="AY52" s="107"/>
      <c r="AZ52" s="107"/>
      <c r="BA52" s="201">
        <f t="shared" si="162"/>
        <v>0</v>
      </c>
      <c r="BB52" s="202">
        <f t="shared" si="163"/>
        <v>8.1999999999999993</v>
      </c>
      <c r="BC52" s="107">
        <v>6</v>
      </c>
      <c r="BD52" s="107">
        <v>7</v>
      </c>
      <c r="BE52" s="201">
        <f t="shared" si="164"/>
        <v>6.7</v>
      </c>
      <c r="BF52" s="107">
        <v>7</v>
      </c>
      <c r="BG52" s="107"/>
      <c r="BH52" s="201">
        <f t="shared" si="165"/>
        <v>6.9</v>
      </c>
      <c r="BI52" s="107"/>
      <c r="BJ52" s="107"/>
      <c r="BK52" s="201">
        <f t="shared" si="166"/>
        <v>0</v>
      </c>
      <c r="BL52" s="107"/>
      <c r="BM52" s="107"/>
      <c r="BN52" s="201">
        <f t="shared" si="167"/>
        <v>0</v>
      </c>
      <c r="BO52" s="202">
        <f t="shared" si="168"/>
        <v>6.9</v>
      </c>
      <c r="BP52" s="18">
        <v>8.5</v>
      </c>
      <c r="BQ52" s="18">
        <v>8.5</v>
      </c>
      <c r="BR52" s="201">
        <f t="shared" si="169"/>
        <v>8.5</v>
      </c>
      <c r="BS52" s="107">
        <v>9.5</v>
      </c>
      <c r="BT52" s="107"/>
      <c r="BU52" s="201">
        <f t="shared" si="170"/>
        <v>9.1</v>
      </c>
      <c r="BV52" s="107"/>
      <c r="BW52" s="107"/>
      <c r="BX52" s="201">
        <f t="shared" si="171"/>
        <v>0</v>
      </c>
      <c r="BY52" s="107"/>
      <c r="BZ52" s="107"/>
      <c r="CA52" s="201">
        <f t="shared" si="172"/>
        <v>0</v>
      </c>
      <c r="CB52" s="202">
        <f t="shared" si="173"/>
        <v>9.1</v>
      </c>
      <c r="CC52" s="107">
        <v>9</v>
      </c>
      <c r="CD52" s="107">
        <v>9</v>
      </c>
      <c r="CE52" s="201">
        <f t="shared" si="174"/>
        <v>9</v>
      </c>
      <c r="CF52" s="107">
        <v>8.5</v>
      </c>
      <c r="CG52" s="107"/>
      <c r="CH52" s="201">
        <f t="shared" si="175"/>
        <v>8.6999999999999993</v>
      </c>
      <c r="CI52" s="107"/>
      <c r="CJ52" s="107"/>
      <c r="CK52" s="201">
        <f t="shared" si="176"/>
        <v>0</v>
      </c>
      <c r="CL52" s="107"/>
      <c r="CM52" s="107"/>
      <c r="CN52" s="201">
        <f t="shared" si="177"/>
        <v>0</v>
      </c>
      <c r="CO52" s="202">
        <f t="shared" si="178"/>
        <v>8.6999999999999993</v>
      </c>
      <c r="CP52" s="107">
        <v>7</v>
      </c>
      <c r="CQ52" s="107">
        <v>9</v>
      </c>
      <c r="CR52" s="201">
        <f t="shared" si="179"/>
        <v>8.3000000000000007</v>
      </c>
      <c r="CS52" s="107">
        <v>8.4</v>
      </c>
      <c r="CT52" s="107"/>
      <c r="CU52" s="201">
        <f t="shared" si="180"/>
        <v>8.4</v>
      </c>
      <c r="CV52" s="107"/>
      <c r="CW52" s="107"/>
      <c r="CX52" s="201">
        <f t="shared" si="181"/>
        <v>0</v>
      </c>
      <c r="CY52" s="107"/>
      <c r="CZ52" s="107"/>
      <c r="DA52" s="201">
        <f t="shared" si="182"/>
        <v>0</v>
      </c>
      <c r="DB52" s="202">
        <f t="shared" si="183"/>
        <v>8.4</v>
      </c>
      <c r="DC52" s="147">
        <v>7.5</v>
      </c>
      <c r="DD52" s="147">
        <v>7</v>
      </c>
      <c r="DE52" s="192">
        <f t="shared" si="184"/>
        <v>7.2</v>
      </c>
      <c r="DF52" s="147">
        <v>9</v>
      </c>
      <c r="DG52" s="147"/>
      <c r="DH52" s="192">
        <f t="shared" si="185"/>
        <v>8.3000000000000007</v>
      </c>
      <c r="DI52" s="147"/>
      <c r="DJ52" s="147"/>
      <c r="DK52" s="192">
        <f t="shared" si="186"/>
        <v>0</v>
      </c>
      <c r="DL52" s="147"/>
      <c r="DM52" s="147"/>
      <c r="DN52" s="192">
        <f t="shared" si="187"/>
        <v>0</v>
      </c>
      <c r="DO52" s="190">
        <f t="shared" si="188"/>
        <v>8.3000000000000007</v>
      </c>
      <c r="DP52" s="147">
        <v>8</v>
      </c>
      <c r="DQ52" s="147">
        <v>9.5</v>
      </c>
      <c r="DR52" s="192">
        <f t="shared" si="189"/>
        <v>9</v>
      </c>
      <c r="DS52" s="147">
        <v>9.5</v>
      </c>
      <c r="DT52" s="147"/>
      <c r="DU52" s="192">
        <f t="shared" si="190"/>
        <v>9.3000000000000007</v>
      </c>
      <c r="DV52" s="147"/>
      <c r="DW52" s="147"/>
      <c r="DX52" s="192">
        <f t="shared" si="191"/>
        <v>0</v>
      </c>
      <c r="DY52" s="147"/>
      <c r="DZ52" s="147"/>
      <c r="EA52" s="192">
        <f t="shared" si="192"/>
        <v>0</v>
      </c>
      <c r="EB52" s="190">
        <f t="shared" si="193"/>
        <v>9.3000000000000007</v>
      </c>
      <c r="EC52" s="147">
        <v>8.5</v>
      </c>
      <c r="ED52" s="147">
        <v>8.5</v>
      </c>
      <c r="EE52" s="192">
        <f t="shared" si="194"/>
        <v>8.5</v>
      </c>
      <c r="EF52" s="147">
        <v>6.5</v>
      </c>
      <c r="EG52" s="147"/>
      <c r="EH52" s="192">
        <f t="shared" si="195"/>
        <v>7.3</v>
      </c>
      <c r="EI52" s="147"/>
      <c r="EJ52" s="147"/>
      <c r="EK52" s="192">
        <f t="shared" si="196"/>
        <v>0</v>
      </c>
      <c r="EL52" s="147"/>
      <c r="EM52" s="147"/>
      <c r="EN52" s="192">
        <f t="shared" si="197"/>
        <v>0</v>
      </c>
      <c r="EO52" s="190">
        <f t="shared" si="198"/>
        <v>7.3</v>
      </c>
      <c r="EP52" s="18">
        <v>7</v>
      </c>
      <c r="EQ52" s="18">
        <v>1.8</v>
      </c>
      <c r="ER52" s="18">
        <v>7.2</v>
      </c>
      <c r="ES52" s="217">
        <f t="shared" si="50"/>
        <v>9</v>
      </c>
      <c r="ET52" s="218">
        <f t="shared" si="51"/>
        <v>8.6</v>
      </c>
    </row>
    <row r="53" spans="2:150" s="6" customFormat="1" ht="15" customHeight="1" x14ac:dyDescent="0.2">
      <c r="B53" s="150" t="s">
        <v>375</v>
      </c>
      <c r="C53" s="150">
        <v>12</v>
      </c>
      <c r="D53" s="171"/>
      <c r="E53" s="136" t="s">
        <v>886</v>
      </c>
      <c r="F53" s="148">
        <v>736</v>
      </c>
      <c r="G53" s="140" t="s">
        <v>624</v>
      </c>
      <c r="H53" s="146" t="s">
        <v>247</v>
      </c>
      <c r="I53" s="63">
        <v>21</v>
      </c>
      <c r="J53" s="64">
        <v>3</v>
      </c>
      <c r="K53" s="77">
        <v>29</v>
      </c>
      <c r="L53" s="64">
        <v>7</v>
      </c>
      <c r="M53" s="70">
        <v>94</v>
      </c>
      <c r="N53" s="150" t="s">
        <v>671</v>
      </c>
      <c r="P53" s="18">
        <v>6.5</v>
      </c>
      <c r="Q53" s="18">
        <v>7.5</v>
      </c>
      <c r="R53" s="201">
        <f t="shared" ref="R53:R63" si="199">ROUND((P53+Q53*2)/3,1)</f>
        <v>7.2</v>
      </c>
      <c r="S53" s="107">
        <v>9</v>
      </c>
      <c r="T53" s="107"/>
      <c r="U53" s="201">
        <f t="shared" ref="U53:U63" si="200">ROUND((MAX(S53:T53)*0.6+R53*0.4),1)</f>
        <v>8.3000000000000007</v>
      </c>
      <c r="V53" s="107"/>
      <c r="W53" s="107"/>
      <c r="X53" s="201">
        <f t="shared" ref="X53:X63" si="201">ROUND((V53+W53*2)/3,1)</f>
        <v>0</v>
      </c>
      <c r="Y53" s="107"/>
      <c r="Z53" s="107"/>
      <c r="AA53" s="201">
        <f t="shared" ref="AA53:AA63" si="202">ROUND((MAX(Y53:Z53)*0.6+X53*0.4),1)</f>
        <v>0</v>
      </c>
      <c r="AB53" s="202">
        <f t="shared" ref="AB53:AB63" si="203">ROUND(IF(X53=0,(MAX(S53,T53)*0.6+R53*0.4),(MAX(Y53,Z53)*0.6+X53*0.4)),1)</f>
        <v>8.3000000000000007</v>
      </c>
      <c r="AC53" s="107">
        <v>7.5</v>
      </c>
      <c r="AD53" s="107">
        <v>8.5</v>
      </c>
      <c r="AE53" s="201">
        <f t="shared" ref="AE53:AE63" si="204">ROUND((AC53+AD53*2)/3,1)</f>
        <v>8.1999999999999993</v>
      </c>
      <c r="AF53" s="107">
        <v>9.5</v>
      </c>
      <c r="AG53" s="107"/>
      <c r="AH53" s="201">
        <f t="shared" ref="AH53:AH63" si="205">ROUND((MAX(AF53:AG53)*0.6+AE53*0.4),1)</f>
        <v>9</v>
      </c>
      <c r="AI53" s="107"/>
      <c r="AJ53" s="107"/>
      <c r="AK53" s="201">
        <f t="shared" ref="AK53:AK63" si="206">ROUND((AI53+AJ53*2)/3,1)</f>
        <v>0</v>
      </c>
      <c r="AL53" s="107"/>
      <c r="AM53" s="107"/>
      <c r="AN53" s="201">
        <f t="shared" ref="AN53:AN63" si="207">ROUND((MAX(AL53:AM53)*0.6+AK53*0.4),1)</f>
        <v>0</v>
      </c>
      <c r="AO53" s="202">
        <f t="shared" ref="AO53:AO63" si="208">ROUND(IF(AK53=0,(MAX(AF53,AG53)*0.6+AE53*0.4),(MAX(AL53,AM53)*0.6+AK53*0.4)),1)</f>
        <v>9</v>
      </c>
      <c r="AP53" s="18">
        <v>7</v>
      </c>
      <c r="AQ53" s="18">
        <v>8</v>
      </c>
      <c r="AR53" s="201">
        <f t="shared" ref="AR53:AR63" si="209">ROUND((AP53+AQ53*2)/3,1)</f>
        <v>7.7</v>
      </c>
      <c r="AS53" s="107">
        <v>8.5</v>
      </c>
      <c r="AT53" s="107"/>
      <c r="AU53" s="201">
        <f t="shared" ref="AU53:AU63" si="210">ROUND((MAX(AS53:AT53)*0.6+AR53*0.4),1)</f>
        <v>8.1999999999999993</v>
      </c>
      <c r="AV53" s="107"/>
      <c r="AW53" s="107"/>
      <c r="AX53" s="201">
        <f t="shared" ref="AX53:AX63" si="211">ROUND((AV53+AW53*2)/3,1)</f>
        <v>0</v>
      </c>
      <c r="AY53" s="107"/>
      <c r="AZ53" s="107"/>
      <c r="BA53" s="201">
        <f t="shared" ref="BA53:BA63" si="212">ROUND((MAX(AY53:AZ53)*0.6+AX53*0.4),1)</f>
        <v>0</v>
      </c>
      <c r="BB53" s="202">
        <f t="shared" ref="BB53:BB63" si="213">ROUND(IF(AX53=0,(MAX(AS53,AT53)*0.6+AR53*0.4),(MAX(AY53,AZ53)*0.6+AX53*0.4)),1)</f>
        <v>8.1999999999999993</v>
      </c>
      <c r="BC53" s="107">
        <v>6.5</v>
      </c>
      <c r="BD53" s="107">
        <v>7</v>
      </c>
      <c r="BE53" s="201">
        <f t="shared" ref="BE53:BE63" si="214">ROUND((BC53+BD53*2)/3,1)</f>
        <v>6.8</v>
      </c>
      <c r="BF53" s="107">
        <v>7.5</v>
      </c>
      <c r="BG53" s="107"/>
      <c r="BH53" s="201">
        <f t="shared" ref="BH53:BH63" si="215">ROUND((MAX(BF53:BG53)*0.6+BE53*0.4),1)</f>
        <v>7.2</v>
      </c>
      <c r="BI53" s="107"/>
      <c r="BJ53" s="107"/>
      <c r="BK53" s="201">
        <f t="shared" ref="BK53:BK63" si="216">ROUND((BI53+BJ53*2)/3,1)</f>
        <v>0</v>
      </c>
      <c r="BL53" s="107"/>
      <c r="BM53" s="107"/>
      <c r="BN53" s="201">
        <f t="shared" ref="BN53:BN63" si="217">ROUND((MAX(BL53:BM53)*0.6+BK53*0.4),1)</f>
        <v>0</v>
      </c>
      <c r="BO53" s="202">
        <f t="shared" ref="BO53:BO63" si="218">ROUND(IF(BK53=0,(MAX(BF53,BG53)*0.6+BE53*0.4),(MAX(BL53,BM53)*0.6+BK53*0.4)),1)</f>
        <v>7.2</v>
      </c>
      <c r="BP53" s="18">
        <v>8</v>
      </c>
      <c r="BQ53" s="18">
        <v>8.5</v>
      </c>
      <c r="BR53" s="201">
        <f t="shared" ref="BR53:BR63" si="219">ROUND((BP53+BQ53*2)/3,1)</f>
        <v>8.3000000000000007</v>
      </c>
      <c r="BS53" s="107">
        <v>9</v>
      </c>
      <c r="BT53" s="107"/>
      <c r="BU53" s="201">
        <f t="shared" ref="BU53:BU63" si="220">ROUND((MAX(BS53:BT53)*0.6+BR53*0.4),1)</f>
        <v>8.6999999999999993</v>
      </c>
      <c r="BV53" s="107"/>
      <c r="BW53" s="107"/>
      <c r="BX53" s="201">
        <f t="shared" ref="BX53:BX63" si="221">ROUND((BV53+BW53*2)/3,1)</f>
        <v>0</v>
      </c>
      <c r="BY53" s="107"/>
      <c r="BZ53" s="107"/>
      <c r="CA53" s="201">
        <f t="shared" ref="CA53:CA63" si="222">ROUND((MAX(BY53:BZ53)*0.6+BX53*0.4),1)</f>
        <v>0</v>
      </c>
      <c r="CB53" s="202">
        <f>ROUND(IF(BX53=0,(MAX(BS53,BT53)*0.6+BR53*0.4),(MAX(BY53,BZ53)*0.6+BX53*0.4)),1)</f>
        <v>8.6999999999999993</v>
      </c>
      <c r="CC53" s="107">
        <v>8</v>
      </c>
      <c r="CD53" s="107">
        <v>9.5</v>
      </c>
      <c r="CE53" s="201">
        <f t="shared" ref="CE53:CE63" si="223">ROUND((CC53+CD53*2)/3,1)</f>
        <v>9</v>
      </c>
      <c r="CF53" s="107">
        <v>9</v>
      </c>
      <c r="CG53" s="107"/>
      <c r="CH53" s="201">
        <f t="shared" ref="CH53:CH63" si="224">ROUND((MAX(CF53:CG53)*0.6+CE53*0.4),1)</f>
        <v>9</v>
      </c>
      <c r="CI53" s="107"/>
      <c r="CJ53" s="107"/>
      <c r="CK53" s="201">
        <f t="shared" ref="CK53:CK63" si="225">ROUND((CI53+CJ53*2)/3,1)</f>
        <v>0</v>
      </c>
      <c r="CL53" s="107"/>
      <c r="CM53" s="107"/>
      <c r="CN53" s="201">
        <f t="shared" ref="CN53:CN63" si="226">ROUND((MAX(CL53:CM53)*0.6+CK53*0.4),1)</f>
        <v>0</v>
      </c>
      <c r="CO53" s="202">
        <f t="shared" ref="CO53:CO63" si="227">ROUND(IF(CK53=0,(MAX(CF53,CG53)*0.6+CE53*0.4),(MAX(CL53,CM53)*0.6+CK53*0.4)),1)</f>
        <v>9</v>
      </c>
      <c r="CP53" s="107">
        <v>8</v>
      </c>
      <c r="CQ53" s="107">
        <v>8</v>
      </c>
      <c r="CR53" s="201">
        <f t="shared" ref="CR53:CR63" si="228">ROUND((CP53+CQ53*2)/3,1)</f>
        <v>8</v>
      </c>
      <c r="CS53" s="107">
        <v>8.4</v>
      </c>
      <c r="CT53" s="107"/>
      <c r="CU53" s="201">
        <f t="shared" ref="CU53:CU63" si="229">ROUND((MAX(CS53:CT53)*0.6+CR53*0.4),1)</f>
        <v>8.1999999999999993</v>
      </c>
      <c r="CV53" s="107"/>
      <c r="CW53" s="107"/>
      <c r="CX53" s="201">
        <f t="shared" ref="CX53:CX63" si="230">ROUND((CV53+CW53*2)/3,1)</f>
        <v>0</v>
      </c>
      <c r="CY53" s="107"/>
      <c r="CZ53" s="107"/>
      <c r="DA53" s="201">
        <f t="shared" ref="DA53:DA63" si="231">ROUND((MAX(CY53:CZ53)*0.6+CX53*0.4),1)</f>
        <v>0</v>
      </c>
      <c r="DB53" s="202">
        <f t="shared" ref="DB53:DB63" si="232">ROUND(IF(CX53=0,(MAX(CS53,CT53)*0.6+CR53*0.4),(MAX(CY53,CZ53)*0.6+CX53*0.4)),1)</f>
        <v>8.1999999999999993</v>
      </c>
      <c r="DC53" s="147">
        <v>8.5</v>
      </c>
      <c r="DD53" s="147">
        <v>8</v>
      </c>
      <c r="DE53" s="192">
        <f t="shared" ref="DE53:DE63" si="233">ROUND((DC53+DD53*2)/3,1)</f>
        <v>8.1999999999999993</v>
      </c>
      <c r="DF53" s="147">
        <v>9.8000000000000007</v>
      </c>
      <c r="DG53" s="147"/>
      <c r="DH53" s="192">
        <f t="shared" ref="DH53:DH63" si="234">ROUND((MAX(DF53:DG53)*0.6+DE53*0.4),1)</f>
        <v>9.1999999999999993</v>
      </c>
      <c r="DI53" s="147"/>
      <c r="DJ53" s="147"/>
      <c r="DK53" s="192">
        <f t="shared" ref="DK53:DK63" si="235">ROUND((DI53+DJ53*2)/3,1)</f>
        <v>0</v>
      </c>
      <c r="DL53" s="147"/>
      <c r="DM53" s="147"/>
      <c r="DN53" s="192">
        <f t="shared" ref="DN53:DN63" si="236">ROUND((MAX(DL53:DM53)*0.6+DK53*0.4),1)</f>
        <v>0</v>
      </c>
      <c r="DO53" s="190">
        <f t="shared" ref="DO53:DO63" si="237">ROUND(IF(DK53=0,(MAX(DF53,DG53)*0.6+DE53*0.4),(MAX(DL53,DM53)*0.6+DK53*0.4)),1)</f>
        <v>9.1999999999999993</v>
      </c>
      <c r="DP53" s="147">
        <v>8</v>
      </c>
      <c r="DQ53" s="147">
        <v>5.5</v>
      </c>
      <c r="DR53" s="192">
        <f t="shared" ref="DR53:DR63" si="238">ROUND((DP53+DQ53*2)/3,1)</f>
        <v>6.3</v>
      </c>
      <c r="DS53" s="147">
        <v>5</v>
      </c>
      <c r="DT53" s="147"/>
      <c r="DU53" s="192">
        <f t="shared" ref="DU53:DU63" si="239">ROUND((MAX(DS53:DT53)*0.6+DR53*0.4),1)</f>
        <v>5.5</v>
      </c>
      <c r="DV53" s="147"/>
      <c r="DW53" s="147"/>
      <c r="DX53" s="192">
        <f t="shared" ref="DX53:DX63" si="240">ROUND((DV53+DW53*2)/3,1)</f>
        <v>0</v>
      </c>
      <c r="DY53" s="147"/>
      <c r="DZ53" s="147"/>
      <c r="EA53" s="192">
        <f>ROUND((MAX(DY53:DZ53)*0.6+DX53*0.4),1)</f>
        <v>0</v>
      </c>
      <c r="EB53" s="190">
        <f t="shared" ref="EB53:EB63" si="241">ROUND(IF(DX53=0,(MAX(DS53,DT53)*0.6+DR53*0.4),(MAX(DY53,DZ53)*0.6+DX53*0.4)),1)</f>
        <v>5.5</v>
      </c>
      <c r="EC53" s="147">
        <v>8</v>
      </c>
      <c r="ED53" s="147">
        <v>9</v>
      </c>
      <c r="EE53" s="192">
        <f t="shared" ref="EE53:EE63" si="242">ROUND((EC53+ED53*2)/3,1)</f>
        <v>8.6999999999999993</v>
      </c>
      <c r="EF53" s="147">
        <v>7</v>
      </c>
      <c r="EG53" s="147"/>
      <c r="EH53" s="192">
        <f>ROUND((MAX(EF53:EG53)*0.6+EE53*0.4),1)</f>
        <v>7.7</v>
      </c>
      <c r="EI53" s="147"/>
      <c r="EJ53" s="147"/>
      <c r="EK53" s="192">
        <f t="shared" ref="EK53:EK63" si="243">ROUND((EI53+EJ53*2)/3,1)</f>
        <v>0</v>
      </c>
      <c r="EL53" s="147"/>
      <c r="EM53" s="147"/>
      <c r="EN53" s="192">
        <f>ROUND((MAX(EL53:EM53)*0.6+EK53*0.4),1)</f>
        <v>0</v>
      </c>
      <c r="EO53" s="190">
        <f t="shared" ref="EO53:EO63" si="244">ROUND(IF(EK53=0,(MAX(EF53,EG53)*0.6+EE53*0.4),(MAX(EL53,EM53)*0.6+EK53*0.4)),1)</f>
        <v>7.7</v>
      </c>
      <c r="EP53" s="18">
        <v>7</v>
      </c>
      <c r="EQ53" s="18">
        <v>1.2</v>
      </c>
      <c r="ER53" s="18">
        <v>4.8</v>
      </c>
      <c r="ES53" s="217">
        <f t="shared" si="50"/>
        <v>6</v>
      </c>
      <c r="ET53" s="218">
        <f t="shared" si="51"/>
        <v>6.2</v>
      </c>
    </row>
    <row r="54" spans="2:150" s="6" customFormat="1" ht="1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147"/>
      <c r="Q54" s="147"/>
      <c r="R54" s="192">
        <f t="shared" si="199"/>
        <v>0</v>
      </c>
      <c r="S54" s="147"/>
      <c r="T54" s="147"/>
      <c r="U54" s="192">
        <f t="shared" si="200"/>
        <v>0</v>
      </c>
      <c r="V54" s="147"/>
      <c r="W54" s="147"/>
      <c r="X54" s="192">
        <f t="shared" si="201"/>
        <v>0</v>
      </c>
      <c r="Y54" s="147"/>
      <c r="Z54" s="147"/>
      <c r="AA54" s="192">
        <f t="shared" si="202"/>
        <v>0</v>
      </c>
      <c r="AB54" s="190">
        <f t="shared" si="203"/>
        <v>0</v>
      </c>
      <c r="AC54" s="147"/>
      <c r="AD54" s="147"/>
      <c r="AE54" s="192">
        <f t="shared" si="204"/>
        <v>0</v>
      </c>
      <c r="AF54" s="147"/>
      <c r="AG54" s="147"/>
      <c r="AH54" s="192">
        <f t="shared" si="205"/>
        <v>0</v>
      </c>
      <c r="AI54" s="147"/>
      <c r="AJ54" s="147"/>
      <c r="AK54" s="192">
        <f t="shared" si="206"/>
        <v>0</v>
      </c>
      <c r="AL54" s="147"/>
      <c r="AM54" s="147"/>
      <c r="AN54" s="192">
        <f t="shared" si="207"/>
        <v>0</v>
      </c>
      <c r="AO54" s="190">
        <f t="shared" si="208"/>
        <v>0</v>
      </c>
      <c r="AP54" s="18"/>
      <c r="AQ54" s="18"/>
      <c r="AR54" s="201">
        <f t="shared" si="209"/>
        <v>0</v>
      </c>
      <c r="AS54" s="107"/>
      <c r="AT54" s="107"/>
      <c r="AU54" s="201">
        <f t="shared" si="210"/>
        <v>0</v>
      </c>
      <c r="AV54" s="107"/>
      <c r="AW54" s="107"/>
      <c r="AX54" s="201">
        <f t="shared" si="211"/>
        <v>0</v>
      </c>
      <c r="AY54" s="107"/>
      <c r="AZ54" s="107"/>
      <c r="BA54" s="201">
        <f t="shared" si="212"/>
        <v>0</v>
      </c>
      <c r="BB54" s="202">
        <f t="shared" si="213"/>
        <v>0</v>
      </c>
      <c r="BC54" s="107"/>
      <c r="BD54" s="107"/>
      <c r="BE54" s="201">
        <f t="shared" si="214"/>
        <v>0</v>
      </c>
      <c r="BF54" s="107"/>
      <c r="BG54" s="107"/>
      <c r="BH54" s="201">
        <f t="shared" si="215"/>
        <v>0</v>
      </c>
      <c r="BI54" s="107"/>
      <c r="BJ54" s="107"/>
      <c r="BK54" s="201">
        <f t="shared" si="216"/>
        <v>0</v>
      </c>
      <c r="BL54" s="107"/>
      <c r="BM54" s="107"/>
      <c r="BN54" s="201">
        <f t="shared" si="217"/>
        <v>0</v>
      </c>
      <c r="BO54" s="202">
        <f t="shared" si="218"/>
        <v>0</v>
      </c>
      <c r="BP54" s="18"/>
      <c r="BQ54" s="18"/>
      <c r="BR54" s="201">
        <f t="shared" si="219"/>
        <v>0</v>
      </c>
      <c r="BS54" s="107"/>
      <c r="BT54" s="107"/>
      <c r="BU54" s="201">
        <f t="shared" si="220"/>
        <v>0</v>
      </c>
      <c r="BV54" s="107"/>
      <c r="BW54" s="107"/>
      <c r="BX54" s="201">
        <f t="shared" si="221"/>
        <v>0</v>
      </c>
      <c r="BY54" s="107"/>
      <c r="BZ54" s="107"/>
      <c r="CA54" s="201">
        <f t="shared" si="222"/>
        <v>0</v>
      </c>
      <c r="CB54" s="202">
        <f t="shared" ref="CB54:CB63" si="245">ROUND(IF(BX54=0,(MAX(BS54,BT54)*0.6+BR54*0.4),(MAX(BY54,BZ54)*0.6+BX54*0.4)),1)</f>
        <v>0</v>
      </c>
      <c r="CC54" s="107"/>
      <c r="CD54" s="107"/>
      <c r="CE54" s="201">
        <f t="shared" si="223"/>
        <v>0</v>
      </c>
      <c r="CF54" s="107"/>
      <c r="CG54" s="107"/>
      <c r="CH54" s="201">
        <f t="shared" si="224"/>
        <v>0</v>
      </c>
      <c r="CI54" s="107"/>
      <c r="CJ54" s="107"/>
      <c r="CK54" s="201">
        <f t="shared" si="225"/>
        <v>0</v>
      </c>
      <c r="CL54" s="107"/>
      <c r="CM54" s="107"/>
      <c r="CN54" s="201">
        <f t="shared" si="226"/>
        <v>0</v>
      </c>
      <c r="CO54" s="202">
        <f t="shared" si="227"/>
        <v>0</v>
      </c>
      <c r="CP54" s="107"/>
      <c r="CQ54" s="107"/>
      <c r="CR54" s="201">
        <f t="shared" si="228"/>
        <v>0</v>
      </c>
      <c r="CS54" s="107"/>
      <c r="CT54" s="107"/>
      <c r="CU54" s="201">
        <f t="shared" si="229"/>
        <v>0</v>
      </c>
      <c r="CV54" s="107"/>
      <c r="CW54" s="107"/>
      <c r="CX54" s="201">
        <f t="shared" si="230"/>
        <v>0</v>
      </c>
      <c r="CY54" s="107"/>
      <c r="CZ54" s="107"/>
      <c r="DA54" s="201">
        <f t="shared" si="231"/>
        <v>0</v>
      </c>
      <c r="DB54" s="202">
        <f t="shared" si="232"/>
        <v>0</v>
      </c>
      <c r="DC54" s="147"/>
      <c r="DD54" s="147"/>
      <c r="DE54" s="192">
        <f t="shared" si="233"/>
        <v>0</v>
      </c>
      <c r="DF54" s="147"/>
      <c r="DG54" s="147"/>
      <c r="DH54" s="192">
        <f t="shared" si="234"/>
        <v>0</v>
      </c>
      <c r="DI54" s="147"/>
      <c r="DJ54" s="147"/>
      <c r="DK54" s="192">
        <f t="shared" si="235"/>
        <v>0</v>
      </c>
      <c r="DL54" s="147"/>
      <c r="DM54" s="147"/>
      <c r="DN54" s="192">
        <f t="shared" si="236"/>
        <v>0</v>
      </c>
      <c r="DO54" s="190">
        <f t="shared" si="237"/>
        <v>0</v>
      </c>
      <c r="DP54" s="147"/>
      <c r="DQ54" s="147"/>
      <c r="DR54" s="192">
        <f t="shared" si="238"/>
        <v>0</v>
      </c>
      <c r="DS54" s="147"/>
      <c r="DT54" s="147"/>
      <c r="DU54" s="192">
        <f t="shared" si="239"/>
        <v>0</v>
      </c>
      <c r="DV54" s="147"/>
      <c r="DW54" s="147"/>
      <c r="DX54" s="192">
        <f t="shared" si="240"/>
        <v>0</v>
      </c>
      <c r="DY54" s="147"/>
      <c r="DZ54" s="147"/>
      <c r="EA54" s="192">
        <f t="shared" si="43"/>
        <v>0</v>
      </c>
      <c r="EB54" s="190">
        <f t="shared" si="241"/>
        <v>0</v>
      </c>
      <c r="EC54" s="147"/>
      <c r="ED54" s="147"/>
      <c r="EE54" s="192">
        <f t="shared" si="242"/>
        <v>0</v>
      </c>
      <c r="EF54" s="147"/>
      <c r="EG54" s="147"/>
      <c r="EH54" s="192">
        <f t="shared" si="46"/>
        <v>0</v>
      </c>
      <c r="EI54" s="147"/>
      <c r="EJ54" s="147"/>
      <c r="EK54" s="192">
        <f t="shared" si="243"/>
        <v>0</v>
      </c>
      <c r="EL54" s="147"/>
      <c r="EM54" s="147"/>
      <c r="EN54" s="192">
        <f t="shared" si="48"/>
        <v>0</v>
      </c>
      <c r="EO54" s="190">
        <f t="shared" si="244"/>
        <v>0</v>
      </c>
      <c r="EP54" s="18"/>
      <c r="EQ54" s="18"/>
      <c r="ER54" s="18"/>
      <c r="ES54" s="217">
        <f t="shared" si="50"/>
        <v>0</v>
      </c>
      <c r="ET54" s="218">
        <f t="shared" si="51"/>
        <v>0</v>
      </c>
    </row>
    <row r="55" spans="2:150" s="6" customFormat="1" ht="15" customHeight="1" x14ac:dyDescent="0.2">
      <c r="B55" s="147" t="s">
        <v>109</v>
      </c>
      <c r="C55" s="147">
        <v>12</v>
      </c>
      <c r="D55" s="138"/>
      <c r="E55" s="147" t="s">
        <v>540</v>
      </c>
      <c r="F55" s="145">
        <v>807</v>
      </c>
      <c r="G55" s="149" t="s">
        <v>629</v>
      </c>
      <c r="H55" s="146" t="s">
        <v>143</v>
      </c>
      <c r="I55" s="152">
        <v>26</v>
      </c>
      <c r="J55" s="153">
        <v>6</v>
      </c>
      <c r="K55" s="153">
        <v>9</v>
      </c>
      <c r="L55" s="153">
        <v>12</v>
      </c>
      <c r="M55" s="154">
        <v>7</v>
      </c>
      <c r="P55" s="147"/>
      <c r="Q55" s="147"/>
      <c r="R55" s="192">
        <f t="shared" si="199"/>
        <v>0</v>
      </c>
      <c r="S55" s="147"/>
      <c r="T55" s="147"/>
      <c r="U55" s="192">
        <f t="shared" si="200"/>
        <v>0</v>
      </c>
      <c r="V55" s="147"/>
      <c r="W55" s="147"/>
      <c r="X55" s="192">
        <f t="shared" si="201"/>
        <v>0</v>
      </c>
      <c r="Y55" s="147"/>
      <c r="Z55" s="147"/>
      <c r="AA55" s="192">
        <f t="shared" si="202"/>
        <v>0</v>
      </c>
      <c r="AB55" s="190">
        <f t="shared" si="203"/>
        <v>0</v>
      </c>
      <c r="AC55" s="147"/>
      <c r="AD55" s="147"/>
      <c r="AE55" s="192">
        <f t="shared" si="204"/>
        <v>0</v>
      </c>
      <c r="AF55" s="147"/>
      <c r="AG55" s="147"/>
      <c r="AH55" s="192">
        <f t="shared" si="205"/>
        <v>0</v>
      </c>
      <c r="AI55" s="147"/>
      <c r="AJ55" s="147"/>
      <c r="AK55" s="192">
        <f t="shared" si="206"/>
        <v>0</v>
      </c>
      <c r="AL55" s="147"/>
      <c r="AM55" s="147"/>
      <c r="AN55" s="192">
        <f t="shared" si="207"/>
        <v>0</v>
      </c>
      <c r="AO55" s="190">
        <f t="shared" si="208"/>
        <v>0</v>
      </c>
      <c r="AP55" s="18"/>
      <c r="AQ55" s="18"/>
      <c r="AR55" s="201">
        <f t="shared" si="209"/>
        <v>0</v>
      </c>
      <c r="AS55" s="107"/>
      <c r="AT55" s="107"/>
      <c r="AU55" s="201">
        <f t="shared" si="210"/>
        <v>0</v>
      </c>
      <c r="AV55" s="107"/>
      <c r="AW55" s="107"/>
      <c r="AX55" s="201">
        <f t="shared" si="211"/>
        <v>0</v>
      </c>
      <c r="AY55" s="107"/>
      <c r="AZ55" s="107"/>
      <c r="BA55" s="201">
        <f t="shared" si="212"/>
        <v>0</v>
      </c>
      <c r="BB55" s="202">
        <f t="shared" si="213"/>
        <v>0</v>
      </c>
      <c r="BC55" s="107"/>
      <c r="BD55" s="107"/>
      <c r="BE55" s="201">
        <f t="shared" si="214"/>
        <v>0</v>
      </c>
      <c r="BF55" s="107"/>
      <c r="BG55" s="107"/>
      <c r="BH55" s="201">
        <f t="shared" si="215"/>
        <v>0</v>
      </c>
      <c r="BI55" s="107"/>
      <c r="BJ55" s="107"/>
      <c r="BK55" s="201">
        <f t="shared" si="216"/>
        <v>0</v>
      </c>
      <c r="BL55" s="107"/>
      <c r="BM55" s="107"/>
      <c r="BN55" s="201">
        <f t="shared" si="217"/>
        <v>0</v>
      </c>
      <c r="BO55" s="202">
        <f t="shared" si="218"/>
        <v>0</v>
      </c>
      <c r="BP55" s="18"/>
      <c r="BQ55" s="18"/>
      <c r="BR55" s="201">
        <f t="shared" si="219"/>
        <v>0</v>
      </c>
      <c r="BS55" s="107"/>
      <c r="BT55" s="107"/>
      <c r="BU55" s="201">
        <f t="shared" si="220"/>
        <v>0</v>
      </c>
      <c r="BV55" s="107"/>
      <c r="BW55" s="107"/>
      <c r="BX55" s="201">
        <f t="shared" si="221"/>
        <v>0</v>
      </c>
      <c r="BY55" s="107"/>
      <c r="BZ55" s="107"/>
      <c r="CA55" s="201">
        <f t="shared" si="222"/>
        <v>0</v>
      </c>
      <c r="CB55" s="202">
        <f t="shared" si="245"/>
        <v>0</v>
      </c>
      <c r="CC55" s="107"/>
      <c r="CD55" s="107"/>
      <c r="CE55" s="201">
        <f t="shared" si="223"/>
        <v>0</v>
      </c>
      <c r="CF55" s="107"/>
      <c r="CG55" s="107"/>
      <c r="CH55" s="201">
        <f t="shared" si="224"/>
        <v>0</v>
      </c>
      <c r="CI55" s="107"/>
      <c r="CJ55" s="107"/>
      <c r="CK55" s="201">
        <f t="shared" si="225"/>
        <v>0</v>
      </c>
      <c r="CL55" s="107"/>
      <c r="CM55" s="107"/>
      <c r="CN55" s="201">
        <f t="shared" si="226"/>
        <v>0</v>
      </c>
      <c r="CO55" s="202">
        <f t="shared" si="227"/>
        <v>0</v>
      </c>
      <c r="CP55" s="107"/>
      <c r="CQ55" s="107"/>
      <c r="CR55" s="201">
        <f t="shared" si="228"/>
        <v>0</v>
      </c>
      <c r="CS55" s="107"/>
      <c r="CT55" s="107"/>
      <c r="CU55" s="201">
        <f t="shared" si="229"/>
        <v>0</v>
      </c>
      <c r="CV55" s="107"/>
      <c r="CW55" s="107"/>
      <c r="CX55" s="201">
        <f t="shared" si="230"/>
        <v>0</v>
      </c>
      <c r="CY55" s="107"/>
      <c r="CZ55" s="107"/>
      <c r="DA55" s="201">
        <f t="shared" si="231"/>
        <v>0</v>
      </c>
      <c r="DB55" s="202">
        <f t="shared" si="232"/>
        <v>0</v>
      </c>
      <c r="DC55" s="147"/>
      <c r="DD55" s="147"/>
      <c r="DE55" s="192">
        <f t="shared" si="233"/>
        <v>0</v>
      </c>
      <c r="DF55" s="147"/>
      <c r="DG55" s="147"/>
      <c r="DH55" s="192">
        <f t="shared" si="234"/>
        <v>0</v>
      </c>
      <c r="DI55" s="147"/>
      <c r="DJ55" s="147"/>
      <c r="DK55" s="192">
        <f t="shared" si="235"/>
        <v>0</v>
      </c>
      <c r="DL55" s="147"/>
      <c r="DM55" s="147"/>
      <c r="DN55" s="192">
        <f t="shared" si="236"/>
        <v>0</v>
      </c>
      <c r="DO55" s="190">
        <f t="shared" si="237"/>
        <v>0</v>
      </c>
      <c r="DP55" s="147"/>
      <c r="DQ55" s="147"/>
      <c r="DR55" s="192">
        <f t="shared" si="238"/>
        <v>0</v>
      </c>
      <c r="DS55" s="147"/>
      <c r="DT55" s="147"/>
      <c r="DU55" s="192">
        <f t="shared" si="239"/>
        <v>0</v>
      </c>
      <c r="DV55" s="147"/>
      <c r="DW55" s="147"/>
      <c r="DX55" s="192">
        <f t="shared" si="240"/>
        <v>0</v>
      </c>
      <c r="DY55" s="147"/>
      <c r="DZ55" s="147"/>
      <c r="EA55" s="192">
        <f>ROUND((MAX(DY55:DZ55)*0.6+DX55*0.4),1)</f>
        <v>0</v>
      </c>
      <c r="EB55" s="190">
        <f t="shared" si="241"/>
        <v>0</v>
      </c>
      <c r="EC55" s="147"/>
      <c r="ED55" s="147"/>
      <c r="EE55" s="192">
        <f t="shared" si="242"/>
        <v>0</v>
      </c>
      <c r="EF55" s="147"/>
      <c r="EG55" s="147"/>
      <c r="EH55" s="192">
        <f>ROUND((MAX(EF55:EG55)*0.6+EE55*0.4),1)</f>
        <v>0</v>
      </c>
      <c r="EI55" s="147"/>
      <c r="EJ55" s="147"/>
      <c r="EK55" s="192">
        <f t="shared" si="243"/>
        <v>0</v>
      </c>
      <c r="EL55" s="147"/>
      <c r="EM55" s="147"/>
      <c r="EN55" s="192">
        <f>ROUND((MAX(EL55:EM55)*0.6+EK55*0.4),1)</f>
        <v>0</v>
      </c>
      <c r="EO55" s="190">
        <f t="shared" si="244"/>
        <v>0</v>
      </c>
      <c r="EP55" s="18"/>
      <c r="EQ55" s="18"/>
      <c r="ER55" s="18"/>
      <c r="ES55" s="217">
        <f t="shared" si="50"/>
        <v>0</v>
      </c>
      <c r="ET55" s="218">
        <f t="shared" si="51"/>
        <v>0</v>
      </c>
    </row>
    <row r="56" spans="2:150" s="6" customFormat="1" ht="15" customHeight="1" x14ac:dyDescent="0.2">
      <c r="B56" s="100" t="s">
        <v>109</v>
      </c>
      <c r="C56" s="100">
        <v>32</v>
      </c>
      <c r="D56" s="100" t="s">
        <v>381</v>
      </c>
      <c r="E56" s="227" t="s">
        <v>540</v>
      </c>
      <c r="F56" s="255">
        <v>823</v>
      </c>
      <c r="G56" s="229" t="s">
        <v>382</v>
      </c>
      <c r="H56" s="243" t="s">
        <v>383</v>
      </c>
      <c r="I56" s="256">
        <v>27</v>
      </c>
      <c r="J56" s="245" t="s">
        <v>111</v>
      </c>
      <c r="K56" s="245" t="s">
        <v>288</v>
      </c>
      <c r="L56" s="245" t="s">
        <v>119</v>
      </c>
      <c r="M56" s="227">
        <v>95</v>
      </c>
      <c r="P56" s="147">
        <v>8</v>
      </c>
      <c r="Q56" s="147">
        <v>8</v>
      </c>
      <c r="R56" s="192">
        <f t="shared" si="199"/>
        <v>8</v>
      </c>
      <c r="S56" s="147">
        <v>8</v>
      </c>
      <c r="T56" s="147"/>
      <c r="U56" s="192">
        <f t="shared" si="200"/>
        <v>8</v>
      </c>
      <c r="V56" s="147"/>
      <c r="W56" s="147"/>
      <c r="X56" s="192">
        <f t="shared" si="201"/>
        <v>0</v>
      </c>
      <c r="Y56" s="147"/>
      <c r="Z56" s="147"/>
      <c r="AA56" s="192">
        <f t="shared" si="202"/>
        <v>0</v>
      </c>
      <c r="AB56" s="190">
        <f t="shared" si="203"/>
        <v>8</v>
      </c>
      <c r="AC56" s="147">
        <v>9</v>
      </c>
      <c r="AD56" s="147">
        <v>10</v>
      </c>
      <c r="AE56" s="192">
        <f t="shared" si="204"/>
        <v>9.6999999999999993</v>
      </c>
      <c r="AF56" s="147">
        <v>9.3000000000000007</v>
      </c>
      <c r="AG56" s="147"/>
      <c r="AH56" s="192">
        <f t="shared" si="205"/>
        <v>9.5</v>
      </c>
      <c r="AI56" s="147"/>
      <c r="AJ56" s="147"/>
      <c r="AK56" s="192">
        <f t="shared" si="206"/>
        <v>0</v>
      </c>
      <c r="AL56" s="147"/>
      <c r="AM56" s="147"/>
      <c r="AN56" s="192">
        <f t="shared" si="207"/>
        <v>0</v>
      </c>
      <c r="AO56" s="190">
        <f t="shared" si="208"/>
        <v>9.5</v>
      </c>
      <c r="AP56" s="18">
        <v>7</v>
      </c>
      <c r="AQ56" s="18">
        <v>9</v>
      </c>
      <c r="AR56" s="201">
        <f t="shared" si="209"/>
        <v>8.3000000000000007</v>
      </c>
      <c r="AS56" s="107">
        <v>8</v>
      </c>
      <c r="AT56" s="107"/>
      <c r="AU56" s="201">
        <f t="shared" si="210"/>
        <v>8.1</v>
      </c>
      <c r="AV56" s="107"/>
      <c r="AW56" s="107"/>
      <c r="AX56" s="201">
        <f t="shared" si="211"/>
        <v>0</v>
      </c>
      <c r="AY56" s="107"/>
      <c r="AZ56" s="107"/>
      <c r="BA56" s="201">
        <f t="shared" si="212"/>
        <v>0</v>
      </c>
      <c r="BB56" s="202">
        <f t="shared" si="213"/>
        <v>8.1</v>
      </c>
      <c r="BC56" s="107">
        <v>7.5</v>
      </c>
      <c r="BD56" s="107">
        <v>8</v>
      </c>
      <c r="BE56" s="201">
        <f t="shared" si="214"/>
        <v>7.8</v>
      </c>
      <c r="BF56" s="107">
        <v>10</v>
      </c>
      <c r="BG56" s="107"/>
      <c r="BH56" s="201">
        <f t="shared" si="215"/>
        <v>9.1</v>
      </c>
      <c r="BI56" s="107"/>
      <c r="BJ56" s="107"/>
      <c r="BK56" s="201">
        <f t="shared" si="216"/>
        <v>0</v>
      </c>
      <c r="BL56" s="107"/>
      <c r="BM56" s="107"/>
      <c r="BN56" s="201">
        <f t="shared" si="217"/>
        <v>0</v>
      </c>
      <c r="BO56" s="202">
        <f t="shared" si="218"/>
        <v>9.1</v>
      </c>
      <c r="BP56" s="18">
        <v>8</v>
      </c>
      <c r="BQ56" s="18">
        <v>8</v>
      </c>
      <c r="BR56" s="201">
        <f t="shared" si="219"/>
        <v>8</v>
      </c>
      <c r="BS56" s="107">
        <v>10</v>
      </c>
      <c r="BT56" s="107"/>
      <c r="BU56" s="201">
        <f t="shared" si="220"/>
        <v>9.1999999999999993</v>
      </c>
      <c r="BV56" s="107"/>
      <c r="BW56" s="107"/>
      <c r="BX56" s="201">
        <f t="shared" si="221"/>
        <v>0</v>
      </c>
      <c r="BY56" s="107"/>
      <c r="BZ56" s="107"/>
      <c r="CA56" s="201">
        <f t="shared" si="222"/>
        <v>0</v>
      </c>
      <c r="CB56" s="202">
        <f t="shared" si="245"/>
        <v>9.1999999999999993</v>
      </c>
      <c r="CC56" s="107">
        <v>8</v>
      </c>
      <c r="CD56" s="107">
        <v>9</v>
      </c>
      <c r="CE56" s="201">
        <f t="shared" si="223"/>
        <v>8.6999999999999993</v>
      </c>
      <c r="CF56" s="107">
        <v>8.8000000000000007</v>
      </c>
      <c r="CG56" s="107"/>
      <c r="CH56" s="201">
        <f t="shared" si="224"/>
        <v>8.8000000000000007</v>
      </c>
      <c r="CI56" s="107"/>
      <c r="CJ56" s="107"/>
      <c r="CK56" s="201">
        <f t="shared" si="225"/>
        <v>0</v>
      </c>
      <c r="CL56" s="107"/>
      <c r="CM56" s="107"/>
      <c r="CN56" s="201">
        <f t="shared" si="226"/>
        <v>0</v>
      </c>
      <c r="CO56" s="202">
        <f t="shared" si="227"/>
        <v>8.8000000000000007</v>
      </c>
      <c r="CP56" s="107">
        <v>7</v>
      </c>
      <c r="CQ56" s="107">
        <v>9</v>
      </c>
      <c r="CR56" s="201">
        <f t="shared" si="228"/>
        <v>8.3000000000000007</v>
      </c>
      <c r="CS56" s="107">
        <v>7.5</v>
      </c>
      <c r="CT56" s="107"/>
      <c r="CU56" s="201">
        <f t="shared" si="229"/>
        <v>7.8</v>
      </c>
      <c r="CV56" s="107"/>
      <c r="CW56" s="107"/>
      <c r="CX56" s="201">
        <f t="shared" si="230"/>
        <v>0</v>
      </c>
      <c r="CY56" s="107"/>
      <c r="CZ56" s="107"/>
      <c r="DA56" s="201">
        <f t="shared" si="231"/>
        <v>0</v>
      </c>
      <c r="DB56" s="202">
        <f t="shared" si="232"/>
        <v>7.8</v>
      </c>
      <c r="DC56" s="147">
        <v>7</v>
      </c>
      <c r="DD56" s="147">
        <v>9</v>
      </c>
      <c r="DE56" s="192">
        <f t="shared" si="233"/>
        <v>8.3000000000000007</v>
      </c>
      <c r="DF56" s="147">
        <v>9.5</v>
      </c>
      <c r="DG56" s="147"/>
      <c r="DH56" s="192">
        <f t="shared" si="234"/>
        <v>9</v>
      </c>
      <c r="DI56" s="147"/>
      <c r="DJ56" s="147"/>
      <c r="DK56" s="192">
        <f t="shared" si="235"/>
        <v>0</v>
      </c>
      <c r="DL56" s="147"/>
      <c r="DM56" s="147"/>
      <c r="DN56" s="192">
        <f t="shared" si="236"/>
        <v>0</v>
      </c>
      <c r="DO56" s="190">
        <f t="shared" si="237"/>
        <v>9</v>
      </c>
      <c r="DP56" s="147">
        <v>10</v>
      </c>
      <c r="DQ56" s="147">
        <v>10</v>
      </c>
      <c r="DR56" s="192">
        <f t="shared" si="238"/>
        <v>10</v>
      </c>
      <c r="DS56" s="147">
        <v>9</v>
      </c>
      <c r="DT56" s="147"/>
      <c r="DU56" s="192">
        <f t="shared" si="239"/>
        <v>9.4</v>
      </c>
      <c r="DV56" s="147"/>
      <c r="DW56" s="147"/>
      <c r="DX56" s="192">
        <f t="shared" si="240"/>
        <v>0</v>
      </c>
      <c r="DY56" s="147"/>
      <c r="DZ56" s="147"/>
      <c r="EA56" s="192">
        <f t="shared" si="43"/>
        <v>0</v>
      </c>
      <c r="EB56" s="190">
        <f t="shared" si="241"/>
        <v>9.4</v>
      </c>
      <c r="EC56" s="147">
        <v>9</v>
      </c>
      <c r="ED56" s="147">
        <v>8</v>
      </c>
      <c r="EE56" s="192">
        <f t="shared" si="242"/>
        <v>8.3000000000000007</v>
      </c>
      <c r="EF56" s="147">
        <v>9</v>
      </c>
      <c r="EG56" s="147"/>
      <c r="EH56" s="192">
        <f t="shared" si="46"/>
        <v>8.6999999999999993</v>
      </c>
      <c r="EI56" s="147"/>
      <c r="EJ56" s="147"/>
      <c r="EK56" s="192">
        <f t="shared" si="243"/>
        <v>0</v>
      </c>
      <c r="EL56" s="147"/>
      <c r="EM56" s="147"/>
      <c r="EN56" s="192">
        <f t="shared" si="48"/>
        <v>0</v>
      </c>
      <c r="EO56" s="190">
        <f t="shared" si="244"/>
        <v>8.6999999999999993</v>
      </c>
      <c r="EP56" s="18">
        <v>7</v>
      </c>
      <c r="EQ56" s="18">
        <v>1.4</v>
      </c>
      <c r="ER56" s="18">
        <v>5.6</v>
      </c>
      <c r="ES56" s="217">
        <f t="shared" si="50"/>
        <v>7</v>
      </c>
      <c r="ET56" s="218">
        <f t="shared" si="51"/>
        <v>7</v>
      </c>
    </row>
    <row r="57" spans="2:150" s="6" customFormat="1" ht="15" customHeight="1" x14ac:dyDescent="0.2">
      <c r="B57" s="52" t="s">
        <v>109</v>
      </c>
      <c r="C57" s="52">
        <v>12</v>
      </c>
      <c r="D57" s="52"/>
      <c r="E57" s="52" t="s">
        <v>540</v>
      </c>
      <c r="F57" s="72">
        <v>847</v>
      </c>
      <c r="G57" s="57" t="s">
        <v>541</v>
      </c>
      <c r="H57" s="73" t="s">
        <v>162</v>
      </c>
      <c r="I57" s="74" t="s">
        <v>119</v>
      </c>
      <c r="J57" s="75" t="s">
        <v>119</v>
      </c>
      <c r="K57" s="75" t="s">
        <v>353</v>
      </c>
      <c r="L57" s="75" t="s">
        <v>144</v>
      </c>
      <c r="M57" s="75" t="s">
        <v>147</v>
      </c>
      <c r="P57" s="147">
        <v>6</v>
      </c>
      <c r="Q57" s="147">
        <v>6</v>
      </c>
      <c r="R57" s="192">
        <f t="shared" si="199"/>
        <v>6</v>
      </c>
      <c r="S57" s="147">
        <v>6.5</v>
      </c>
      <c r="T57" s="147"/>
      <c r="U57" s="192">
        <f t="shared" si="200"/>
        <v>6.3</v>
      </c>
      <c r="V57" s="147"/>
      <c r="W57" s="147"/>
      <c r="X57" s="192">
        <f t="shared" si="201"/>
        <v>0</v>
      </c>
      <c r="Y57" s="147"/>
      <c r="Z57" s="147"/>
      <c r="AA57" s="192">
        <f t="shared" si="202"/>
        <v>0</v>
      </c>
      <c r="AB57" s="190">
        <f t="shared" si="203"/>
        <v>6.3</v>
      </c>
      <c r="AC57" s="147"/>
      <c r="AD57" s="147"/>
      <c r="AE57" s="192">
        <f t="shared" si="204"/>
        <v>0</v>
      </c>
      <c r="AF57" s="147"/>
      <c r="AG57" s="147"/>
      <c r="AH57" s="192">
        <f t="shared" si="205"/>
        <v>0</v>
      </c>
      <c r="AI57" s="147"/>
      <c r="AJ57" s="147"/>
      <c r="AK57" s="192">
        <f t="shared" si="206"/>
        <v>0</v>
      </c>
      <c r="AL57" s="147"/>
      <c r="AM57" s="147"/>
      <c r="AN57" s="192">
        <f t="shared" si="207"/>
        <v>0</v>
      </c>
      <c r="AO57" s="190">
        <f t="shared" si="208"/>
        <v>0</v>
      </c>
      <c r="AP57" s="18">
        <v>7</v>
      </c>
      <c r="AQ57" s="18">
        <v>8</v>
      </c>
      <c r="AR57" s="201">
        <f t="shared" si="209"/>
        <v>7.7</v>
      </c>
      <c r="AS57" s="107">
        <v>6</v>
      </c>
      <c r="AT57" s="107"/>
      <c r="AU57" s="201">
        <f t="shared" si="210"/>
        <v>6.7</v>
      </c>
      <c r="AV57" s="107"/>
      <c r="AW57" s="107"/>
      <c r="AX57" s="201">
        <f t="shared" si="211"/>
        <v>0</v>
      </c>
      <c r="AY57" s="107"/>
      <c r="AZ57" s="107"/>
      <c r="BA57" s="201">
        <f t="shared" si="212"/>
        <v>0</v>
      </c>
      <c r="BB57" s="202">
        <f t="shared" si="213"/>
        <v>6.7</v>
      </c>
      <c r="BC57" s="107"/>
      <c r="BD57" s="107"/>
      <c r="BE57" s="201">
        <f t="shared" si="214"/>
        <v>0</v>
      </c>
      <c r="BF57" s="107"/>
      <c r="BG57" s="107"/>
      <c r="BH57" s="201">
        <f t="shared" si="215"/>
        <v>0</v>
      </c>
      <c r="BI57" s="107"/>
      <c r="BJ57" s="107"/>
      <c r="BK57" s="201">
        <f t="shared" si="216"/>
        <v>0</v>
      </c>
      <c r="BL57" s="107"/>
      <c r="BM57" s="107"/>
      <c r="BN57" s="201">
        <f t="shared" si="217"/>
        <v>0</v>
      </c>
      <c r="BO57" s="202">
        <f t="shared" si="218"/>
        <v>0</v>
      </c>
      <c r="BP57" s="18">
        <v>8</v>
      </c>
      <c r="BQ57" s="18">
        <v>8</v>
      </c>
      <c r="BR57" s="201">
        <f t="shared" si="219"/>
        <v>8</v>
      </c>
      <c r="BS57" s="107">
        <v>9</v>
      </c>
      <c r="BT57" s="107"/>
      <c r="BU57" s="201">
        <f t="shared" si="220"/>
        <v>8.6</v>
      </c>
      <c r="BV57" s="107"/>
      <c r="BW57" s="107"/>
      <c r="BX57" s="201">
        <f t="shared" si="221"/>
        <v>0</v>
      </c>
      <c r="BY57" s="107"/>
      <c r="BZ57" s="107"/>
      <c r="CA57" s="201">
        <f t="shared" si="222"/>
        <v>0</v>
      </c>
      <c r="CB57" s="202">
        <f t="shared" si="245"/>
        <v>8.6</v>
      </c>
      <c r="CC57" s="107"/>
      <c r="CD57" s="107"/>
      <c r="CE57" s="201">
        <f t="shared" si="223"/>
        <v>0</v>
      </c>
      <c r="CF57" s="107"/>
      <c r="CG57" s="107"/>
      <c r="CH57" s="201">
        <f t="shared" si="224"/>
        <v>0</v>
      </c>
      <c r="CI57" s="107"/>
      <c r="CJ57" s="107"/>
      <c r="CK57" s="201">
        <f t="shared" si="225"/>
        <v>0</v>
      </c>
      <c r="CL57" s="107"/>
      <c r="CM57" s="107"/>
      <c r="CN57" s="201">
        <f t="shared" si="226"/>
        <v>0</v>
      </c>
      <c r="CO57" s="202">
        <f t="shared" si="227"/>
        <v>0</v>
      </c>
      <c r="CP57" s="107"/>
      <c r="CQ57" s="107"/>
      <c r="CR57" s="201">
        <f t="shared" si="228"/>
        <v>0</v>
      </c>
      <c r="CS57" s="107"/>
      <c r="CT57" s="107"/>
      <c r="CU57" s="201">
        <f t="shared" si="229"/>
        <v>0</v>
      </c>
      <c r="CV57" s="107"/>
      <c r="CW57" s="107"/>
      <c r="CX57" s="201">
        <f t="shared" si="230"/>
        <v>0</v>
      </c>
      <c r="CY57" s="107"/>
      <c r="CZ57" s="107"/>
      <c r="DA57" s="201">
        <f t="shared" si="231"/>
        <v>0</v>
      </c>
      <c r="DB57" s="202">
        <f t="shared" si="232"/>
        <v>0</v>
      </c>
      <c r="DC57" s="147">
        <v>7</v>
      </c>
      <c r="DD57" s="147">
        <v>6</v>
      </c>
      <c r="DE57" s="192">
        <f t="shared" si="233"/>
        <v>6.3</v>
      </c>
      <c r="DF57" s="147">
        <v>9.5</v>
      </c>
      <c r="DG57" s="147"/>
      <c r="DH57" s="192">
        <f t="shared" si="234"/>
        <v>8.1999999999999993</v>
      </c>
      <c r="DI57" s="147"/>
      <c r="DJ57" s="147"/>
      <c r="DK57" s="192">
        <f t="shared" si="235"/>
        <v>0</v>
      </c>
      <c r="DL57" s="147"/>
      <c r="DM57" s="147"/>
      <c r="DN57" s="192">
        <f t="shared" si="236"/>
        <v>0</v>
      </c>
      <c r="DO57" s="190">
        <f t="shared" si="237"/>
        <v>8.1999999999999993</v>
      </c>
      <c r="DP57" s="147"/>
      <c r="DQ57" s="147"/>
      <c r="DR57" s="192">
        <f t="shared" si="238"/>
        <v>0</v>
      </c>
      <c r="DS57" s="147"/>
      <c r="DT57" s="147"/>
      <c r="DU57" s="192">
        <f t="shared" si="239"/>
        <v>0</v>
      </c>
      <c r="DV57" s="147"/>
      <c r="DW57" s="147"/>
      <c r="DX57" s="192">
        <f t="shared" si="240"/>
        <v>0</v>
      </c>
      <c r="DY57" s="147"/>
      <c r="DZ57" s="147"/>
      <c r="EA57" s="192">
        <f t="shared" si="43"/>
        <v>0</v>
      </c>
      <c r="EB57" s="190">
        <f t="shared" si="241"/>
        <v>0</v>
      </c>
      <c r="EC57" s="147"/>
      <c r="ED57" s="147"/>
      <c r="EE57" s="192">
        <f t="shared" si="242"/>
        <v>0</v>
      </c>
      <c r="EF57" s="147"/>
      <c r="EG57" s="147"/>
      <c r="EH57" s="192">
        <f t="shared" si="46"/>
        <v>0</v>
      </c>
      <c r="EI57" s="147"/>
      <c r="EJ57" s="147"/>
      <c r="EK57" s="192">
        <f t="shared" si="243"/>
        <v>0</v>
      </c>
      <c r="EL57" s="147"/>
      <c r="EM57" s="147"/>
      <c r="EN57" s="192">
        <f t="shared" si="48"/>
        <v>0</v>
      </c>
      <c r="EO57" s="190">
        <f t="shared" si="244"/>
        <v>0</v>
      </c>
      <c r="EP57" s="18"/>
      <c r="EQ57" s="18"/>
      <c r="ER57" s="18"/>
      <c r="ES57" s="217">
        <f t="shared" si="50"/>
        <v>0</v>
      </c>
      <c r="ET57" s="218">
        <f t="shared" si="51"/>
        <v>0</v>
      </c>
    </row>
    <row r="58" spans="2:150" s="6" customFormat="1" ht="15" customHeight="1" x14ac:dyDescent="0.2">
      <c r="B58" s="3"/>
      <c r="C58" s="3"/>
      <c r="D58" s="3"/>
      <c r="E58" s="136" t="s">
        <v>540</v>
      </c>
      <c r="F58" s="139">
        <v>893</v>
      </c>
      <c r="G58" s="140" t="s">
        <v>748</v>
      </c>
      <c r="H58" s="142" t="s">
        <v>535</v>
      </c>
      <c r="I58" s="141" t="s">
        <v>116</v>
      </c>
      <c r="J58" s="137" t="s">
        <v>117</v>
      </c>
      <c r="K58" s="137" t="s">
        <v>118</v>
      </c>
      <c r="L58" s="137" t="s">
        <v>144</v>
      </c>
      <c r="M58" s="137" t="s">
        <v>418</v>
      </c>
      <c r="N58" s="171" t="s">
        <v>671</v>
      </c>
      <c r="P58" s="147">
        <v>6</v>
      </c>
      <c r="Q58" s="147">
        <v>5</v>
      </c>
      <c r="R58" s="192">
        <f t="shared" si="199"/>
        <v>5.3</v>
      </c>
      <c r="S58" s="147">
        <v>6</v>
      </c>
      <c r="T58" s="147"/>
      <c r="U58" s="192">
        <f t="shared" si="200"/>
        <v>5.7</v>
      </c>
      <c r="V58" s="147"/>
      <c r="W58" s="147"/>
      <c r="X58" s="192">
        <f t="shared" si="201"/>
        <v>0</v>
      </c>
      <c r="Y58" s="147"/>
      <c r="Z58" s="147"/>
      <c r="AA58" s="192">
        <f t="shared" si="202"/>
        <v>0</v>
      </c>
      <c r="AB58" s="190">
        <f t="shared" si="203"/>
        <v>5.7</v>
      </c>
      <c r="AC58" s="147">
        <v>4</v>
      </c>
      <c r="AD58" s="147">
        <v>8</v>
      </c>
      <c r="AE58" s="192">
        <f t="shared" si="204"/>
        <v>6.7</v>
      </c>
      <c r="AF58" s="147">
        <v>7.5</v>
      </c>
      <c r="AG58" s="147"/>
      <c r="AH58" s="192">
        <f t="shared" si="205"/>
        <v>7.2</v>
      </c>
      <c r="AI58" s="147"/>
      <c r="AJ58" s="147"/>
      <c r="AK58" s="192">
        <f t="shared" si="206"/>
        <v>0</v>
      </c>
      <c r="AL58" s="147"/>
      <c r="AM58" s="147"/>
      <c r="AN58" s="192">
        <f t="shared" si="207"/>
        <v>0</v>
      </c>
      <c r="AO58" s="190">
        <f t="shared" si="208"/>
        <v>7.2</v>
      </c>
      <c r="AP58" s="18">
        <v>7</v>
      </c>
      <c r="AQ58" s="18">
        <v>8</v>
      </c>
      <c r="AR58" s="201">
        <f t="shared" si="209"/>
        <v>7.7</v>
      </c>
      <c r="AS58" s="107">
        <v>8</v>
      </c>
      <c r="AT58" s="107"/>
      <c r="AU58" s="201">
        <f t="shared" si="210"/>
        <v>7.9</v>
      </c>
      <c r="AV58" s="107"/>
      <c r="AW58" s="107"/>
      <c r="AX58" s="201">
        <f t="shared" si="211"/>
        <v>0</v>
      </c>
      <c r="AY58" s="107"/>
      <c r="AZ58" s="107"/>
      <c r="BA58" s="201">
        <f t="shared" si="212"/>
        <v>0</v>
      </c>
      <c r="BB58" s="202">
        <f t="shared" si="213"/>
        <v>7.9</v>
      </c>
      <c r="BC58" s="107">
        <v>5</v>
      </c>
      <c r="BD58" s="107">
        <v>7</v>
      </c>
      <c r="BE58" s="201">
        <f t="shared" si="214"/>
        <v>6.3</v>
      </c>
      <c r="BF58" s="107">
        <v>5</v>
      </c>
      <c r="BG58" s="107"/>
      <c r="BH58" s="201">
        <f t="shared" si="215"/>
        <v>5.5</v>
      </c>
      <c r="BI58" s="107"/>
      <c r="BJ58" s="107"/>
      <c r="BK58" s="201">
        <f t="shared" si="216"/>
        <v>0</v>
      </c>
      <c r="BL58" s="107"/>
      <c r="BM58" s="107"/>
      <c r="BN58" s="201">
        <f t="shared" si="217"/>
        <v>0</v>
      </c>
      <c r="BO58" s="202">
        <f t="shared" si="218"/>
        <v>5.5</v>
      </c>
      <c r="BP58" s="18">
        <v>7.5</v>
      </c>
      <c r="BQ58" s="18">
        <v>8</v>
      </c>
      <c r="BR58" s="201">
        <f t="shared" si="219"/>
        <v>7.8</v>
      </c>
      <c r="BS58" s="107">
        <v>9</v>
      </c>
      <c r="BT58" s="107"/>
      <c r="BU58" s="201">
        <f t="shared" si="220"/>
        <v>8.5</v>
      </c>
      <c r="BV58" s="107"/>
      <c r="BW58" s="107"/>
      <c r="BX58" s="201">
        <f t="shared" si="221"/>
        <v>0</v>
      </c>
      <c r="BY58" s="107"/>
      <c r="BZ58" s="107"/>
      <c r="CA58" s="201">
        <f t="shared" si="222"/>
        <v>0</v>
      </c>
      <c r="CB58" s="202">
        <f t="shared" si="245"/>
        <v>8.5</v>
      </c>
      <c r="CC58" s="107">
        <v>5</v>
      </c>
      <c r="CD58" s="107">
        <v>9</v>
      </c>
      <c r="CE58" s="201">
        <f t="shared" si="223"/>
        <v>7.7</v>
      </c>
      <c r="CF58" s="107">
        <v>8.6999999999999993</v>
      </c>
      <c r="CG58" s="107"/>
      <c r="CH58" s="201">
        <f t="shared" si="224"/>
        <v>8.3000000000000007</v>
      </c>
      <c r="CI58" s="107"/>
      <c r="CJ58" s="107"/>
      <c r="CK58" s="201">
        <f t="shared" si="225"/>
        <v>0</v>
      </c>
      <c r="CL58" s="107"/>
      <c r="CM58" s="107"/>
      <c r="CN58" s="201">
        <f t="shared" si="226"/>
        <v>0</v>
      </c>
      <c r="CO58" s="202">
        <f t="shared" si="227"/>
        <v>8.3000000000000007</v>
      </c>
      <c r="CP58" s="107">
        <v>7</v>
      </c>
      <c r="CQ58" s="107">
        <v>9</v>
      </c>
      <c r="CR58" s="201">
        <f t="shared" si="228"/>
        <v>8.3000000000000007</v>
      </c>
      <c r="CS58" s="107">
        <v>7</v>
      </c>
      <c r="CT58" s="107"/>
      <c r="CU58" s="201">
        <f t="shared" si="229"/>
        <v>7.5</v>
      </c>
      <c r="CV58" s="107"/>
      <c r="CW58" s="107"/>
      <c r="CX58" s="201">
        <f t="shared" si="230"/>
        <v>0</v>
      </c>
      <c r="CY58" s="107"/>
      <c r="CZ58" s="107"/>
      <c r="DA58" s="201">
        <f t="shared" si="231"/>
        <v>0</v>
      </c>
      <c r="DB58" s="202">
        <f t="shared" si="232"/>
        <v>7.5</v>
      </c>
      <c r="DC58" s="147">
        <v>6</v>
      </c>
      <c r="DD58" s="147">
        <v>6</v>
      </c>
      <c r="DE58" s="192">
        <f t="shared" si="233"/>
        <v>6</v>
      </c>
      <c r="DF58" s="147">
        <v>8</v>
      </c>
      <c r="DG58" s="147"/>
      <c r="DH58" s="192">
        <f t="shared" si="234"/>
        <v>7.2</v>
      </c>
      <c r="DI58" s="147"/>
      <c r="DJ58" s="147"/>
      <c r="DK58" s="192">
        <f t="shared" si="235"/>
        <v>0</v>
      </c>
      <c r="DL58" s="147"/>
      <c r="DM58" s="147"/>
      <c r="DN58" s="192">
        <f t="shared" si="236"/>
        <v>0</v>
      </c>
      <c r="DO58" s="190">
        <f t="shared" si="237"/>
        <v>7.2</v>
      </c>
      <c r="DP58" s="147">
        <v>9</v>
      </c>
      <c r="DQ58" s="147">
        <v>9</v>
      </c>
      <c r="DR58" s="192">
        <f t="shared" si="238"/>
        <v>9</v>
      </c>
      <c r="DS58" s="147">
        <v>9.5</v>
      </c>
      <c r="DT58" s="147"/>
      <c r="DU58" s="192">
        <f t="shared" si="239"/>
        <v>9.3000000000000007</v>
      </c>
      <c r="DV58" s="147"/>
      <c r="DW58" s="147"/>
      <c r="DX58" s="192">
        <f t="shared" si="240"/>
        <v>0</v>
      </c>
      <c r="DY58" s="147"/>
      <c r="DZ58" s="147"/>
      <c r="EA58" s="192">
        <f t="shared" si="43"/>
        <v>0</v>
      </c>
      <c r="EB58" s="190">
        <f t="shared" si="241"/>
        <v>9.3000000000000007</v>
      </c>
      <c r="EC58" s="147">
        <v>7</v>
      </c>
      <c r="ED58" s="147">
        <v>8</v>
      </c>
      <c r="EE58" s="192">
        <f t="shared" si="242"/>
        <v>7.7</v>
      </c>
      <c r="EF58" s="147">
        <v>9</v>
      </c>
      <c r="EG58" s="147"/>
      <c r="EH58" s="192">
        <f t="shared" si="46"/>
        <v>8.5</v>
      </c>
      <c r="EI58" s="147"/>
      <c r="EJ58" s="147"/>
      <c r="EK58" s="192">
        <f t="shared" si="243"/>
        <v>0</v>
      </c>
      <c r="EL58" s="147"/>
      <c r="EM58" s="147"/>
      <c r="EN58" s="192">
        <f t="shared" si="48"/>
        <v>0</v>
      </c>
      <c r="EO58" s="190">
        <f t="shared" si="244"/>
        <v>8.5</v>
      </c>
      <c r="EP58" s="18">
        <v>7</v>
      </c>
      <c r="EQ58" s="18">
        <v>1.4</v>
      </c>
      <c r="ER58" s="18">
        <v>5.2</v>
      </c>
      <c r="ES58" s="217">
        <f t="shared" si="50"/>
        <v>6.6</v>
      </c>
      <c r="ET58" s="218">
        <f t="shared" si="51"/>
        <v>6.7</v>
      </c>
    </row>
    <row r="59" spans="2:150" s="6" customFormat="1" ht="1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147"/>
      <c r="Q59" s="147"/>
      <c r="R59" s="192">
        <f t="shared" si="199"/>
        <v>0</v>
      </c>
      <c r="S59" s="147"/>
      <c r="T59" s="147"/>
      <c r="U59" s="192">
        <f t="shared" si="200"/>
        <v>0</v>
      </c>
      <c r="V59" s="147"/>
      <c r="W59" s="147"/>
      <c r="X59" s="192">
        <f t="shared" si="201"/>
        <v>0</v>
      </c>
      <c r="Y59" s="147"/>
      <c r="Z59" s="147"/>
      <c r="AA59" s="192">
        <f t="shared" si="202"/>
        <v>0</v>
      </c>
      <c r="AB59" s="190">
        <f t="shared" si="203"/>
        <v>0</v>
      </c>
      <c r="AC59" s="147"/>
      <c r="AD59" s="147"/>
      <c r="AE59" s="192">
        <f t="shared" si="204"/>
        <v>0</v>
      </c>
      <c r="AF59" s="147"/>
      <c r="AG59" s="147"/>
      <c r="AH59" s="192">
        <f t="shared" si="205"/>
        <v>0</v>
      </c>
      <c r="AI59" s="147"/>
      <c r="AJ59" s="147"/>
      <c r="AK59" s="192">
        <f t="shared" si="206"/>
        <v>0</v>
      </c>
      <c r="AL59" s="147"/>
      <c r="AM59" s="147"/>
      <c r="AN59" s="192">
        <f t="shared" si="207"/>
        <v>0</v>
      </c>
      <c r="AO59" s="190">
        <f t="shared" si="208"/>
        <v>0</v>
      </c>
      <c r="AP59" s="18"/>
      <c r="AQ59" s="18"/>
      <c r="AR59" s="201">
        <f t="shared" si="209"/>
        <v>0</v>
      </c>
      <c r="AS59" s="107"/>
      <c r="AT59" s="107"/>
      <c r="AU59" s="201">
        <f t="shared" si="210"/>
        <v>0</v>
      </c>
      <c r="AV59" s="107"/>
      <c r="AW59" s="107"/>
      <c r="AX59" s="201">
        <f t="shared" si="211"/>
        <v>0</v>
      </c>
      <c r="AY59" s="107"/>
      <c r="AZ59" s="107"/>
      <c r="BA59" s="201">
        <f t="shared" si="212"/>
        <v>0</v>
      </c>
      <c r="BB59" s="202">
        <f t="shared" si="213"/>
        <v>0</v>
      </c>
      <c r="BC59" s="107"/>
      <c r="BD59" s="107"/>
      <c r="BE59" s="201">
        <f t="shared" si="214"/>
        <v>0</v>
      </c>
      <c r="BF59" s="107"/>
      <c r="BG59" s="107"/>
      <c r="BH59" s="201">
        <f t="shared" si="215"/>
        <v>0</v>
      </c>
      <c r="BI59" s="107"/>
      <c r="BJ59" s="107"/>
      <c r="BK59" s="201">
        <f t="shared" si="216"/>
        <v>0</v>
      </c>
      <c r="BL59" s="107"/>
      <c r="BM59" s="107"/>
      <c r="BN59" s="201">
        <f t="shared" si="217"/>
        <v>0</v>
      </c>
      <c r="BO59" s="202">
        <f t="shared" si="218"/>
        <v>0</v>
      </c>
      <c r="BP59" s="18"/>
      <c r="BQ59" s="18"/>
      <c r="BR59" s="201">
        <f t="shared" si="219"/>
        <v>0</v>
      </c>
      <c r="BS59" s="107"/>
      <c r="BT59" s="107"/>
      <c r="BU59" s="201">
        <f t="shared" si="220"/>
        <v>0</v>
      </c>
      <c r="BV59" s="107"/>
      <c r="BW59" s="107"/>
      <c r="BX59" s="201">
        <f t="shared" si="221"/>
        <v>0</v>
      </c>
      <c r="BY59" s="107"/>
      <c r="BZ59" s="107"/>
      <c r="CA59" s="201">
        <f t="shared" si="222"/>
        <v>0</v>
      </c>
      <c r="CB59" s="202">
        <f t="shared" si="245"/>
        <v>0</v>
      </c>
      <c r="CC59" s="107"/>
      <c r="CD59" s="107"/>
      <c r="CE59" s="201">
        <f t="shared" si="223"/>
        <v>0</v>
      </c>
      <c r="CF59" s="107"/>
      <c r="CG59" s="107"/>
      <c r="CH59" s="201">
        <f t="shared" si="224"/>
        <v>0</v>
      </c>
      <c r="CI59" s="107"/>
      <c r="CJ59" s="107"/>
      <c r="CK59" s="201">
        <f t="shared" si="225"/>
        <v>0</v>
      </c>
      <c r="CL59" s="107"/>
      <c r="CM59" s="107"/>
      <c r="CN59" s="201">
        <f t="shared" si="226"/>
        <v>0</v>
      </c>
      <c r="CO59" s="202">
        <f t="shared" si="227"/>
        <v>0</v>
      </c>
      <c r="CP59" s="107"/>
      <c r="CQ59" s="107"/>
      <c r="CR59" s="201">
        <f t="shared" si="228"/>
        <v>0</v>
      </c>
      <c r="CS59" s="107"/>
      <c r="CT59" s="107"/>
      <c r="CU59" s="201">
        <f t="shared" si="229"/>
        <v>0</v>
      </c>
      <c r="CV59" s="107"/>
      <c r="CW59" s="107"/>
      <c r="CX59" s="201">
        <f t="shared" si="230"/>
        <v>0</v>
      </c>
      <c r="CY59" s="107"/>
      <c r="CZ59" s="107"/>
      <c r="DA59" s="201">
        <f t="shared" si="231"/>
        <v>0</v>
      </c>
      <c r="DB59" s="202">
        <f t="shared" si="232"/>
        <v>0</v>
      </c>
      <c r="DC59" s="147"/>
      <c r="DD59" s="147"/>
      <c r="DE59" s="192">
        <f t="shared" si="233"/>
        <v>0</v>
      </c>
      <c r="DF59" s="147"/>
      <c r="DG59" s="147"/>
      <c r="DH59" s="192">
        <f t="shared" si="234"/>
        <v>0</v>
      </c>
      <c r="DI59" s="147"/>
      <c r="DJ59" s="147"/>
      <c r="DK59" s="192">
        <f t="shared" si="235"/>
        <v>0</v>
      </c>
      <c r="DL59" s="147"/>
      <c r="DM59" s="147"/>
      <c r="DN59" s="192">
        <f t="shared" si="236"/>
        <v>0</v>
      </c>
      <c r="DO59" s="190">
        <f t="shared" si="237"/>
        <v>0</v>
      </c>
      <c r="DP59" s="147"/>
      <c r="DQ59" s="147"/>
      <c r="DR59" s="192">
        <f t="shared" si="238"/>
        <v>0</v>
      </c>
      <c r="DS59" s="147"/>
      <c r="DT59" s="147"/>
      <c r="DU59" s="192">
        <f t="shared" si="239"/>
        <v>0</v>
      </c>
      <c r="DV59" s="147"/>
      <c r="DW59" s="147"/>
      <c r="DX59" s="192">
        <f t="shared" si="240"/>
        <v>0</v>
      </c>
      <c r="DY59" s="147"/>
      <c r="DZ59" s="147"/>
      <c r="EA59" s="192">
        <f t="shared" si="43"/>
        <v>0</v>
      </c>
      <c r="EB59" s="190">
        <f t="shared" si="241"/>
        <v>0</v>
      </c>
      <c r="EC59" s="147"/>
      <c r="ED59" s="147"/>
      <c r="EE59" s="192">
        <f t="shared" si="242"/>
        <v>0</v>
      </c>
      <c r="EF59" s="147"/>
      <c r="EG59" s="147"/>
      <c r="EH59" s="192">
        <f t="shared" si="46"/>
        <v>0</v>
      </c>
      <c r="EI59" s="147"/>
      <c r="EJ59" s="147"/>
      <c r="EK59" s="192">
        <f t="shared" si="243"/>
        <v>0</v>
      </c>
      <c r="EL59" s="147"/>
      <c r="EM59" s="147"/>
      <c r="EN59" s="192">
        <f t="shared" si="48"/>
        <v>0</v>
      </c>
      <c r="EO59" s="190">
        <f t="shared" si="244"/>
        <v>0</v>
      </c>
      <c r="EP59" s="18"/>
      <c r="EQ59" s="18"/>
      <c r="ER59" s="18"/>
      <c r="ES59" s="217">
        <f t="shared" si="50"/>
        <v>0</v>
      </c>
      <c r="ET59" s="218">
        <f t="shared" si="51"/>
        <v>0</v>
      </c>
    </row>
    <row r="60" spans="2:150" s="6" customFormat="1" ht="15" customHeight="1" x14ac:dyDescent="0.2">
      <c r="B60" s="147" t="s">
        <v>80</v>
      </c>
      <c r="C60" s="147">
        <v>12</v>
      </c>
      <c r="D60" s="171"/>
      <c r="E60" s="147" t="s">
        <v>242</v>
      </c>
      <c r="F60" s="145">
        <v>801</v>
      </c>
      <c r="G60" s="140" t="s">
        <v>243</v>
      </c>
      <c r="H60" s="146" t="s">
        <v>244</v>
      </c>
      <c r="I60" s="152">
        <v>18</v>
      </c>
      <c r="J60" s="153">
        <v>4</v>
      </c>
      <c r="K60" s="154">
        <v>1</v>
      </c>
      <c r="L60" s="153">
        <v>5</v>
      </c>
      <c r="M60" s="154">
        <v>99</v>
      </c>
      <c r="N60" s="136" t="s">
        <v>671</v>
      </c>
      <c r="P60" s="147"/>
      <c r="Q60" s="147"/>
      <c r="R60" s="192">
        <f t="shared" si="199"/>
        <v>0</v>
      </c>
      <c r="S60" s="147"/>
      <c r="T60" s="147"/>
      <c r="U60" s="192">
        <f t="shared" si="200"/>
        <v>0</v>
      </c>
      <c r="V60" s="147"/>
      <c r="W60" s="147"/>
      <c r="X60" s="192">
        <f t="shared" si="201"/>
        <v>0</v>
      </c>
      <c r="Y60" s="147"/>
      <c r="Z60" s="147"/>
      <c r="AA60" s="192">
        <f t="shared" si="202"/>
        <v>0</v>
      </c>
      <c r="AB60" s="190">
        <f t="shared" si="203"/>
        <v>0</v>
      </c>
      <c r="AC60" s="147"/>
      <c r="AD60" s="147"/>
      <c r="AE60" s="192">
        <f t="shared" si="204"/>
        <v>0</v>
      </c>
      <c r="AF60" s="147"/>
      <c r="AG60" s="147"/>
      <c r="AH60" s="192">
        <f t="shared" si="205"/>
        <v>0</v>
      </c>
      <c r="AI60" s="147"/>
      <c r="AJ60" s="147"/>
      <c r="AK60" s="192">
        <f t="shared" si="206"/>
        <v>0</v>
      </c>
      <c r="AL60" s="147"/>
      <c r="AM60" s="147"/>
      <c r="AN60" s="192">
        <f t="shared" si="207"/>
        <v>0</v>
      </c>
      <c r="AO60" s="190">
        <f t="shared" si="208"/>
        <v>0</v>
      </c>
      <c r="AP60" s="18"/>
      <c r="AQ60" s="18"/>
      <c r="AR60" s="201">
        <f t="shared" si="209"/>
        <v>0</v>
      </c>
      <c r="AS60" s="107"/>
      <c r="AT60" s="107"/>
      <c r="AU60" s="201">
        <f t="shared" si="210"/>
        <v>0</v>
      </c>
      <c r="AV60" s="107"/>
      <c r="AW60" s="107"/>
      <c r="AX60" s="201">
        <f t="shared" si="211"/>
        <v>0</v>
      </c>
      <c r="AY60" s="107"/>
      <c r="AZ60" s="107"/>
      <c r="BA60" s="201">
        <f t="shared" si="212"/>
        <v>0</v>
      </c>
      <c r="BB60" s="202">
        <f t="shared" si="213"/>
        <v>0</v>
      </c>
      <c r="BC60" s="107"/>
      <c r="BD60" s="107"/>
      <c r="BE60" s="201">
        <f t="shared" si="214"/>
        <v>0</v>
      </c>
      <c r="BF60" s="107"/>
      <c r="BG60" s="107"/>
      <c r="BH60" s="201">
        <f t="shared" si="215"/>
        <v>0</v>
      </c>
      <c r="BI60" s="107"/>
      <c r="BJ60" s="107"/>
      <c r="BK60" s="201">
        <f t="shared" si="216"/>
        <v>0</v>
      </c>
      <c r="BL60" s="107"/>
      <c r="BM60" s="107"/>
      <c r="BN60" s="201">
        <f t="shared" si="217"/>
        <v>0</v>
      </c>
      <c r="BO60" s="202">
        <f t="shared" si="218"/>
        <v>0</v>
      </c>
      <c r="BP60" s="18"/>
      <c r="BQ60" s="18"/>
      <c r="BR60" s="201">
        <f t="shared" si="219"/>
        <v>0</v>
      </c>
      <c r="BS60" s="107"/>
      <c r="BT60" s="107"/>
      <c r="BU60" s="201">
        <f t="shared" si="220"/>
        <v>0</v>
      </c>
      <c r="BV60" s="107"/>
      <c r="BW60" s="107"/>
      <c r="BX60" s="201">
        <f t="shared" si="221"/>
        <v>0</v>
      </c>
      <c r="BY60" s="107"/>
      <c r="BZ60" s="107"/>
      <c r="CA60" s="201">
        <f t="shared" si="222"/>
        <v>0</v>
      </c>
      <c r="CB60" s="202">
        <f t="shared" si="245"/>
        <v>0</v>
      </c>
      <c r="CC60" s="107"/>
      <c r="CD60" s="107"/>
      <c r="CE60" s="201">
        <f t="shared" si="223"/>
        <v>0</v>
      </c>
      <c r="CF60" s="107"/>
      <c r="CG60" s="107"/>
      <c r="CH60" s="201">
        <f t="shared" si="224"/>
        <v>0</v>
      </c>
      <c r="CI60" s="107"/>
      <c r="CJ60" s="107"/>
      <c r="CK60" s="201">
        <f t="shared" si="225"/>
        <v>0</v>
      </c>
      <c r="CL60" s="107"/>
      <c r="CM60" s="107"/>
      <c r="CN60" s="201">
        <f t="shared" si="226"/>
        <v>0</v>
      </c>
      <c r="CO60" s="202">
        <f t="shared" si="227"/>
        <v>0</v>
      </c>
      <c r="CP60" s="107"/>
      <c r="CQ60" s="107"/>
      <c r="CR60" s="201">
        <f t="shared" si="228"/>
        <v>0</v>
      </c>
      <c r="CS60" s="107"/>
      <c r="CT60" s="107"/>
      <c r="CU60" s="201">
        <f t="shared" si="229"/>
        <v>0</v>
      </c>
      <c r="CV60" s="107"/>
      <c r="CW60" s="107"/>
      <c r="CX60" s="201">
        <f t="shared" si="230"/>
        <v>0</v>
      </c>
      <c r="CY60" s="107"/>
      <c r="CZ60" s="107"/>
      <c r="DA60" s="201">
        <f t="shared" si="231"/>
        <v>0</v>
      </c>
      <c r="DB60" s="202">
        <f t="shared" si="232"/>
        <v>0</v>
      </c>
      <c r="DC60" s="147">
        <v>9</v>
      </c>
      <c r="DD60" s="147">
        <v>9</v>
      </c>
      <c r="DE60" s="192">
        <f t="shared" si="233"/>
        <v>9</v>
      </c>
      <c r="DF60" s="147">
        <v>6.5</v>
      </c>
      <c r="DG60" s="147"/>
      <c r="DH60" s="192">
        <f t="shared" si="234"/>
        <v>7.5</v>
      </c>
      <c r="DI60" s="147"/>
      <c r="DJ60" s="147"/>
      <c r="DK60" s="192">
        <f t="shared" si="235"/>
        <v>0</v>
      </c>
      <c r="DL60" s="147"/>
      <c r="DM60" s="147"/>
      <c r="DN60" s="192">
        <f t="shared" si="236"/>
        <v>0</v>
      </c>
      <c r="DO60" s="190">
        <f t="shared" si="237"/>
        <v>7.5</v>
      </c>
      <c r="DP60" s="147"/>
      <c r="DQ60" s="147"/>
      <c r="DR60" s="192">
        <f t="shared" si="238"/>
        <v>0</v>
      </c>
      <c r="DS60" s="147"/>
      <c r="DT60" s="147"/>
      <c r="DU60" s="192">
        <f t="shared" si="239"/>
        <v>0</v>
      </c>
      <c r="DV60" s="147"/>
      <c r="DW60" s="147"/>
      <c r="DX60" s="192">
        <f t="shared" si="240"/>
        <v>0</v>
      </c>
      <c r="DY60" s="147"/>
      <c r="DZ60" s="147"/>
      <c r="EA60" s="192">
        <f t="shared" si="43"/>
        <v>0</v>
      </c>
      <c r="EB60" s="190">
        <f t="shared" si="241"/>
        <v>0</v>
      </c>
      <c r="EC60" s="147"/>
      <c r="ED60" s="147"/>
      <c r="EE60" s="192">
        <f t="shared" si="242"/>
        <v>0</v>
      </c>
      <c r="EF60" s="147"/>
      <c r="EG60" s="147"/>
      <c r="EH60" s="192">
        <f t="shared" si="46"/>
        <v>0</v>
      </c>
      <c r="EI60" s="147"/>
      <c r="EJ60" s="147"/>
      <c r="EK60" s="192">
        <f t="shared" si="243"/>
        <v>0</v>
      </c>
      <c r="EL60" s="147"/>
      <c r="EM60" s="147"/>
      <c r="EN60" s="192">
        <f t="shared" si="48"/>
        <v>0</v>
      </c>
      <c r="EO60" s="190">
        <f t="shared" si="244"/>
        <v>0</v>
      </c>
      <c r="EP60" s="18"/>
      <c r="EQ60" s="18"/>
      <c r="ER60" s="18"/>
      <c r="ES60" s="217">
        <f t="shared" si="50"/>
        <v>0</v>
      </c>
      <c r="ET60" s="218">
        <f t="shared" si="51"/>
        <v>0</v>
      </c>
    </row>
    <row r="61" spans="2:150" s="6" customFormat="1" ht="15" customHeight="1" x14ac:dyDescent="0.2">
      <c r="B61" s="147" t="s">
        <v>245</v>
      </c>
      <c r="C61" s="147">
        <v>12</v>
      </c>
      <c r="D61" s="171"/>
      <c r="E61" s="147" t="s">
        <v>242</v>
      </c>
      <c r="F61" s="145">
        <v>804</v>
      </c>
      <c r="G61" s="149" t="s">
        <v>246</v>
      </c>
      <c r="H61" s="146" t="s">
        <v>247</v>
      </c>
      <c r="I61" s="152">
        <v>11</v>
      </c>
      <c r="J61" s="153">
        <v>5</v>
      </c>
      <c r="K61" s="154">
        <v>16</v>
      </c>
      <c r="L61" s="153">
        <v>10</v>
      </c>
      <c r="M61" s="154">
        <v>98</v>
      </c>
      <c r="N61" s="147" t="s">
        <v>671</v>
      </c>
      <c r="P61" s="147"/>
      <c r="Q61" s="147"/>
      <c r="R61" s="192">
        <f t="shared" si="199"/>
        <v>0</v>
      </c>
      <c r="S61" s="147"/>
      <c r="T61" s="147"/>
      <c r="U61" s="192">
        <f t="shared" si="200"/>
        <v>0</v>
      </c>
      <c r="V61" s="147"/>
      <c r="W61" s="147"/>
      <c r="X61" s="192">
        <f t="shared" si="201"/>
        <v>0</v>
      </c>
      <c r="Y61" s="147"/>
      <c r="Z61" s="147"/>
      <c r="AA61" s="192">
        <f t="shared" si="202"/>
        <v>0</v>
      </c>
      <c r="AB61" s="190">
        <f t="shared" si="203"/>
        <v>0</v>
      </c>
      <c r="AC61" s="147"/>
      <c r="AD61" s="147"/>
      <c r="AE61" s="192">
        <f t="shared" si="204"/>
        <v>0</v>
      </c>
      <c r="AF61" s="147"/>
      <c r="AG61" s="147"/>
      <c r="AH61" s="192">
        <f t="shared" si="205"/>
        <v>0</v>
      </c>
      <c r="AI61" s="147"/>
      <c r="AJ61" s="147"/>
      <c r="AK61" s="192">
        <f t="shared" si="206"/>
        <v>0</v>
      </c>
      <c r="AL61" s="147"/>
      <c r="AM61" s="147"/>
      <c r="AN61" s="192">
        <f t="shared" si="207"/>
        <v>0</v>
      </c>
      <c r="AO61" s="190">
        <f t="shared" si="208"/>
        <v>0</v>
      </c>
      <c r="AP61" s="18"/>
      <c r="AQ61" s="18"/>
      <c r="AR61" s="201">
        <f t="shared" si="209"/>
        <v>0</v>
      </c>
      <c r="AS61" s="107"/>
      <c r="AT61" s="107"/>
      <c r="AU61" s="201">
        <f t="shared" si="210"/>
        <v>0</v>
      </c>
      <c r="AV61" s="107"/>
      <c r="AW61" s="107"/>
      <c r="AX61" s="201">
        <f t="shared" si="211"/>
        <v>0</v>
      </c>
      <c r="AY61" s="107"/>
      <c r="AZ61" s="107"/>
      <c r="BA61" s="201">
        <f t="shared" si="212"/>
        <v>0</v>
      </c>
      <c r="BB61" s="202">
        <f t="shared" si="213"/>
        <v>0</v>
      </c>
      <c r="BC61" s="107"/>
      <c r="BD61" s="107"/>
      <c r="BE61" s="201">
        <f t="shared" si="214"/>
        <v>0</v>
      </c>
      <c r="BF61" s="107"/>
      <c r="BG61" s="107"/>
      <c r="BH61" s="201">
        <f t="shared" si="215"/>
        <v>0</v>
      </c>
      <c r="BI61" s="107"/>
      <c r="BJ61" s="107"/>
      <c r="BK61" s="201">
        <f t="shared" si="216"/>
        <v>0</v>
      </c>
      <c r="BL61" s="107"/>
      <c r="BM61" s="107"/>
      <c r="BN61" s="201">
        <f t="shared" si="217"/>
        <v>0</v>
      </c>
      <c r="BO61" s="202">
        <f t="shared" si="218"/>
        <v>0</v>
      </c>
      <c r="BP61" s="18"/>
      <c r="BQ61" s="18"/>
      <c r="BR61" s="201">
        <f t="shared" si="219"/>
        <v>0</v>
      </c>
      <c r="BS61" s="107"/>
      <c r="BT61" s="107"/>
      <c r="BU61" s="201">
        <f t="shared" si="220"/>
        <v>0</v>
      </c>
      <c r="BV61" s="107"/>
      <c r="BW61" s="107"/>
      <c r="BX61" s="201">
        <f t="shared" si="221"/>
        <v>0</v>
      </c>
      <c r="BY61" s="107"/>
      <c r="BZ61" s="107"/>
      <c r="CA61" s="201">
        <f t="shared" si="222"/>
        <v>0</v>
      </c>
      <c r="CB61" s="202">
        <f t="shared" si="245"/>
        <v>0</v>
      </c>
      <c r="CC61" s="107"/>
      <c r="CD61" s="107"/>
      <c r="CE61" s="201">
        <f t="shared" si="223"/>
        <v>0</v>
      </c>
      <c r="CF61" s="107"/>
      <c r="CG61" s="107"/>
      <c r="CH61" s="201">
        <f t="shared" si="224"/>
        <v>0</v>
      </c>
      <c r="CI61" s="107"/>
      <c r="CJ61" s="107"/>
      <c r="CK61" s="201">
        <f t="shared" si="225"/>
        <v>0</v>
      </c>
      <c r="CL61" s="107"/>
      <c r="CM61" s="107"/>
      <c r="CN61" s="201">
        <f t="shared" si="226"/>
        <v>0</v>
      </c>
      <c r="CO61" s="202">
        <f t="shared" si="227"/>
        <v>0</v>
      </c>
      <c r="CP61" s="107"/>
      <c r="CQ61" s="107"/>
      <c r="CR61" s="201">
        <f t="shared" si="228"/>
        <v>0</v>
      </c>
      <c r="CS61" s="107"/>
      <c r="CT61" s="107"/>
      <c r="CU61" s="201">
        <f t="shared" si="229"/>
        <v>0</v>
      </c>
      <c r="CV61" s="107"/>
      <c r="CW61" s="107"/>
      <c r="CX61" s="201">
        <f t="shared" si="230"/>
        <v>0</v>
      </c>
      <c r="CY61" s="107"/>
      <c r="CZ61" s="107"/>
      <c r="DA61" s="201">
        <f t="shared" si="231"/>
        <v>0</v>
      </c>
      <c r="DB61" s="202">
        <f t="shared" si="232"/>
        <v>0</v>
      </c>
      <c r="DC61" s="147"/>
      <c r="DD61" s="147"/>
      <c r="DE61" s="192">
        <f t="shared" si="233"/>
        <v>0</v>
      </c>
      <c r="DF61" s="147"/>
      <c r="DG61" s="147"/>
      <c r="DH61" s="192">
        <f t="shared" si="234"/>
        <v>0</v>
      </c>
      <c r="DI61" s="147"/>
      <c r="DJ61" s="147"/>
      <c r="DK61" s="192">
        <f t="shared" si="235"/>
        <v>0</v>
      </c>
      <c r="DL61" s="147"/>
      <c r="DM61" s="147"/>
      <c r="DN61" s="192">
        <f t="shared" si="236"/>
        <v>0</v>
      </c>
      <c r="DO61" s="190">
        <f t="shared" si="237"/>
        <v>0</v>
      </c>
      <c r="DP61" s="147"/>
      <c r="DQ61" s="147"/>
      <c r="DR61" s="192">
        <f t="shared" si="238"/>
        <v>0</v>
      </c>
      <c r="DS61" s="147"/>
      <c r="DT61" s="147"/>
      <c r="DU61" s="192">
        <f t="shared" si="239"/>
        <v>0</v>
      </c>
      <c r="DV61" s="147"/>
      <c r="DW61" s="147"/>
      <c r="DX61" s="192">
        <f t="shared" si="240"/>
        <v>0</v>
      </c>
      <c r="DY61" s="147"/>
      <c r="DZ61" s="147"/>
      <c r="EA61" s="192">
        <f t="shared" si="43"/>
        <v>0</v>
      </c>
      <c r="EB61" s="190">
        <f t="shared" si="241"/>
        <v>0</v>
      </c>
      <c r="EC61" s="147"/>
      <c r="ED61" s="147"/>
      <c r="EE61" s="192">
        <f t="shared" si="242"/>
        <v>0</v>
      </c>
      <c r="EF61" s="147"/>
      <c r="EG61" s="147"/>
      <c r="EH61" s="192">
        <f t="shared" si="46"/>
        <v>0</v>
      </c>
      <c r="EI61" s="147"/>
      <c r="EJ61" s="147"/>
      <c r="EK61" s="192">
        <f t="shared" si="243"/>
        <v>0</v>
      </c>
      <c r="EL61" s="147"/>
      <c r="EM61" s="147"/>
      <c r="EN61" s="192">
        <f t="shared" si="48"/>
        <v>0</v>
      </c>
      <c r="EO61" s="190">
        <f t="shared" si="244"/>
        <v>0</v>
      </c>
      <c r="EP61" s="18"/>
      <c r="EQ61" s="18"/>
      <c r="ER61" s="18"/>
      <c r="ES61" s="217">
        <f t="shared" si="50"/>
        <v>0</v>
      </c>
      <c r="ET61" s="218">
        <f t="shared" si="51"/>
        <v>0</v>
      </c>
    </row>
    <row r="62" spans="2:150" s="6" customFormat="1" ht="15" customHeight="1" x14ac:dyDescent="0.2">
      <c r="B62" s="147" t="s">
        <v>80</v>
      </c>
      <c r="C62" s="147">
        <v>12</v>
      </c>
      <c r="D62" s="136"/>
      <c r="E62" s="237" t="s">
        <v>242</v>
      </c>
      <c r="F62" s="238">
        <v>808</v>
      </c>
      <c r="G62" s="239" t="s">
        <v>248</v>
      </c>
      <c r="H62" s="230" t="s">
        <v>249</v>
      </c>
      <c r="I62" s="235">
        <v>27</v>
      </c>
      <c r="J62" s="236">
        <v>6</v>
      </c>
      <c r="K62" s="236">
        <v>5</v>
      </c>
      <c r="L62" s="236">
        <v>3</v>
      </c>
      <c r="M62" s="234">
        <v>0</v>
      </c>
      <c r="N62" s="18" t="s">
        <v>671</v>
      </c>
      <c r="P62" s="147">
        <v>7</v>
      </c>
      <c r="Q62" s="147">
        <v>8</v>
      </c>
      <c r="R62" s="192">
        <f t="shared" si="199"/>
        <v>7.7</v>
      </c>
      <c r="S62" s="147">
        <v>8</v>
      </c>
      <c r="T62" s="147"/>
      <c r="U62" s="192">
        <f t="shared" si="200"/>
        <v>7.9</v>
      </c>
      <c r="V62" s="147"/>
      <c r="W62" s="147"/>
      <c r="X62" s="192">
        <f t="shared" si="201"/>
        <v>0</v>
      </c>
      <c r="Y62" s="147"/>
      <c r="Z62" s="147"/>
      <c r="AA62" s="192">
        <f t="shared" si="202"/>
        <v>0</v>
      </c>
      <c r="AB62" s="190">
        <f t="shared" si="203"/>
        <v>7.9</v>
      </c>
      <c r="AC62" s="147">
        <v>5</v>
      </c>
      <c r="AD62" s="147">
        <v>8</v>
      </c>
      <c r="AE62" s="192">
        <f t="shared" si="204"/>
        <v>7</v>
      </c>
      <c r="AF62" s="147">
        <v>8</v>
      </c>
      <c r="AG62" s="147"/>
      <c r="AH62" s="192">
        <f t="shared" si="205"/>
        <v>7.6</v>
      </c>
      <c r="AI62" s="147"/>
      <c r="AJ62" s="147"/>
      <c r="AK62" s="192">
        <f t="shared" si="206"/>
        <v>0</v>
      </c>
      <c r="AL62" s="147"/>
      <c r="AM62" s="147"/>
      <c r="AN62" s="192">
        <f t="shared" si="207"/>
        <v>0</v>
      </c>
      <c r="AO62" s="190">
        <f t="shared" si="208"/>
        <v>7.6</v>
      </c>
      <c r="AP62" s="18">
        <v>7</v>
      </c>
      <c r="AQ62" s="18">
        <v>7</v>
      </c>
      <c r="AR62" s="201">
        <f t="shared" si="209"/>
        <v>7</v>
      </c>
      <c r="AS62" s="107">
        <v>7</v>
      </c>
      <c r="AT62" s="107"/>
      <c r="AU62" s="201">
        <f t="shared" si="210"/>
        <v>7</v>
      </c>
      <c r="AV62" s="107"/>
      <c r="AW62" s="107"/>
      <c r="AX62" s="201">
        <f t="shared" si="211"/>
        <v>0</v>
      </c>
      <c r="AY62" s="107"/>
      <c r="AZ62" s="107"/>
      <c r="BA62" s="201">
        <f t="shared" si="212"/>
        <v>0</v>
      </c>
      <c r="BB62" s="202">
        <f t="shared" si="213"/>
        <v>7</v>
      </c>
      <c r="BC62" s="107">
        <v>8</v>
      </c>
      <c r="BD62" s="107">
        <v>9</v>
      </c>
      <c r="BE62" s="201">
        <f t="shared" si="214"/>
        <v>8.6999999999999993</v>
      </c>
      <c r="BF62" s="107">
        <v>6</v>
      </c>
      <c r="BG62" s="107"/>
      <c r="BH62" s="201">
        <f t="shared" si="215"/>
        <v>7.1</v>
      </c>
      <c r="BI62" s="107"/>
      <c r="BJ62" s="107"/>
      <c r="BK62" s="201">
        <f t="shared" si="216"/>
        <v>0</v>
      </c>
      <c r="BL62" s="107"/>
      <c r="BM62" s="107"/>
      <c r="BN62" s="201">
        <f t="shared" si="217"/>
        <v>0</v>
      </c>
      <c r="BO62" s="202">
        <f t="shared" si="218"/>
        <v>7.1</v>
      </c>
      <c r="BP62" s="18">
        <v>8</v>
      </c>
      <c r="BQ62" s="18">
        <v>8</v>
      </c>
      <c r="BR62" s="201">
        <f t="shared" si="219"/>
        <v>8</v>
      </c>
      <c r="BS62" s="107">
        <v>9</v>
      </c>
      <c r="BT62" s="107"/>
      <c r="BU62" s="201">
        <f t="shared" si="220"/>
        <v>8.6</v>
      </c>
      <c r="BV62" s="107"/>
      <c r="BW62" s="107"/>
      <c r="BX62" s="201">
        <f t="shared" si="221"/>
        <v>0</v>
      </c>
      <c r="BY62" s="107"/>
      <c r="BZ62" s="107"/>
      <c r="CA62" s="201">
        <f t="shared" si="222"/>
        <v>0</v>
      </c>
      <c r="CB62" s="202">
        <f t="shared" si="245"/>
        <v>8.6</v>
      </c>
      <c r="CC62" s="107">
        <v>5</v>
      </c>
      <c r="CD62" s="107">
        <v>8</v>
      </c>
      <c r="CE62" s="201">
        <f t="shared" si="223"/>
        <v>7</v>
      </c>
      <c r="CF62" s="107">
        <v>7.3</v>
      </c>
      <c r="CG62" s="107"/>
      <c r="CH62" s="201">
        <f t="shared" si="224"/>
        <v>7.2</v>
      </c>
      <c r="CI62" s="107"/>
      <c r="CJ62" s="107"/>
      <c r="CK62" s="201">
        <f t="shared" si="225"/>
        <v>0</v>
      </c>
      <c r="CL62" s="107"/>
      <c r="CM62" s="107"/>
      <c r="CN62" s="201">
        <f t="shared" si="226"/>
        <v>0</v>
      </c>
      <c r="CO62" s="202">
        <f t="shared" si="227"/>
        <v>7.2</v>
      </c>
      <c r="CP62" s="107">
        <v>9</v>
      </c>
      <c r="CQ62" s="107">
        <v>9</v>
      </c>
      <c r="CR62" s="201">
        <f t="shared" si="228"/>
        <v>9</v>
      </c>
      <c r="CS62" s="107">
        <v>7</v>
      </c>
      <c r="CT62" s="107"/>
      <c r="CU62" s="201">
        <f t="shared" si="229"/>
        <v>7.8</v>
      </c>
      <c r="CV62" s="107"/>
      <c r="CW62" s="107"/>
      <c r="CX62" s="201">
        <f t="shared" si="230"/>
        <v>0</v>
      </c>
      <c r="CY62" s="107"/>
      <c r="CZ62" s="107"/>
      <c r="DA62" s="201">
        <f t="shared" si="231"/>
        <v>0</v>
      </c>
      <c r="DB62" s="202">
        <f t="shared" si="232"/>
        <v>7.8</v>
      </c>
      <c r="DC62" s="147">
        <v>8</v>
      </c>
      <c r="DD62" s="147">
        <v>6</v>
      </c>
      <c r="DE62" s="192">
        <f t="shared" si="233"/>
        <v>6.7</v>
      </c>
      <c r="DF62" s="147">
        <v>9.5</v>
      </c>
      <c r="DG62" s="147"/>
      <c r="DH62" s="192">
        <f t="shared" si="234"/>
        <v>8.4</v>
      </c>
      <c r="DI62" s="147"/>
      <c r="DJ62" s="147"/>
      <c r="DK62" s="192">
        <f t="shared" si="235"/>
        <v>0</v>
      </c>
      <c r="DL62" s="147"/>
      <c r="DM62" s="147"/>
      <c r="DN62" s="192">
        <f t="shared" si="236"/>
        <v>0</v>
      </c>
      <c r="DO62" s="190">
        <f t="shared" si="237"/>
        <v>8.4</v>
      </c>
      <c r="DP62" s="147">
        <v>10</v>
      </c>
      <c r="DQ62" s="147">
        <v>10</v>
      </c>
      <c r="DR62" s="192">
        <f t="shared" si="238"/>
        <v>10</v>
      </c>
      <c r="DS62" s="147">
        <v>8</v>
      </c>
      <c r="DT62" s="147"/>
      <c r="DU62" s="192">
        <f t="shared" si="239"/>
        <v>8.8000000000000007</v>
      </c>
      <c r="DV62" s="147"/>
      <c r="DW62" s="147"/>
      <c r="DX62" s="192">
        <f t="shared" si="240"/>
        <v>0</v>
      </c>
      <c r="DY62" s="147"/>
      <c r="DZ62" s="147"/>
      <c r="EA62" s="192">
        <f t="shared" si="43"/>
        <v>0</v>
      </c>
      <c r="EB62" s="190">
        <f t="shared" si="241"/>
        <v>8.8000000000000007</v>
      </c>
      <c r="EC62" s="147">
        <v>7</v>
      </c>
      <c r="ED62" s="147">
        <v>8</v>
      </c>
      <c r="EE62" s="192">
        <f t="shared" si="242"/>
        <v>7.7</v>
      </c>
      <c r="EF62" s="147">
        <v>9</v>
      </c>
      <c r="EG62" s="147"/>
      <c r="EH62" s="192">
        <f t="shared" si="46"/>
        <v>8.5</v>
      </c>
      <c r="EI62" s="147"/>
      <c r="EJ62" s="147"/>
      <c r="EK62" s="192">
        <f t="shared" si="243"/>
        <v>0</v>
      </c>
      <c r="EL62" s="147"/>
      <c r="EM62" s="147"/>
      <c r="EN62" s="192">
        <f t="shared" si="48"/>
        <v>0</v>
      </c>
      <c r="EO62" s="190">
        <f t="shared" si="244"/>
        <v>8.5</v>
      </c>
      <c r="EP62" s="18">
        <v>8</v>
      </c>
      <c r="EQ62" s="18">
        <v>1.4</v>
      </c>
      <c r="ER62" s="18">
        <v>5</v>
      </c>
      <c r="ES62" s="217">
        <f t="shared" ref="ES62:ES114" si="246">ROUND((ER62+EQ62),1)</f>
        <v>6.4</v>
      </c>
      <c r="ET62" s="218">
        <f t="shared" ref="ET62:ET114" si="247">ROUND((ES62*0.8+EP62*0.2),1)</f>
        <v>6.7</v>
      </c>
    </row>
    <row r="63" spans="2:150" s="6" customFormat="1" ht="15" customHeight="1" x14ac:dyDescent="0.2">
      <c r="B63" s="136" t="s">
        <v>80</v>
      </c>
      <c r="C63" s="136">
        <v>12</v>
      </c>
      <c r="D63" s="136"/>
      <c r="E63" s="237" t="s">
        <v>242</v>
      </c>
      <c r="F63" s="250">
        <v>811</v>
      </c>
      <c r="G63" s="239" t="s">
        <v>366</v>
      </c>
      <c r="H63" s="251" t="s">
        <v>247</v>
      </c>
      <c r="I63" s="252">
        <v>16</v>
      </c>
      <c r="J63" s="253" t="s">
        <v>111</v>
      </c>
      <c r="K63" s="253">
        <v>15</v>
      </c>
      <c r="L63" s="253" t="s">
        <v>114</v>
      </c>
      <c r="M63" s="237">
        <v>89</v>
      </c>
      <c r="N63" s="171" t="s">
        <v>671</v>
      </c>
      <c r="P63" s="147">
        <v>8</v>
      </c>
      <c r="Q63" s="147">
        <v>8</v>
      </c>
      <c r="R63" s="192">
        <f t="shared" si="199"/>
        <v>8</v>
      </c>
      <c r="S63" s="147">
        <v>8</v>
      </c>
      <c r="T63" s="147"/>
      <c r="U63" s="192">
        <f t="shared" si="200"/>
        <v>8</v>
      </c>
      <c r="V63" s="147"/>
      <c r="W63" s="147"/>
      <c r="X63" s="192">
        <f t="shared" si="201"/>
        <v>0</v>
      </c>
      <c r="Y63" s="147"/>
      <c r="Z63" s="147"/>
      <c r="AA63" s="192">
        <f t="shared" si="202"/>
        <v>0</v>
      </c>
      <c r="AB63" s="190">
        <f t="shared" si="203"/>
        <v>8</v>
      </c>
      <c r="AC63" s="147">
        <v>8</v>
      </c>
      <c r="AD63" s="147">
        <v>6</v>
      </c>
      <c r="AE63" s="192">
        <f t="shared" si="204"/>
        <v>6.7</v>
      </c>
      <c r="AF63" s="147">
        <v>6.8</v>
      </c>
      <c r="AG63" s="147"/>
      <c r="AH63" s="192">
        <f t="shared" si="205"/>
        <v>6.8</v>
      </c>
      <c r="AI63" s="147"/>
      <c r="AJ63" s="147"/>
      <c r="AK63" s="192">
        <f t="shared" si="206"/>
        <v>0</v>
      </c>
      <c r="AL63" s="147"/>
      <c r="AM63" s="147"/>
      <c r="AN63" s="192">
        <f t="shared" si="207"/>
        <v>0</v>
      </c>
      <c r="AO63" s="190">
        <f t="shared" si="208"/>
        <v>6.8</v>
      </c>
      <c r="AP63" s="18">
        <v>8</v>
      </c>
      <c r="AQ63" s="18">
        <v>9</v>
      </c>
      <c r="AR63" s="201">
        <f t="shared" si="209"/>
        <v>8.6999999999999993</v>
      </c>
      <c r="AS63" s="107">
        <v>6</v>
      </c>
      <c r="AT63" s="107"/>
      <c r="AU63" s="201">
        <f t="shared" si="210"/>
        <v>7.1</v>
      </c>
      <c r="AV63" s="107"/>
      <c r="AW63" s="107"/>
      <c r="AX63" s="201">
        <f t="shared" si="211"/>
        <v>0</v>
      </c>
      <c r="AY63" s="107"/>
      <c r="AZ63" s="107"/>
      <c r="BA63" s="201">
        <f t="shared" si="212"/>
        <v>0</v>
      </c>
      <c r="BB63" s="202">
        <f t="shared" si="213"/>
        <v>7.1</v>
      </c>
      <c r="BC63" s="107">
        <v>5</v>
      </c>
      <c r="BD63" s="107">
        <v>8</v>
      </c>
      <c r="BE63" s="201">
        <f t="shared" si="214"/>
        <v>7</v>
      </c>
      <c r="BF63" s="107">
        <v>6</v>
      </c>
      <c r="BG63" s="107"/>
      <c r="BH63" s="201">
        <f t="shared" si="215"/>
        <v>6.4</v>
      </c>
      <c r="BI63" s="107"/>
      <c r="BJ63" s="107"/>
      <c r="BK63" s="201">
        <f t="shared" si="216"/>
        <v>0</v>
      </c>
      <c r="BL63" s="107"/>
      <c r="BM63" s="107"/>
      <c r="BN63" s="201">
        <f t="shared" si="217"/>
        <v>0</v>
      </c>
      <c r="BO63" s="202">
        <f t="shared" si="218"/>
        <v>6.4</v>
      </c>
      <c r="BP63" s="18">
        <v>8</v>
      </c>
      <c r="BQ63" s="18">
        <v>8</v>
      </c>
      <c r="BR63" s="201">
        <f t="shared" si="219"/>
        <v>8</v>
      </c>
      <c r="BS63" s="107">
        <v>9</v>
      </c>
      <c r="BT63" s="107"/>
      <c r="BU63" s="201">
        <f t="shared" si="220"/>
        <v>8.6</v>
      </c>
      <c r="BV63" s="107"/>
      <c r="BW63" s="107"/>
      <c r="BX63" s="201">
        <f t="shared" si="221"/>
        <v>0</v>
      </c>
      <c r="BY63" s="107"/>
      <c r="BZ63" s="107"/>
      <c r="CA63" s="201">
        <f t="shared" si="222"/>
        <v>0</v>
      </c>
      <c r="CB63" s="202">
        <f t="shared" si="245"/>
        <v>8.6</v>
      </c>
      <c r="CC63" s="107">
        <v>6</v>
      </c>
      <c r="CD63" s="107">
        <v>8</v>
      </c>
      <c r="CE63" s="201">
        <f t="shared" si="223"/>
        <v>7.3</v>
      </c>
      <c r="CF63" s="107">
        <v>8</v>
      </c>
      <c r="CG63" s="107"/>
      <c r="CH63" s="201">
        <f t="shared" si="224"/>
        <v>7.7</v>
      </c>
      <c r="CI63" s="107"/>
      <c r="CJ63" s="107"/>
      <c r="CK63" s="201">
        <f t="shared" si="225"/>
        <v>0</v>
      </c>
      <c r="CL63" s="107"/>
      <c r="CM63" s="107"/>
      <c r="CN63" s="201">
        <f t="shared" si="226"/>
        <v>0</v>
      </c>
      <c r="CO63" s="202">
        <f t="shared" si="227"/>
        <v>7.7</v>
      </c>
      <c r="CP63" s="107">
        <v>7</v>
      </c>
      <c r="CQ63" s="107">
        <v>9</v>
      </c>
      <c r="CR63" s="201">
        <f t="shared" si="228"/>
        <v>8.3000000000000007</v>
      </c>
      <c r="CS63" s="107">
        <v>7</v>
      </c>
      <c r="CT63" s="107"/>
      <c r="CU63" s="201">
        <f t="shared" si="229"/>
        <v>7.5</v>
      </c>
      <c r="CV63" s="107"/>
      <c r="CW63" s="107"/>
      <c r="CX63" s="201">
        <f t="shared" si="230"/>
        <v>0</v>
      </c>
      <c r="CY63" s="107"/>
      <c r="CZ63" s="107"/>
      <c r="DA63" s="201">
        <f t="shared" si="231"/>
        <v>0</v>
      </c>
      <c r="DB63" s="202">
        <f t="shared" si="232"/>
        <v>7.5</v>
      </c>
      <c r="DC63" s="147">
        <v>9</v>
      </c>
      <c r="DD63" s="147">
        <v>6</v>
      </c>
      <c r="DE63" s="192">
        <f t="shared" si="233"/>
        <v>7</v>
      </c>
      <c r="DF63" s="147">
        <v>9</v>
      </c>
      <c r="DG63" s="147"/>
      <c r="DH63" s="192">
        <f t="shared" si="234"/>
        <v>8.1999999999999993</v>
      </c>
      <c r="DI63" s="147"/>
      <c r="DJ63" s="147"/>
      <c r="DK63" s="192">
        <f t="shared" si="235"/>
        <v>0</v>
      </c>
      <c r="DL63" s="147"/>
      <c r="DM63" s="147"/>
      <c r="DN63" s="192">
        <f t="shared" si="236"/>
        <v>0</v>
      </c>
      <c r="DO63" s="190">
        <f t="shared" si="237"/>
        <v>8.1999999999999993</v>
      </c>
      <c r="DP63" s="147">
        <v>10</v>
      </c>
      <c r="DQ63" s="147">
        <v>10</v>
      </c>
      <c r="DR63" s="192">
        <f t="shared" si="238"/>
        <v>10</v>
      </c>
      <c r="DS63" s="147">
        <v>9.5</v>
      </c>
      <c r="DT63" s="147"/>
      <c r="DU63" s="192">
        <f t="shared" si="239"/>
        <v>9.6999999999999993</v>
      </c>
      <c r="DV63" s="147"/>
      <c r="DW63" s="147"/>
      <c r="DX63" s="192">
        <f t="shared" si="240"/>
        <v>0</v>
      </c>
      <c r="DY63" s="147"/>
      <c r="DZ63" s="147"/>
      <c r="EA63" s="192">
        <f t="shared" si="43"/>
        <v>0</v>
      </c>
      <c r="EB63" s="190">
        <f t="shared" si="241"/>
        <v>9.6999999999999993</v>
      </c>
      <c r="EC63" s="147">
        <v>7</v>
      </c>
      <c r="ED63" s="147">
        <v>8</v>
      </c>
      <c r="EE63" s="192">
        <f t="shared" si="242"/>
        <v>7.7</v>
      </c>
      <c r="EF63" s="147">
        <v>9</v>
      </c>
      <c r="EG63" s="147"/>
      <c r="EH63" s="192">
        <f t="shared" si="46"/>
        <v>8.5</v>
      </c>
      <c r="EI63" s="147"/>
      <c r="EJ63" s="147"/>
      <c r="EK63" s="192">
        <f t="shared" si="243"/>
        <v>0</v>
      </c>
      <c r="EL63" s="147"/>
      <c r="EM63" s="147"/>
      <c r="EN63" s="192">
        <f t="shared" si="48"/>
        <v>0</v>
      </c>
      <c r="EO63" s="190">
        <f t="shared" si="244"/>
        <v>8.5</v>
      </c>
      <c r="EP63" s="18">
        <v>7</v>
      </c>
      <c r="EQ63" s="18">
        <v>1.5</v>
      </c>
      <c r="ER63" s="18">
        <v>5.6</v>
      </c>
      <c r="ES63" s="217">
        <f t="shared" si="246"/>
        <v>7.1</v>
      </c>
      <c r="ET63" s="218">
        <f t="shared" si="247"/>
        <v>7.1</v>
      </c>
    </row>
    <row r="64" spans="2:150" s="6" customFormat="1" ht="15" customHeight="1" x14ac:dyDescent="0.2">
      <c r="B64" s="136" t="s">
        <v>367</v>
      </c>
      <c r="C64" s="136">
        <v>12</v>
      </c>
      <c r="D64" s="171"/>
      <c r="E64" s="237" t="s">
        <v>242</v>
      </c>
      <c r="F64" s="250">
        <v>817</v>
      </c>
      <c r="G64" s="239" t="s">
        <v>368</v>
      </c>
      <c r="H64" s="251" t="s">
        <v>369</v>
      </c>
      <c r="I64" s="252">
        <v>23</v>
      </c>
      <c r="J64" s="253" t="s">
        <v>111</v>
      </c>
      <c r="K64" s="253" t="s">
        <v>370</v>
      </c>
      <c r="L64" s="253" t="s">
        <v>116</v>
      </c>
      <c r="M64" s="237">
        <v>85</v>
      </c>
      <c r="N64" s="136" t="s">
        <v>671</v>
      </c>
      <c r="P64" s="147">
        <v>6</v>
      </c>
      <c r="Q64" s="147">
        <v>7</v>
      </c>
      <c r="R64" s="192">
        <f t="shared" ref="R64:R70" si="248">ROUND((P64+Q64*2)/3,1)</f>
        <v>6.7</v>
      </c>
      <c r="S64" s="147">
        <v>7</v>
      </c>
      <c r="T64" s="147"/>
      <c r="U64" s="192">
        <f t="shared" ref="U64:U70" si="249">ROUND((MAX(S64:T64)*0.6+R64*0.4),1)</f>
        <v>6.9</v>
      </c>
      <c r="V64" s="147"/>
      <c r="W64" s="147"/>
      <c r="X64" s="192">
        <f t="shared" ref="X64:X70" si="250">ROUND((V64+W64*2)/3,1)</f>
        <v>0</v>
      </c>
      <c r="Y64" s="147"/>
      <c r="Z64" s="147"/>
      <c r="AA64" s="192">
        <f t="shared" ref="AA64:AA70" si="251">ROUND((MAX(Y64:Z64)*0.6+X64*0.4),1)</f>
        <v>0</v>
      </c>
      <c r="AB64" s="190">
        <f t="shared" ref="AB64:AB70" si="252">ROUND(IF(X64=0,(MAX(S64,T64)*0.6+R64*0.4),(MAX(Y64,Z64)*0.6+X64*0.4)),1)</f>
        <v>6.9</v>
      </c>
      <c r="AC64" s="147">
        <v>9</v>
      </c>
      <c r="AD64" s="147">
        <v>10</v>
      </c>
      <c r="AE64" s="192">
        <f t="shared" ref="AE64:AE70" si="253">ROUND((AC64+AD64*2)/3,1)</f>
        <v>9.6999999999999993</v>
      </c>
      <c r="AF64" s="147">
        <v>9</v>
      </c>
      <c r="AG64" s="147"/>
      <c r="AH64" s="192">
        <f t="shared" ref="AH64:AH70" si="254">ROUND((MAX(AF64:AG64)*0.6+AE64*0.4),1)</f>
        <v>9.3000000000000007</v>
      </c>
      <c r="AI64" s="147"/>
      <c r="AJ64" s="147"/>
      <c r="AK64" s="192">
        <f t="shared" ref="AK64:AK70" si="255">ROUND((AI64+AJ64*2)/3,1)</f>
        <v>0</v>
      </c>
      <c r="AL64" s="147"/>
      <c r="AM64" s="147"/>
      <c r="AN64" s="192">
        <f t="shared" ref="AN64:AN70" si="256">ROUND((MAX(AL64:AM64)*0.6+AK64*0.4),1)</f>
        <v>0</v>
      </c>
      <c r="AO64" s="190">
        <f t="shared" ref="AO64:AO70" si="257">ROUND(IF(AK64=0,(MAX(AF64,AG64)*0.6+AE64*0.4),(MAX(AL64,AM64)*0.6+AK64*0.4)),1)</f>
        <v>9.3000000000000007</v>
      </c>
      <c r="AP64" s="18">
        <v>8</v>
      </c>
      <c r="AQ64" s="18">
        <v>7</v>
      </c>
      <c r="AR64" s="201">
        <f t="shared" ref="AR64:AR70" si="258">ROUND((AP64+AQ64*2)/3,1)</f>
        <v>7.3</v>
      </c>
      <c r="AS64" s="107">
        <v>7</v>
      </c>
      <c r="AT64" s="107"/>
      <c r="AU64" s="201">
        <f t="shared" ref="AU64:AU70" si="259">ROUND((MAX(AS64:AT64)*0.6+AR64*0.4),1)</f>
        <v>7.1</v>
      </c>
      <c r="AV64" s="107"/>
      <c r="AW64" s="107"/>
      <c r="AX64" s="201">
        <f t="shared" ref="AX64:AX70" si="260">ROUND((AV64+AW64*2)/3,1)</f>
        <v>0</v>
      </c>
      <c r="AY64" s="107"/>
      <c r="AZ64" s="107"/>
      <c r="BA64" s="201">
        <f t="shared" ref="BA64:BA70" si="261">ROUND((MAX(AY64:AZ64)*0.6+AX64*0.4),1)</f>
        <v>0</v>
      </c>
      <c r="BB64" s="202">
        <f t="shared" ref="BB64:BB70" si="262">ROUND(IF(AX64=0,(MAX(AS64,AT64)*0.6+AR64*0.4),(MAX(AY64,AZ64)*0.6+AX64*0.4)),1)</f>
        <v>7.1</v>
      </c>
      <c r="BC64" s="107">
        <v>8</v>
      </c>
      <c r="BD64" s="107">
        <v>8</v>
      </c>
      <c r="BE64" s="201">
        <f t="shared" ref="BE64:BE70" si="263">ROUND((BC64+BD64*2)/3,1)</f>
        <v>8</v>
      </c>
      <c r="BF64" s="107">
        <v>9</v>
      </c>
      <c r="BG64" s="107"/>
      <c r="BH64" s="201">
        <f t="shared" ref="BH64:BH70" si="264">ROUND((MAX(BF64:BG64)*0.6+BE64*0.4),1)</f>
        <v>8.6</v>
      </c>
      <c r="BI64" s="107"/>
      <c r="BJ64" s="107"/>
      <c r="BK64" s="201">
        <f t="shared" ref="BK64:BK70" si="265">ROUND((BI64+BJ64*2)/3,1)</f>
        <v>0</v>
      </c>
      <c r="BL64" s="107"/>
      <c r="BM64" s="107"/>
      <c r="BN64" s="201">
        <f t="shared" ref="BN64:BN70" si="266">ROUND((MAX(BL64:BM64)*0.6+BK64*0.4),1)</f>
        <v>0</v>
      </c>
      <c r="BO64" s="202">
        <f t="shared" ref="BO64:BO70" si="267">ROUND(IF(BK64=0,(MAX(BF64,BG64)*0.6+BE64*0.4),(MAX(BL64,BM64)*0.6+BK64*0.4)),1)</f>
        <v>8.6</v>
      </c>
      <c r="BP64" s="18">
        <v>8</v>
      </c>
      <c r="BQ64" s="18">
        <v>8</v>
      </c>
      <c r="BR64" s="201">
        <f t="shared" ref="BR64:BR70" si="268">ROUND((BP64+BQ64*2)/3,1)</f>
        <v>8</v>
      </c>
      <c r="BS64" s="107">
        <v>10</v>
      </c>
      <c r="BT64" s="107"/>
      <c r="BU64" s="201">
        <f t="shared" ref="BU64:BU70" si="269">ROUND((MAX(BS64:BT64)*0.6+BR64*0.4),1)</f>
        <v>9.1999999999999993</v>
      </c>
      <c r="BV64" s="107"/>
      <c r="BW64" s="107"/>
      <c r="BX64" s="201">
        <f t="shared" ref="BX64:BX70" si="270">ROUND((BV64+BW64*2)/3,1)</f>
        <v>0</v>
      </c>
      <c r="BY64" s="107"/>
      <c r="BZ64" s="107"/>
      <c r="CA64" s="201">
        <f t="shared" ref="CA64:CA70" si="271">ROUND((MAX(BY64:BZ64)*0.6+BX64*0.4),1)</f>
        <v>0</v>
      </c>
      <c r="CB64" s="202">
        <f t="shared" ref="CB64:CB70" si="272">ROUND(IF(BX64=0,(MAX(BS64,BT64)*0.6+BR64*0.4),(MAX(BY64,BZ64)*0.6+BX64*0.4)),1)</f>
        <v>9.1999999999999993</v>
      </c>
      <c r="CC64" s="107">
        <v>9</v>
      </c>
      <c r="CD64" s="107">
        <v>9</v>
      </c>
      <c r="CE64" s="201">
        <f t="shared" ref="CE64:CE70" si="273">ROUND((CC64+CD64*2)/3,1)</f>
        <v>9</v>
      </c>
      <c r="CF64" s="107">
        <v>8.6999999999999993</v>
      </c>
      <c r="CG64" s="107"/>
      <c r="CH64" s="201">
        <f t="shared" ref="CH64:CH70" si="274">ROUND((MAX(CF64:CG64)*0.6+CE64*0.4),1)</f>
        <v>8.8000000000000007</v>
      </c>
      <c r="CI64" s="107"/>
      <c r="CJ64" s="107"/>
      <c r="CK64" s="201">
        <f t="shared" ref="CK64:CK70" si="275">ROUND((CI64+CJ64*2)/3,1)</f>
        <v>0</v>
      </c>
      <c r="CL64" s="107"/>
      <c r="CM64" s="107"/>
      <c r="CN64" s="201">
        <f t="shared" ref="CN64:CN70" si="276">ROUND((MAX(CL64:CM64)*0.6+CK64*0.4),1)</f>
        <v>0</v>
      </c>
      <c r="CO64" s="202">
        <f t="shared" ref="CO64:CO70" si="277">ROUND(IF(CK64=0,(MAX(CF64,CG64)*0.6+CE64*0.4),(MAX(CL64,CM64)*0.6+CK64*0.4)),1)</f>
        <v>8.8000000000000007</v>
      </c>
      <c r="CP64" s="107">
        <v>9</v>
      </c>
      <c r="CQ64" s="107">
        <v>8</v>
      </c>
      <c r="CR64" s="201">
        <f t="shared" ref="CR64:CR70" si="278">ROUND((CP64+CQ64*2)/3,1)</f>
        <v>8.3000000000000007</v>
      </c>
      <c r="CS64" s="107">
        <v>7.5</v>
      </c>
      <c r="CT64" s="107"/>
      <c r="CU64" s="201">
        <f t="shared" ref="CU64:CU70" si="279">ROUND((MAX(CS64:CT64)*0.6+CR64*0.4),1)</f>
        <v>7.8</v>
      </c>
      <c r="CV64" s="107"/>
      <c r="CW64" s="107"/>
      <c r="CX64" s="201">
        <f t="shared" ref="CX64:CX70" si="280">ROUND((CV64+CW64*2)/3,1)</f>
        <v>0</v>
      </c>
      <c r="CY64" s="107"/>
      <c r="CZ64" s="107"/>
      <c r="DA64" s="201">
        <f t="shared" ref="DA64:DA70" si="281">ROUND((MAX(CY64:CZ64)*0.6+CX64*0.4),1)</f>
        <v>0</v>
      </c>
      <c r="DB64" s="202">
        <f t="shared" ref="DB64:DB70" si="282">ROUND(IF(CX64=0,(MAX(CS64,CT64)*0.6+CR64*0.4),(MAX(CY64,CZ64)*0.6+CX64*0.4)),1)</f>
        <v>7.8</v>
      </c>
      <c r="DC64" s="147">
        <v>8</v>
      </c>
      <c r="DD64" s="147">
        <v>7</v>
      </c>
      <c r="DE64" s="192">
        <f t="shared" ref="DE64:DE70" si="283">ROUND((DC64+DD64*2)/3,1)</f>
        <v>7.3</v>
      </c>
      <c r="DF64" s="147">
        <v>9</v>
      </c>
      <c r="DG64" s="147"/>
      <c r="DH64" s="192">
        <f t="shared" ref="DH64:DH70" si="284">ROUND((MAX(DF64:DG64)*0.6+DE64*0.4),1)</f>
        <v>8.3000000000000007</v>
      </c>
      <c r="DI64" s="147"/>
      <c r="DJ64" s="147"/>
      <c r="DK64" s="192">
        <f t="shared" ref="DK64:DK70" si="285">ROUND((DI64+DJ64*2)/3,1)</f>
        <v>0</v>
      </c>
      <c r="DL64" s="147"/>
      <c r="DM64" s="147"/>
      <c r="DN64" s="192">
        <f t="shared" ref="DN64:DN70" si="286">ROUND((MAX(DL64:DM64)*0.6+DK64*0.4),1)</f>
        <v>0</v>
      </c>
      <c r="DO64" s="190">
        <f t="shared" ref="DO64:DO70" si="287">ROUND(IF(DK64=0,(MAX(DF64,DG64)*0.6+DE64*0.4),(MAX(DL64,DM64)*0.6+DK64*0.4)),1)</f>
        <v>8.3000000000000007</v>
      </c>
      <c r="DP64" s="147">
        <v>10</v>
      </c>
      <c r="DQ64" s="147">
        <v>10</v>
      </c>
      <c r="DR64" s="192">
        <f t="shared" ref="DR64:DR70" si="288">ROUND((DP64+DQ64*2)/3,1)</f>
        <v>10</v>
      </c>
      <c r="DS64" s="147">
        <v>10</v>
      </c>
      <c r="DT64" s="147"/>
      <c r="DU64" s="192">
        <f t="shared" ref="DU64:DU70" si="289">ROUND((MAX(DS64:DT64)*0.6+DR64*0.4),1)</f>
        <v>10</v>
      </c>
      <c r="DV64" s="147"/>
      <c r="DW64" s="147"/>
      <c r="DX64" s="192">
        <f t="shared" ref="DX64:DX70" si="290">ROUND((DV64+DW64*2)/3,1)</f>
        <v>0</v>
      </c>
      <c r="DY64" s="147"/>
      <c r="DZ64" s="147"/>
      <c r="EA64" s="192">
        <f t="shared" si="43"/>
        <v>0</v>
      </c>
      <c r="EB64" s="190">
        <f t="shared" ref="EB64:EB70" si="291">ROUND(IF(DX64=0,(MAX(DS64,DT64)*0.6+DR64*0.4),(MAX(DY64,DZ64)*0.6+DX64*0.4)),1)</f>
        <v>10</v>
      </c>
      <c r="EC64" s="147">
        <v>8</v>
      </c>
      <c r="ED64" s="147">
        <v>9</v>
      </c>
      <c r="EE64" s="192">
        <f t="shared" ref="EE64:EE70" si="292">ROUND((EC64+ED64*2)/3,1)</f>
        <v>8.6999999999999993</v>
      </c>
      <c r="EF64" s="147">
        <v>9</v>
      </c>
      <c r="EG64" s="147"/>
      <c r="EH64" s="192">
        <f t="shared" si="46"/>
        <v>8.9</v>
      </c>
      <c r="EI64" s="147"/>
      <c r="EJ64" s="147"/>
      <c r="EK64" s="192">
        <f t="shared" ref="EK64:EK70" si="293">ROUND((EI64+EJ64*2)/3,1)</f>
        <v>0</v>
      </c>
      <c r="EL64" s="147"/>
      <c r="EM64" s="147"/>
      <c r="EN64" s="192">
        <f t="shared" si="48"/>
        <v>0</v>
      </c>
      <c r="EO64" s="190">
        <f t="shared" ref="EO64:EO70" si="294">ROUND(IF(EK64=0,(MAX(EF64,EG64)*0.6+EE64*0.4),(MAX(EL64,EM64)*0.6+EK64*0.4)),1)</f>
        <v>8.9</v>
      </c>
      <c r="EP64" s="18">
        <v>7</v>
      </c>
      <c r="EQ64" s="18">
        <v>1.5</v>
      </c>
      <c r="ER64" s="18">
        <v>5.6</v>
      </c>
      <c r="ES64" s="217">
        <f t="shared" si="246"/>
        <v>7.1</v>
      </c>
      <c r="ET64" s="218">
        <f t="shared" si="247"/>
        <v>7.1</v>
      </c>
    </row>
    <row r="65" spans="2:150" s="6" customFormat="1" ht="15" customHeight="1" x14ac:dyDescent="0.2">
      <c r="B65" s="136" t="s">
        <v>80</v>
      </c>
      <c r="C65" s="136">
        <v>12</v>
      </c>
      <c r="D65" s="171"/>
      <c r="E65" s="237" t="s">
        <v>242</v>
      </c>
      <c r="F65" s="250">
        <v>819</v>
      </c>
      <c r="G65" s="239" t="s">
        <v>371</v>
      </c>
      <c r="H65" s="251" t="s">
        <v>143</v>
      </c>
      <c r="I65" s="252">
        <v>25</v>
      </c>
      <c r="J65" s="253" t="s">
        <v>111</v>
      </c>
      <c r="K65" s="253" t="s">
        <v>112</v>
      </c>
      <c r="L65" s="253" t="s">
        <v>111</v>
      </c>
      <c r="M65" s="237">
        <v>98</v>
      </c>
      <c r="N65" s="136" t="s">
        <v>377</v>
      </c>
      <c r="P65" s="147">
        <v>7.5</v>
      </c>
      <c r="Q65" s="147">
        <v>8</v>
      </c>
      <c r="R65" s="192">
        <f t="shared" si="248"/>
        <v>7.8</v>
      </c>
      <c r="S65" s="147">
        <v>8</v>
      </c>
      <c r="T65" s="147"/>
      <c r="U65" s="192">
        <f t="shared" si="249"/>
        <v>7.9</v>
      </c>
      <c r="V65" s="147"/>
      <c r="W65" s="147"/>
      <c r="X65" s="192">
        <f t="shared" si="250"/>
        <v>0</v>
      </c>
      <c r="Y65" s="147"/>
      <c r="Z65" s="147"/>
      <c r="AA65" s="192">
        <f t="shared" si="251"/>
        <v>0</v>
      </c>
      <c r="AB65" s="190">
        <f t="shared" si="252"/>
        <v>7.9</v>
      </c>
      <c r="AC65" s="147">
        <v>9</v>
      </c>
      <c r="AD65" s="147">
        <v>10</v>
      </c>
      <c r="AE65" s="192">
        <f t="shared" si="253"/>
        <v>9.6999999999999993</v>
      </c>
      <c r="AF65" s="147">
        <v>8.5</v>
      </c>
      <c r="AG65" s="147"/>
      <c r="AH65" s="192">
        <f t="shared" si="254"/>
        <v>9</v>
      </c>
      <c r="AI65" s="147"/>
      <c r="AJ65" s="147"/>
      <c r="AK65" s="192">
        <f t="shared" si="255"/>
        <v>0</v>
      </c>
      <c r="AL65" s="147"/>
      <c r="AM65" s="147"/>
      <c r="AN65" s="192">
        <f t="shared" si="256"/>
        <v>0</v>
      </c>
      <c r="AO65" s="190">
        <f t="shared" si="257"/>
        <v>9</v>
      </c>
      <c r="AP65" s="18">
        <v>7</v>
      </c>
      <c r="AQ65" s="18">
        <v>7</v>
      </c>
      <c r="AR65" s="201">
        <f t="shared" si="258"/>
        <v>7</v>
      </c>
      <c r="AS65" s="107">
        <v>9</v>
      </c>
      <c r="AT65" s="107"/>
      <c r="AU65" s="201">
        <f t="shared" si="259"/>
        <v>8.1999999999999993</v>
      </c>
      <c r="AV65" s="107"/>
      <c r="AW65" s="107"/>
      <c r="AX65" s="201">
        <f t="shared" si="260"/>
        <v>0</v>
      </c>
      <c r="AY65" s="107"/>
      <c r="AZ65" s="107"/>
      <c r="BA65" s="201">
        <f t="shared" si="261"/>
        <v>0</v>
      </c>
      <c r="BB65" s="202">
        <f t="shared" si="262"/>
        <v>8.1999999999999993</v>
      </c>
      <c r="BC65" s="107">
        <v>10</v>
      </c>
      <c r="BD65" s="107">
        <v>9</v>
      </c>
      <c r="BE65" s="201">
        <f t="shared" si="263"/>
        <v>9.3000000000000007</v>
      </c>
      <c r="BF65" s="107">
        <v>10</v>
      </c>
      <c r="BG65" s="107"/>
      <c r="BH65" s="201">
        <f t="shared" si="264"/>
        <v>9.6999999999999993</v>
      </c>
      <c r="BI65" s="107"/>
      <c r="BJ65" s="107"/>
      <c r="BK65" s="201">
        <f t="shared" si="265"/>
        <v>0</v>
      </c>
      <c r="BL65" s="107"/>
      <c r="BM65" s="107"/>
      <c r="BN65" s="201">
        <f t="shared" si="266"/>
        <v>0</v>
      </c>
      <c r="BO65" s="202">
        <f t="shared" si="267"/>
        <v>9.6999999999999993</v>
      </c>
      <c r="BP65" s="18">
        <v>8</v>
      </c>
      <c r="BQ65" s="18">
        <v>8</v>
      </c>
      <c r="BR65" s="201">
        <f t="shared" si="268"/>
        <v>8</v>
      </c>
      <c r="BS65" s="107">
        <v>9.5</v>
      </c>
      <c r="BT65" s="107"/>
      <c r="BU65" s="201">
        <f t="shared" si="269"/>
        <v>8.9</v>
      </c>
      <c r="BV65" s="107"/>
      <c r="BW65" s="107"/>
      <c r="BX65" s="201">
        <f t="shared" si="270"/>
        <v>0</v>
      </c>
      <c r="BY65" s="107"/>
      <c r="BZ65" s="107"/>
      <c r="CA65" s="201">
        <f t="shared" si="271"/>
        <v>0</v>
      </c>
      <c r="CB65" s="202">
        <f t="shared" si="272"/>
        <v>8.9</v>
      </c>
      <c r="CC65" s="107">
        <v>9</v>
      </c>
      <c r="CD65" s="107">
        <v>9</v>
      </c>
      <c r="CE65" s="201">
        <f t="shared" si="273"/>
        <v>9</v>
      </c>
      <c r="CF65" s="107">
        <v>8.8000000000000007</v>
      </c>
      <c r="CG65" s="107"/>
      <c r="CH65" s="201">
        <f t="shared" si="274"/>
        <v>8.9</v>
      </c>
      <c r="CI65" s="107"/>
      <c r="CJ65" s="107"/>
      <c r="CK65" s="201">
        <f t="shared" si="275"/>
        <v>0</v>
      </c>
      <c r="CL65" s="107"/>
      <c r="CM65" s="107"/>
      <c r="CN65" s="201">
        <f t="shared" si="276"/>
        <v>0</v>
      </c>
      <c r="CO65" s="202">
        <f t="shared" si="277"/>
        <v>8.9</v>
      </c>
      <c r="CP65" s="107">
        <v>7</v>
      </c>
      <c r="CQ65" s="107">
        <v>9</v>
      </c>
      <c r="CR65" s="201">
        <f t="shared" si="278"/>
        <v>8.3000000000000007</v>
      </c>
      <c r="CS65" s="107">
        <v>7.5</v>
      </c>
      <c r="CT65" s="107"/>
      <c r="CU65" s="201">
        <f t="shared" si="279"/>
        <v>7.8</v>
      </c>
      <c r="CV65" s="107"/>
      <c r="CW65" s="107"/>
      <c r="CX65" s="201">
        <f t="shared" si="280"/>
        <v>0</v>
      </c>
      <c r="CY65" s="107"/>
      <c r="CZ65" s="107"/>
      <c r="DA65" s="201">
        <f t="shared" si="281"/>
        <v>0</v>
      </c>
      <c r="DB65" s="202">
        <f t="shared" si="282"/>
        <v>7.8</v>
      </c>
      <c r="DC65" s="147">
        <v>9</v>
      </c>
      <c r="DD65" s="147">
        <v>9</v>
      </c>
      <c r="DE65" s="192">
        <f t="shared" si="283"/>
        <v>9</v>
      </c>
      <c r="DF65" s="147">
        <v>9.5</v>
      </c>
      <c r="DG65" s="147"/>
      <c r="DH65" s="192">
        <f t="shared" si="284"/>
        <v>9.3000000000000007</v>
      </c>
      <c r="DI65" s="147"/>
      <c r="DJ65" s="147"/>
      <c r="DK65" s="192">
        <f t="shared" si="285"/>
        <v>0</v>
      </c>
      <c r="DL65" s="147"/>
      <c r="DM65" s="147"/>
      <c r="DN65" s="192">
        <f t="shared" si="286"/>
        <v>0</v>
      </c>
      <c r="DO65" s="190">
        <f t="shared" si="287"/>
        <v>9.3000000000000007</v>
      </c>
      <c r="DP65" s="147">
        <v>10</v>
      </c>
      <c r="DQ65" s="147">
        <v>10</v>
      </c>
      <c r="DR65" s="192">
        <f t="shared" si="288"/>
        <v>10</v>
      </c>
      <c r="DS65" s="147">
        <v>9.5</v>
      </c>
      <c r="DT65" s="147"/>
      <c r="DU65" s="192">
        <f t="shared" si="289"/>
        <v>9.6999999999999993</v>
      </c>
      <c r="DV65" s="147"/>
      <c r="DW65" s="147"/>
      <c r="DX65" s="192">
        <f t="shared" si="290"/>
        <v>0</v>
      </c>
      <c r="DY65" s="147"/>
      <c r="DZ65" s="147"/>
      <c r="EA65" s="192">
        <f t="shared" si="43"/>
        <v>0</v>
      </c>
      <c r="EB65" s="190">
        <f t="shared" si="291"/>
        <v>9.6999999999999993</v>
      </c>
      <c r="EC65" s="147">
        <v>9</v>
      </c>
      <c r="ED65" s="147">
        <v>8</v>
      </c>
      <c r="EE65" s="192">
        <f t="shared" si="292"/>
        <v>8.3000000000000007</v>
      </c>
      <c r="EF65" s="147">
        <v>9</v>
      </c>
      <c r="EG65" s="147"/>
      <c r="EH65" s="192">
        <f t="shared" si="46"/>
        <v>8.6999999999999993</v>
      </c>
      <c r="EI65" s="147"/>
      <c r="EJ65" s="147"/>
      <c r="EK65" s="192">
        <f t="shared" si="293"/>
        <v>0</v>
      </c>
      <c r="EL65" s="147"/>
      <c r="EM65" s="147"/>
      <c r="EN65" s="192">
        <f t="shared" si="48"/>
        <v>0</v>
      </c>
      <c r="EO65" s="190">
        <f t="shared" si="294"/>
        <v>8.6999999999999993</v>
      </c>
      <c r="EP65" s="18">
        <v>8</v>
      </c>
      <c r="EQ65" s="18">
        <v>1.6</v>
      </c>
      <c r="ER65" s="18">
        <v>6</v>
      </c>
      <c r="ES65" s="217">
        <f t="shared" si="246"/>
        <v>7.6</v>
      </c>
      <c r="ET65" s="218">
        <f t="shared" si="247"/>
        <v>7.7</v>
      </c>
    </row>
    <row r="66" spans="2:150" s="6" customFormat="1" ht="15" customHeight="1" x14ac:dyDescent="0.2">
      <c r="B66" s="136" t="s">
        <v>80</v>
      </c>
      <c r="C66" s="136">
        <v>12</v>
      </c>
      <c r="D66" s="136"/>
      <c r="E66" s="237" t="s">
        <v>242</v>
      </c>
      <c r="F66" s="250">
        <v>824</v>
      </c>
      <c r="G66" s="239" t="s">
        <v>372</v>
      </c>
      <c r="H66" s="251" t="s">
        <v>373</v>
      </c>
      <c r="I66" s="257" t="s">
        <v>374</v>
      </c>
      <c r="J66" s="253" t="s">
        <v>124</v>
      </c>
      <c r="K66" s="253" t="s">
        <v>119</v>
      </c>
      <c r="L66" s="253" t="s">
        <v>120</v>
      </c>
      <c r="M66" s="253">
        <v>89</v>
      </c>
      <c r="N66" s="171" t="s">
        <v>671</v>
      </c>
      <c r="P66" s="147">
        <v>6</v>
      </c>
      <c r="Q66" s="147">
        <v>6.5</v>
      </c>
      <c r="R66" s="192">
        <f t="shared" si="248"/>
        <v>6.3</v>
      </c>
      <c r="S66" s="147">
        <v>6</v>
      </c>
      <c r="T66" s="147"/>
      <c r="U66" s="192">
        <f t="shared" si="249"/>
        <v>6.1</v>
      </c>
      <c r="V66" s="147"/>
      <c r="W66" s="147"/>
      <c r="X66" s="192">
        <f t="shared" si="250"/>
        <v>0</v>
      </c>
      <c r="Y66" s="147"/>
      <c r="Z66" s="147"/>
      <c r="AA66" s="192">
        <f t="shared" si="251"/>
        <v>0</v>
      </c>
      <c r="AB66" s="190">
        <f t="shared" si="252"/>
        <v>6.1</v>
      </c>
      <c r="AC66" s="147">
        <v>4</v>
      </c>
      <c r="AD66" s="147">
        <v>7</v>
      </c>
      <c r="AE66" s="192">
        <f t="shared" si="253"/>
        <v>6</v>
      </c>
      <c r="AF66" s="147">
        <v>6.8</v>
      </c>
      <c r="AG66" s="147"/>
      <c r="AH66" s="192">
        <f t="shared" si="254"/>
        <v>6.5</v>
      </c>
      <c r="AI66" s="147"/>
      <c r="AJ66" s="147"/>
      <c r="AK66" s="192">
        <f t="shared" si="255"/>
        <v>0</v>
      </c>
      <c r="AL66" s="147"/>
      <c r="AM66" s="147"/>
      <c r="AN66" s="192">
        <f t="shared" si="256"/>
        <v>0</v>
      </c>
      <c r="AO66" s="190">
        <f t="shared" si="257"/>
        <v>6.5</v>
      </c>
      <c r="AP66" s="18">
        <v>7</v>
      </c>
      <c r="AQ66" s="18">
        <v>7</v>
      </c>
      <c r="AR66" s="201">
        <f t="shared" si="258"/>
        <v>7</v>
      </c>
      <c r="AS66" s="107">
        <v>6</v>
      </c>
      <c r="AT66" s="107"/>
      <c r="AU66" s="201">
        <f t="shared" si="259"/>
        <v>6.4</v>
      </c>
      <c r="AV66" s="107"/>
      <c r="AW66" s="107"/>
      <c r="AX66" s="201">
        <f t="shared" si="260"/>
        <v>0</v>
      </c>
      <c r="AY66" s="107"/>
      <c r="AZ66" s="107"/>
      <c r="BA66" s="201">
        <f t="shared" si="261"/>
        <v>0</v>
      </c>
      <c r="BB66" s="202">
        <f t="shared" si="262"/>
        <v>6.4</v>
      </c>
      <c r="BC66" s="107">
        <v>5</v>
      </c>
      <c r="BD66" s="107">
        <v>9</v>
      </c>
      <c r="BE66" s="201">
        <f t="shared" si="263"/>
        <v>7.7</v>
      </c>
      <c r="BF66" s="107">
        <v>6</v>
      </c>
      <c r="BG66" s="107"/>
      <c r="BH66" s="201">
        <f t="shared" si="264"/>
        <v>6.7</v>
      </c>
      <c r="BI66" s="107"/>
      <c r="BJ66" s="107"/>
      <c r="BK66" s="201">
        <f t="shared" si="265"/>
        <v>0</v>
      </c>
      <c r="BL66" s="107"/>
      <c r="BM66" s="107"/>
      <c r="BN66" s="201">
        <f t="shared" si="266"/>
        <v>0</v>
      </c>
      <c r="BO66" s="202">
        <f t="shared" si="267"/>
        <v>6.7</v>
      </c>
      <c r="BP66" s="18">
        <v>8</v>
      </c>
      <c r="BQ66" s="18">
        <v>8</v>
      </c>
      <c r="BR66" s="201">
        <f t="shared" si="268"/>
        <v>8</v>
      </c>
      <c r="BS66" s="107">
        <v>8.5</v>
      </c>
      <c r="BT66" s="107"/>
      <c r="BU66" s="201">
        <f t="shared" si="269"/>
        <v>8.3000000000000007</v>
      </c>
      <c r="BV66" s="107"/>
      <c r="BW66" s="107"/>
      <c r="BX66" s="201">
        <f t="shared" si="270"/>
        <v>0</v>
      </c>
      <c r="BY66" s="107"/>
      <c r="BZ66" s="107"/>
      <c r="CA66" s="201">
        <f t="shared" si="271"/>
        <v>0</v>
      </c>
      <c r="CB66" s="202">
        <f t="shared" si="272"/>
        <v>8.3000000000000007</v>
      </c>
      <c r="CC66" s="107">
        <v>7</v>
      </c>
      <c r="CD66" s="107">
        <v>8</v>
      </c>
      <c r="CE66" s="201">
        <f t="shared" si="273"/>
        <v>7.7</v>
      </c>
      <c r="CF66" s="107">
        <v>7.8</v>
      </c>
      <c r="CG66" s="107"/>
      <c r="CH66" s="201">
        <f t="shared" si="274"/>
        <v>7.8</v>
      </c>
      <c r="CI66" s="107"/>
      <c r="CJ66" s="107"/>
      <c r="CK66" s="201">
        <f t="shared" si="275"/>
        <v>0</v>
      </c>
      <c r="CL66" s="107"/>
      <c r="CM66" s="107"/>
      <c r="CN66" s="201">
        <f t="shared" si="276"/>
        <v>0</v>
      </c>
      <c r="CO66" s="202">
        <f t="shared" si="277"/>
        <v>7.8</v>
      </c>
      <c r="CP66" s="107">
        <v>6</v>
      </c>
      <c r="CQ66" s="107">
        <v>9</v>
      </c>
      <c r="CR66" s="201">
        <f t="shared" si="278"/>
        <v>8</v>
      </c>
      <c r="CS66" s="107">
        <v>7</v>
      </c>
      <c r="CT66" s="107"/>
      <c r="CU66" s="201">
        <f t="shared" si="279"/>
        <v>7.4</v>
      </c>
      <c r="CV66" s="107"/>
      <c r="CW66" s="107"/>
      <c r="CX66" s="201">
        <f t="shared" si="280"/>
        <v>0</v>
      </c>
      <c r="CY66" s="107"/>
      <c r="CZ66" s="107"/>
      <c r="DA66" s="201">
        <f t="shared" si="281"/>
        <v>0</v>
      </c>
      <c r="DB66" s="202">
        <f t="shared" si="282"/>
        <v>7.4</v>
      </c>
      <c r="DC66" s="147">
        <v>7</v>
      </c>
      <c r="DD66" s="147">
        <v>7</v>
      </c>
      <c r="DE66" s="192">
        <f t="shared" si="283"/>
        <v>7</v>
      </c>
      <c r="DF66" s="147">
        <v>8.5</v>
      </c>
      <c r="DG66" s="147"/>
      <c r="DH66" s="192">
        <f t="shared" si="284"/>
        <v>7.9</v>
      </c>
      <c r="DI66" s="147"/>
      <c r="DJ66" s="147"/>
      <c r="DK66" s="192">
        <f t="shared" si="285"/>
        <v>0</v>
      </c>
      <c r="DL66" s="147"/>
      <c r="DM66" s="147"/>
      <c r="DN66" s="192">
        <f t="shared" si="286"/>
        <v>0</v>
      </c>
      <c r="DO66" s="190">
        <f t="shared" si="287"/>
        <v>7.9</v>
      </c>
      <c r="DP66" s="147">
        <v>10</v>
      </c>
      <c r="DQ66" s="147">
        <v>10</v>
      </c>
      <c r="DR66" s="192">
        <f t="shared" si="288"/>
        <v>10</v>
      </c>
      <c r="DS66" s="147">
        <v>9</v>
      </c>
      <c r="DT66" s="147"/>
      <c r="DU66" s="192">
        <f t="shared" si="289"/>
        <v>9.4</v>
      </c>
      <c r="DV66" s="147"/>
      <c r="DW66" s="147"/>
      <c r="DX66" s="192">
        <f t="shared" si="290"/>
        <v>0</v>
      </c>
      <c r="DY66" s="147"/>
      <c r="DZ66" s="147"/>
      <c r="EA66" s="192">
        <f t="shared" si="43"/>
        <v>0</v>
      </c>
      <c r="EB66" s="190">
        <f t="shared" si="291"/>
        <v>9.4</v>
      </c>
      <c r="EC66" s="147">
        <v>6</v>
      </c>
      <c r="ED66" s="147">
        <v>8</v>
      </c>
      <c r="EE66" s="192">
        <f t="shared" si="292"/>
        <v>7.3</v>
      </c>
      <c r="EF66" s="147">
        <v>9</v>
      </c>
      <c r="EG66" s="147"/>
      <c r="EH66" s="192">
        <f t="shared" si="46"/>
        <v>8.3000000000000007</v>
      </c>
      <c r="EI66" s="147"/>
      <c r="EJ66" s="147"/>
      <c r="EK66" s="192">
        <f t="shared" si="293"/>
        <v>0</v>
      </c>
      <c r="EL66" s="147"/>
      <c r="EM66" s="147"/>
      <c r="EN66" s="192">
        <f t="shared" si="48"/>
        <v>0</v>
      </c>
      <c r="EO66" s="190">
        <f t="shared" si="294"/>
        <v>8.3000000000000007</v>
      </c>
      <c r="EP66" s="18">
        <v>8</v>
      </c>
      <c r="EQ66" s="18">
        <v>1.5</v>
      </c>
      <c r="ER66" s="18">
        <v>5.8</v>
      </c>
      <c r="ES66" s="217">
        <f t="shared" si="246"/>
        <v>7.3</v>
      </c>
      <c r="ET66" s="218">
        <f t="shared" si="247"/>
        <v>7.4</v>
      </c>
    </row>
    <row r="67" spans="2:150" s="6" customFormat="1" ht="15" customHeight="1" x14ac:dyDescent="0.2">
      <c r="B67" s="136" t="s">
        <v>80</v>
      </c>
      <c r="C67" s="136">
        <v>12</v>
      </c>
      <c r="D67" s="136"/>
      <c r="E67" s="136" t="s">
        <v>242</v>
      </c>
      <c r="F67" s="139">
        <v>826</v>
      </c>
      <c r="G67" s="140" t="s">
        <v>376</v>
      </c>
      <c r="H67" s="142" t="s">
        <v>377</v>
      </c>
      <c r="I67" s="141" t="s">
        <v>118</v>
      </c>
      <c r="J67" s="137" t="s">
        <v>124</v>
      </c>
      <c r="K67" s="137" t="s">
        <v>378</v>
      </c>
      <c r="L67" s="137" t="s">
        <v>118</v>
      </c>
      <c r="M67" s="137" t="s">
        <v>114</v>
      </c>
      <c r="N67" s="171" t="s">
        <v>377</v>
      </c>
      <c r="P67" s="147"/>
      <c r="Q67" s="147"/>
      <c r="R67" s="192">
        <f t="shared" si="248"/>
        <v>0</v>
      </c>
      <c r="S67" s="147"/>
      <c r="T67" s="147"/>
      <c r="U67" s="192">
        <f t="shared" si="249"/>
        <v>0</v>
      </c>
      <c r="V67" s="147"/>
      <c r="W67" s="147"/>
      <c r="X67" s="192">
        <f t="shared" si="250"/>
        <v>0</v>
      </c>
      <c r="Y67" s="147"/>
      <c r="Z67" s="147"/>
      <c r="AA67" s="192">
        <f t="shared" si="251"/>
        <v>0</v>
      </c>
      <c r="AB67" s="190">
        <f t="shared" si="252"/>
        <v>0</v>
      </c>
      <c r="AC67" s="147"/>
      <c r="AD67" s="147"/>
      <c r="AE67" s="192">
        <f t="shared" si="253"/>
        <v>0</v>
      </c>
      <c r="AF67" s="147"/>
      <c r="AG67" s="147"/>
      <c r="AH67" s="192">
        <f t="shared" si="254"/>
        <v>0</v>
      </c>
      <c r="AI67" s="147"/>
      <c r="AJ67" s="147"/>
      <c r="AK67" s="192">
        <f t="shared" si="255"/>
        <v>0</v>
      </c>
      <c r="AL67" s="147"/>
      <c r="AM67" s="147"/>
      <c r="AN67" s="192">
        <f t="shared" si="256"/>
        <v>0</v>
      </c>
      <c r="AO67" s="190">
        <f t="shared" si="257"/>
        <v>0</v>
      </c>
      <c r="AP67" s="18"/>
      <c r="AQ67" s="18"/>
      <c r="AR67" s="201">
        <f t="shared" si="258"/>
        <v>0</v>
      </c>
      <c r="AS67" s="107"/>
      <c r="AT67" s="107"/>
      <c r="AU67" s="201">
        <f t="shared" si="259"/>
        <v>0</v>
      </c>
      <c r="AV67" s="107"/>
      <c r="AW67" s="107"/>
      <c r="AX67" s="201">
        <f t="shared" si="260"/>
        <v>0</v>
      </c>
      <c r="AY67" s="107"/>
      <c r="AZ67" s="107"/>
      <c r="BA67" s="201">
        <f t="shared" si="261"/>
        <v>0</v>
      </c>
      <c r="BB67" s="202">
        <f t="shared" si="262"/>
        <v>0</v>
      </c>
      <c r="BC67" s="107"/>
      <c r="BD67" s="107"/>
      <c r="BE67" s="201">
        <f t="shared" si="263"/>
        <v>0</v>
      </c>
      <c r="BF67" s="107"/>
      <c r="BG67" s="107"/>
      <c r="BH67" s="201">
        <f t="shared" si="264"/>
        <v>0</v>
      </c>
      <c r="BI67" s="107"/>
      <c r="BJ67" s="107"/>
      <c r="BK67" s="201">
        <f t="shared" si="265"/>
        <v>0</v>
      </c>
      <c r="BL67" s="107"/>
      <c r="BM67" s="107"/>
      <c r="BN67" s="201">
        <f t="shared" si="266"/>
        <v>0</v>
      </c>
      <c r="BO67" s="202">
        <f t="shared" si="267"/>
        <v>0</v>
      </c>
      <c r="BP67" s="18"/>
      <c r="BQ67" s="18"/>
      <c r="BR67" s="201">
        <f t="shared" si="268"/>
        <v>0</v>
      </c>
      <c r="BS67" s="107"/>
      <c r="BT67" s="107"/>
      <c r="BU67" s="201">
        <f t="shared" si="269"/>
        <v>0</v>
      </c>
      <c r="BV67" s="107"/>
      <c r="BW67" s="107"/>
      <c r="BX67" s="201">
        <f t="shared" si="270"/>
        <v>0</v>
      </c>
      <c r="BY67" s="107"/>
      <c r="BZ67" s="107"/>
      <c r="CA67" s="201">
        <f t="shared" si="271"/>
        <v>0</v>
      </c>
      <c r="CB67" s="202">
        <f t="shared" si="272"/>
        <v>0</v>
      </c>
      <c r="CC67" s="107"/>
      <c r="CD67" s="107"/>
      <c r="CE67" s="201">
        <f t="shared" si="273"/>
        <v>0</v>
      </c>
      <c r="CF67" s="107"/>
      <c r="CG67" s="107"/>
      <c r="CH67" s="201">
        <f t="shared" si="274"/>
        <v>0</v>
      </c>
      <c r="CI67" s="107"/>
      <c r="CJ67" s="107"/>
      <c r="CK67" s="201">
        <f t="shared" si="275"/>
        <v>0</v>
      </c>
      <c r="CL67" s="107"/>
      <c r="CM67" s="107"/>
      <c r="CN67" s="201">
        <f t="shared" si="276"/>
        <v>0</v>
      </c>
      <c r="CO67" s="202">
        <f t="shared" si="277"/>
        <v>0</v>
      </c>
      <c r="CP67" s="107"/>
      <c r="CQ67" s="107"/>
      <c r="CR67" s="201">
        <f t="shared" si="278"/>
        <v>0</v>
      </c>
      <c r="CS67" s="107"/>
      <c r="CT67" s="107"/>
      <c r="CU67" s="201">
        <f t="shared" si="279"/>
        <v>0</v>
      </c>
      <c r="CV67" s="107"/>
      <c r="CW67" s="107"/>
      <c r="CX67" s="201">
        <f t="shared" si="280"/>
        <v>0</v>
      </c>
      <c r="CY67" s="107"/>
      <c r="CZ67" s="107"/>
      <c r="DA67" s="201">
        <f t="shared" si="281"/>
        <v>0</v>
      </c>
      <c r="DB67" s="202">
        <f t="shared" si="282"/>
        <v>0</v>
      </c>
      <c r="DC67" s="147"/>
      <c r="DD67" s="147"/>
      <c r="DE67" s="192">
        <f t="shared" si="283"/>
        <v>0</v>
      </c>
      <c r="DF67" s="147"/>
      <c r="DG67" s="147"/>
      <c r="DH67" s="192">
        <f t="shared" si="284"/>
        <v>0</v>
      </c>
      <c r="DI67" s="147"/>
      <c r="DJ67" s="147"/>
      <c r="DK67" s="192">
        <f t="shared" si="285"/>
        <v>0</v>
      </c>
      <c r="DL67" s="147"/>
      <c r="DM67" s="147"/>
      <c r="DN67" s="192">
        <f t="shared" si="286"/>
        <v>0</v>
      </c>
      <c r="DO67" s="190">
        <f t="shared" si="287"/>
        <v>0</v>
      </c>
      <c r="DP67" s="147"/>
      <c r="DQ67" s="147"/>
      <c r="DR67" s="192">
        <f t="shared" si="288"/>
        <v>0</v>
      </c>
      <c r="DS67" s="147"/>
      <c r="DT67" s="147"/>
      <c r="DU67" s="192">
        <f t="shared" si="289"/>
        <v>0</v>
      </c>
      <c r="DV67" s="147"/>
      <c r="DW67" s="147"/>
      <c r="DX67" s="192">
        <f t="shared" si="290"/>
        <v>0</v>
      </c>
      <c r="DY67" s="147"/>
      <c r="DZ67" s="147"/>
      <c r="EA67" s="192">
        <f t="shared" si="43"/>
        <v>0</v>
      </c>
      <c r="EB67" s="190">
        <f t="shared" si="291"/>
        <v>0</v>
      </c>
      <c r="EC67" s="147"/>
      <c r="ED67" s="147"/>
      <c r="EE67" s="192">
        <f t="shared" si="292"/>
        <v>0</v>
      </c>
      <c r="EF67" s="147"/>
      <c r="EG67" s="147"/>
      <c r="EH67" s="192">
        <f t="shared" si="46"/>
        <v>0</v>
      </c>
      <c r="EI67" s="147"/>
      <c r="EJ67" s="147"/>
      <c r="EK67" s="192">
        <f t="shared" si="293"/>
        <v>0</v>
      </c>
      <c r="EL67" s="147"/>
      <c r="EM67" s="147"/>
      <c r="EN67" s="192">
        <f t="shared" si="48"/>
        <v>0</v>
      </c>
      <c r="EO67" s="190">
        <f t="shared" si="294"/>
        <v>0</v>
      </c>
      <c r="EP67" s="18"/>
      <c r="EQ67" s="18"/>
      <c r="ER67" s="18"/>
      <c r="ES67" s="217">
        <f t="shared" si="246"/>
        <v>0</v>
      </c>
      <c r="ET67" s="218">
        <f t="shared" si="247"/>
        <v>0</v>
      </c>
    </row>
    <row r="68" spans="2:150" s="6" customFormat="1" ht="15" customHeight="1" x14ac:dyDescent="0.2">
      <c r="B68" s="136" t="s">
        <v>375</v>
      </c>
      <c r="C68" s="136">
        <v>12</v>
      </c>
      <c r="D68" s="136"/>
      <c r="E68" s="136" t="s">
        <v>242</v>
      </c>
      <c r="F68" s="139">
        <v>827</v>
      </c>
      <c r="G68" s="140" t="s">
        <v>379</v>
      </c>
      <c r="H68" s="142" t="s">
        <v>380</v>
      </c>
      <c r="I68" s="141" t="s">
        <v>297</v>
      </c>
      <c r="J68" s="137" t="s">
        <v>124</v>
      </c>
      <c r="K68" s="137" t="s">
        <v>116</v>
      </c>
      <c r="L68" s="137" t="s">
        <v>144</v>
      </c>
      <c r="M68" s="137" t="s">
        <v>289</v>
      </c>
      <c r="N68" s="171" t="s">
        <v>671</v>
      </c>
      <c r="P68" s="147"/>
      <c r="Q68" s="147"/>
      <c r="R68" s="192">
        <f t="shared" si="248"/>
        <v>0</v>
      </c>
      <c r="S68" s="147"/>
      <c r="T68" s="147"/>
      <c r="U68" s="192">
        <f t="shared" si="249"/>
        <v>0</v>
      </c>
      <c r="V68" s="147"/>
      <c r="W68" s="147"/>
      <c r="X68" s="192">
        <f t="shared" si="250"/>
        <v>0</v>
      </c>
      <c r="Y68" s="147"/>
      <c r="Z68" s="147"/>
      <c r="AA68" s="192">
        <f t="shared" si="251"/>
        <v>0</v>
      </c>
      <c r="AB68" s="190">
        <f t="shared" si="252"/>
        <v>0</v>
      </c>
      <c r="AC68" s="147"/>
      <c r="AD68" s="147"/>
      <c r="AE68" s="192">
        <f t="shared" si="253"/>
        <v>0</v>
      </c>
      <c r="AF68" s="147"/>
      <c r="AG68" s="147"/>
      <c r="AH68" s="192">
        <f t="shared" si="254"/>
        <v>0</v>
      </c>
      <c r="AI68" s="147"/>
      <c r="AJ68" s="147"/>
      <c r="AK68" s="192">
        <f t="shared" si="255"/>
        <v>0</v>
      </c>
      <c r="AL68" s="147"/>
      <c r="AM68" s="147"/>
      <c r="AN68" s="192">
        <f t="shared" si="256"/>
        <v>0</v>
      </c>
      <c r="AO68" s="190">
        <f t="shared" si="257"/>
        <v>0</v>
      </c>
      <c r="AP68" s="18"/>
      <c r="AQ68" s="18"/>
      <c r="AR68" s="201">
        <f t="shared" si="258"/>
        <v>0</v>
      </c>
      <c r="AS68" s="107"/>
      <c r="AT68" s="107"/>
      <c r="AU68" s="201">
        <f t="shared" si="259"/>
        <v>0</v>
      </c>
      <c r="AV68" s="107"/>
      <c r="AW68" s="107"/>
      <c r="AX68" s="201">
        <f t="shared" si="260"/>
        <v>0</v>
      </c>
      <c r="AY68" s="107"/>
      <c r="AZ68" s="107"/>
      <c r="BA68" s="201">
        <f t="shared" si="261"/>
        <v>0</v>
      </c>
      <c r="BB68" s="202">
        <f t="shared" si="262"/>
        <v>0</v>
      </c>
      <c r="BC68" s="107"/>
      <c r="BD68" s="107"/>
      <c r="BE68" s="201">
        <f t="shared" si="263"/>
        <v>0</v>
      </c>
      <c r="BF68" s="107"/>
      <c r="BG68" s="107"/>
      <c r="BH68" s="201">
        <f t="shared" si="264"/>
        <v>0</v>
      </c>
      <c r="BI68" s="107"/>
      <c r="BJ68" s="107"/>
      <c r="BK68" s="201">
        <f t="shared" si="265"/>
        <v>0</v>
      </c>
      <c r="BL68" s="107"/>
      <c r="BM68" s="107"/>
      <c r="BN68" s="201">
        <f t="shared" si="266"/>
        <v>0</v>
      </c>
      <c r="BO68" s="202">
        <f t="shared" si="267"/>
        <v>0</v>
      </c>
      <c r="BP68" s="18"/>
      <c r="BQ68" s="18"/>
      <c r="BR68" s="201">
        <f t="shared" si="268"/>
        <v>0</v>
      </c>
      <c r="BS68" s="107"/>
      <c r="BT68" s="107"/>
      <c r="BU68" s="201">
        <f t="shared" si="269"/>
        <v>0</v>
      </c>
      <c r="BV68" s="107"/>
      <c r="BW68" s="107"/>
      <c r="BX68" s="201">
        <f t="shared" si="270"/>
        <v>0</v>
      </c>
      <c r="BY68" s="107"/>
      <c r="BZ68" s="107"/>
      <c r="CA68" s="201">
        <f t="shared" si="271"/>
        <v>0</v>
      </c>
      <c r="CB68" s="202">
        <f t="shared" si="272"/>
        <v>0</v>
      </c>
      <c r="CC68" s="107"/>
      <c r="CD68" s="107"/>
      <c r="CE68" s="201">
        <f t="shared" si="273"/>
        <v>0</v>
      </c>
      <c r="CF68" s="107"/>
      <c r="CG68" s="107"/>
      <c r="CH68" s="201">
        <f t="shared" si="274"/>
        <v>0</v>
      </c>
      <c r="CI68" s="107"/>
      <c r="CJ68" s="107"/>
      <c r="CK68" s="201">
        <f t="shared" si="275"/>
        <v>0</v>
      </c>
      <c r="CL68" s="107"/>
      <c r="CM68" s="107"/>
      <c r="CN68" s="201">
        <f t="shared" si="276"/>
        <v>0</v>
      </c>
      <c r="CO68" s="202">
        <f t="shared" si="277"/>
        <v>0</v>
      </c>
      <c r="CP68" s="107"/>
      <c r="CQ68" s="107"/>
      <c r="CR68" s="201">
        <f t="shared" si="278"/>
        <v>0</v>
      </c>
      <c r="CS68" s="107"/>
      <c r="CT68" s="107"/>
      <c r="CU68" s="201">
        <f t="shared" si="279"/>
        <v>0</v>
      </c>
      <c r="CV68" s="107"/>
      <c r="CW68" s="107"/>
      <c r="CX68" s="201">
        <f t="shared" si="280"/>
        <v>0</v>
      </c>
      <c r="CY68" s="107"/>
      <c r="CZ68" s="107"/>
      <c r="DA68" s="201">
        <f t="shared" si="281"/>
        <v>0</v>
      </c>
      <c r="DB68" s="202">
        <f t="shared" si="282"/>
        <v>0</v>
      </c>
      <c r="DC68" s="147"/>
      <c r="DD68" s="147"/>
      <c r="DE68" s="192">
        <f t="shared" si="283"/>
        <v>0</v>
      </c>
      <c r="DF68" s="147"/>
      <c r="DG68" s="147"/>
      <c r="DH68" s="192">
        <f t="shared" si="284"/>
        <v>0</v>
      </c>
      <c r="DI68" s="147"/>
      <c r="DJ68" s="147"/>
      <c r="DK68" s="192">
        <f t="shared" si="285"/>
        <v>0</v>
      </c>
      <c r="DL68" s="147"/>
      <c r="DM68" s="147"/>
      <c r="DN68" s="192">
        <f t="shared" si="286"/>
        <v>0</v>
      </c>
      <c r="DO68" s="190">
        <f t="shared" si="287"/>
        <v>0</v>
      </c>
      <c r="DP68" s="147"/>
      <c r="DQ68" s="147"/>
      <c r="DR68" s="192">
        <f t="shared" si="288"/>
        <v>0</v>
      </c>
      <c r="DS68" s="147"/>
      <c r="DT68" s="147"/>
      <c r="DU68" s="192">
        <f t="shared" si="289"/>
        <v>0</v>
      </c>
      <c r="DV68" s="147"/>
      <c r="DW68" s="147"/>
      <c r="DX68" s="192">
        <f t="shared" si="290"/>
        <v>0</v>
      </c>
      <c r="DY68" s="147"/>
      <c r="DZ68" s="147"/>
      <c r="EA68" s="192">
        <f t="shared" si="43"/>
        <v>0</v>
      </c>
      <c r="EB68" s="190">
        <f t="shared" si="291"/>
        <v>0</v>
      </c>
      <c r="EC68" s="147"/>
      <c r="ED68" s="147"/>
      <c r="EE68" s="192">
        <f t="shared" si="292"/>
        <v>0</v>
      </c>
      <c r="EF68" s="147"/>
      <c r="EG68" s="147"/>
      <c r="EH68" s="192">
        <f t="shared" si="46"/>
        <v>0</v>
      </c>
      <c r="EI68" s="147"/>
      <c r="EJ68" s="147"/>
      <c r="EK68" s="192">
        <f t="shared" si="293"/>
        <v>0</v>
      </c>
      <c r="EL68" s="147"/>
      <c r="EM68" s="147"/>
      <c r="EN68" s="192">
        <f t="shared" si="48"/>
        <v>0</v>
      </c>
      <c r="EO68" s="190">
        <f t="shared" si="294"/>
        <v>0</v>
      </c>
      <c r="EP68" s="18"/>
      <c r="EQ68" s="18"/>
      <c r="ER68" s="18"/>
      <c r="ES68" s="217">
        <f t="shared" si="246"/>
        <v>0</v>
      </c>
      <c r="ET68" s="218">
        <f t="shared" si="247"/>
        <v>0</v>
      </c>
    </row>
    <row r="69" spans="2:150" s="6" customFormat="1" ht="15" customHeight="1" x14ac:dyDescent="0.2">
      <c r="B69" s="136" t="s">
        <v>80</v>
      </c>
      <c r="C69" s="136">
        <v>12</v>
      </c>
      <c r="D69" s="136"/>
      <c r="E69" s="237" t="s">
        <v>242</v>
      </c>
      <c r="F69" s="250">
        <v>836</v>
      </c>
      <c r="G69" s="239" t="s">
        <v>511</v>
      </c>
      <c r="H69" s="251" t="s">
        <v>429</v>
      </c>
      <c r="I69" s="257" t="s">
        <v>121</v>
      </c>
      <c r="J69" s="253" t="s">
        <v>121</v>
      </c>
      <c r="K69" s="253" t="s">
        <v>370</v>
      </c>
      <c r="L69" s="253" t="s">
        <v>144</v>
      </c>
      <c r="M69" s="253" t="s">
        <v>512</v>
      </c>
      <c r="N69" s="171" t="s">
        <v>377</v>
      </c>
      <c r="P69" s="147">
        <v>7</v>
      </c>
      <c r="Q69" s="147">
        <v>7.5</v>
      </c>
      <c r="R69" s="192">
        <f t="shared" si="248"/>
        <v>7.3</v>
      </c>
      <c r="S69" s="147">
        <v>7.5</v>
      </c>
      <c r="T69" s="147"/>
      <c r="U69" s="192">
        <f t="shared" si="249"/>
        <v>7.4</v>
      </c>
      <c r="V69" s="147"/>
      <c r="W69" s="147"/>
      <c r="X69" s="192">
        <f t="shared" si="250"/>
        <v>0</v>
      </c>
      <c r="Y69" s="147"/>
      <c r="Z69" s="147"/>
      <c r="AA69" s="192">
        <f t="shared" si="251"/>
        <v>0</v>
      </c>
      <c r="AB69" s="190">
        <f t="shared" si="252"/>
        <v>7.4</v>
      </c>
      <c r="AC69" s="147">
        <v>5</v>
      </c>
      <c r="AD69" s="147">
        <v>9</v>
      </c>
      <c r="AE69" s="192">
        <f t="shared" si="253"/>
        <v>7.7</v>
      </c>
      <c r="AF69" s="147">
        <v>7.5</v>
      </c>
      <c r="AG69" s="147"/>
      <c r="AH69" s="192">
        <f t="shared" si="254"/>
        <v>7.6</v>
      </c>
      <c r="AI69" s="147"/>
      <c r="AJ69" s="147"/>
      <c r="AK69" s="192">
        <f t="shared" si="255"/>
        <v>0</v>
      </c>
      <c r="AL69" s="147"/>
      <c r="AM69" s="147"/>
      <c r="AN69" s="192">
        <f t="shared" si="256"/>
        <v>0</v>
      </c>
      <c r="AO69" s="190">
        <f t="shared" si="257"/>
        <v>7.6</v>
      </c>
      <c r="AP69" s="18">
        <v>7</v>
      </c>
      <c r="AQ69" s="18">
        <v>6</v>
      </c>
      <c r="AR69" s="201">
        <f t="shared" si="258"/>
        <v>6.3</v>
      </c>
      <c r="AS69" s="107">
        <v>8</v>
      </c>
      <c r="AT69" s="107"/>
      <c r="AU69" s="201">
        <f t="shared" si="259"/>
        <v>7.3</v>
      </c>
      <c r="AV69" s="107"/>
      <c r="AW69" s="107"/>
      <c r="AX69" s="201">
        <f t="shared" si="260"/>
        <v>0</v>
      </c>
      <c r="AY69" s="107"/>
      <c r="AZ69" s="107"/>
      <c r="BA69" s="201">
        <f t="shared" si="261"/>
        <v>0</v>
      </c>
      <c r="BB69" s="202">
        <f t="shared" si="262"/>
        <v>7.3</v>
      </c>
      <c r="BC69" s="107">
        <v>5</v>
      </c>
      <c r="BD69" s="107">
        <v>7</v>
      </c>
      <c r="BE69" s="201">
        <f t="shared" si="263"/>
        <v>6.3</v>
      </c>
      <c r="BF69" s="107">
        <v>6</v>
      </c>
      <c r="BG69" s="107"/>
      <c r="BH69" s="201">
        <f t="shared" si="264"/>
        <v>6.1</v>
      </c>
      <c r="BI69" s="107"/>
      <c r="BJ69" s="107"/>
      <c r="BK69" s="201">
        <f t="shared" si="265"/>
        <v>0</v>
      </c>
      <c r="BL69" s="107"/>
      <c r="BM69" s="107"/>
      <c r="BN69" s="201">
        <f t="shared" si="266"/>
        <v>0</v>
      </c>
      <c r="BO69" s="202">
        <f t="shared" si="267"/>
        <v>6.1</v>
      </c>
      <c r="BP69" s="18">
        <v>7</v>
      </c>
      <c r="BQ69" s="18">
        <v>8</v>
      </c>
      <c r="BR69" s="201">
        <f t="shared" si="268"/>
        <v>7.7</v>
      </c>
      <c r="BS69" s="107">
        <v>8</v>
      </c>
      <c r="BT69" s="107"/>
      <c r="BU69" s="201">
        <f t="shared" si="269"/>
        <v>7.9</v>
      </c>
      <c r="BV69" s="107"/>
      <c r="BW69" s="107"/>
      <c r="BX69" s="201">
        <f t="shared" si="270"/>
        <v>0</v>
      </c>
      <c r="BY69" s="107"/>
      <c r="BZ69" s="107"/>
      <c r="CA69" s="201">
        <f t="shared" si="271"/>
        <v>0</v>
      </c>
      <c r="CB69" s="202">
        <f t="shared" si="272"/>
        <v>7.9</v>
      </c>
      <c r="CC69" s="107">
        <v>5.5</v>
      </c>
      <c r="CD69" s="107">
        <v>9</v>
      </c>
      <c r="CE69" s="201">
        <f t="shared" si="273"/>
        <v>7.8</v>
      </c>
      <c r="CF69" s="107">
        <v>8.4</v>
      </c>
      <c r="CG69" s="107"/>
      <c r="CH69" s="201">
        <f t="shared" si="274"/>
        <v>8.1999999999999993</v>
      </c>
      <c r="CI69" s="107"/>
      <c r="CJ69" s="107"/>
      <c r="CK69" s="201">
        <f t="shared" si="275"/>
        <v>0</v>
      </c>
      <c r="CL69" s="107"/>
      <c r="CM69" s="107"/>
      <c r="CN69" s="201">
        <f t="shared" si="276"/>
        <v>0</v>
      </c>
      <c r="CO69" s="202">
        <f t="shared" si="277"/>
        <v>8.1999999999999993</v>
      </c>
      <c r="CP69" s="107">
        <v>8</v>
      </c>
      <c r="CQ69" s="107">
        <v>9</v>
      </c>
      <c r="CR69" s="201">
        <f t="shared" si="278"/>
        <v>8.6999999999999993</v>
      </c>
      <c r="CS69" s="107">
        <v>7</v>
      </c>
      <c r="CT69" s="107"/>
      <c r="CU69" s="201">
        <f t="shared" si="279"/>
        <v>7.7</v>
      </c>
      <c r="CV69" s="107"/>
      <c r="CW69" s="107"/>
      <c r="CX69" s="201">
        <f t="shared" si="280"/>
        <v>0</v>
      </c>
      <c r="CY69" s="107"/>
      <c r="CZ69" s="107"/>
      <c r="DA69" s="201">
        <f t="shared" si="281"/>
        <v>0</v>
      </c>
      <c r="DB69" s="202">
        <f t="shared" si="282"/>
        <v>7.7</v>
      </c>
      <c r="DC69" s="147">
        <v>8</v>
      </c>
      <c r="DD69" s="147">
        <v>7</v>
      </c>
      <c r="DE69" s="192">
        <f t="shared" si="283"/>
        <v>7.3</v>
      </c>
      <c r="DF69" s="147">
        <v>8.5</v>
      </c>
      <c r="DG69" s="147"/>
      <c r="DH69" s="192">
        <f t="shared" si="284"/>
        <v>8</v>
      </c>
      <c r="DI69" s="147"/>
      <c r="DJ69" s="147"/>
      <c r="DK69" s="192">
        <f t="shared" si="285"/>
        <v>0</v>
      </c>
      <c r="DL69" s="147"/>
      <c r="DM69" s="147"/>
      <c r="DN69" s="192">
        <f t="shared" si="286"/>
        <v>0</v>
      </c>
      <c r="DO69" s="190">
        <f t="shared" si="287"/>
        <v>8</v>
      </c>
      <c r="DP69" s="147">
        <v>9</v>
      </c>
      <c r="DQ69" s="147">
        <v>9</v>
      </c>
      <c r="DR69" s="192">
        <f t="shared" si="288"/>
        <v>9</v>
      </c>
      <c r="DS69" s="147">
        <v>5</v>
      </c>
      <c r="DT69" s="147"/>
      <c r="DU69" s="192">
        <f t="shared" si="289"/>
        <v>6.6</v>
      </c>
      <c r="DV69" s="147"/>
      <c r="DW69" s="147"/>
      <c r="DX69" s="192">
        <f t="shared" si="290"/>
        <v>0</v>
      </c>
      <c r="DY69" s="147"/>
      <c r="DZ69" s="147"/>
      <c r="EA69" s="192">
        <f t="shared" si="43"/>
        <v>0</v>
      </c>
      <c r="EB69" s="190">
        <f t="shared" si="291"/>
        <v>6.6</v>
      </c>
      <c r="EC69" s="147">
        <v>6</v>
      </c>
      <c r="ED69" s="147"/>
      <c r="EE69" s="192">
        <f t="shared" si="292"/>
        <v>2</v>
      </c>
      <c r="EF69" s="147">
        <v>9</v>
      </c>
      <c r="EG69" s="147"/>
      <c r="EH69" s="192">
        <f t="shared" si="46"/>
        <v>6.2</v>
      </c>
      <c r="EI69" s="147"/>
      <c r="EJ69" s="147"/>
      <c r="EK69" s="192">
        <f t="shared" si="293"/>
        <v>0</v>
      </c>
      <c r="EL69" s="147"/>
      <c r="EM69" s="147"/>
      <c r="EN69" s="192">
        <f t="shared" si="48"/>
        <v>0</v>
      </c>
      <c r="EO69" s="190">
        <f t="shared" si="294"/>
        <v>6.2</v>
      </c>
      <c r="EP69" s="18">
        <v>7</v>
      </c>
      <c r="EQ69" s="18">
        <v>1.4</v>
      </c>
      <c r="ER69" s="18">
        <v>5.6</v>
      </c>
      <c r="ES69" s="217">
        <f t="shared" si="246"/>
        <v>7</v>
      </c>
      <c r="ET69" s="218">
        <f t="shared" si="247"/>
        <v>7</v>
      </c>
    </row>
    <row r="70" spans="2:150" s="6" customFormat="1" ht="15" customHeight="1" x14ac:dyDescent="0.2">
      <c r="B70" s="136" t="s">
        <v>80</v>
      </c>
      <c r="C70" s="136">
        <v>12</v>
      </c>
      <c r="D70" s="136"/>
      <c r="E70" s="237" t="s">
        <v>242</v>
      </c>
      <c r="F70" s="250">
        <v>838</v>
      </c>
      <c r="G70" s="239" t="s">
        <v>513</v>
      </c>
      <c r="H70" s="251" t="s">
        <v>369</v>
      </c>
      <c r="I70" s="257" t="s">
        <v>118</v>
      </c>
      <c r="J70" s="253" t="s">
        <v>121</v>
      </c>
      <c r="K70" s="253" t="s">
        <v>112</v>
      </c>
      <c r="L70" s="253" t="s">
        <v>116</v>
      </c>
      <c r="M70" s="253" t="s">
        <v>514</v>
      </c>
      <c r="N70" s="171" t="s">
        <v>671</v>
      </c>
      <c r="P70" s="147">
        <v>5.5</v>
      </c>
      <c r="Q70" s="147">
        <v>7</v>
      </c>
      <c r="R70" s="192">
        <f t="shared" si="248"/>
        <v>6.5</v>
      </c>
      <c r="S70" s="147">
        <v>7</v>
      </c>
      <c r="T70" s="147"/>
      <c r="U70" s="192">
        <f t="shared" si="249"/>
        <v>6.8</v>
      </c>
      <c r="V70" s="147"/>
      <c r="W70" s="147"/>
      <c r="X70" s="192">
        <f t="shared" si="250"/>
        <v>0</v>
      </c>
      <c r="Y70" s="147"/>
      <c r="Z70" s="147"/>
      <c r="AA70" s="192">
        <f t="shared" si="251"/>
        <v>0</v>
      </c>
      <c r="AB70" s="190">
        <f t="shared" si="252"/>
        <v>6.8</v>
      </c>
      <c r="AC70" s="147">
        <v>7</v>
      </c>
      <c r="AD70" s="147">
        <v>10</v>
      </c>
      <c r="AE70" s="192">
        <f t="shared" si="253"/>
        <v>9</v>
      </c>
      <c r="AF70" s="147">
        <v>7.5</v>
      </c>
      <c r="AG70" s="147"/>
      <c r="AH70" s="192">
        <f t="shared" si="254"/>
        <v>8.1</v>
      </c>
      <c r="AI70" s="147"/>
      <c r="AJ70" s="147"/>
      <c r="AK70" s="192">
        <f t="shared" si="255"/>
        <v>0</v>
      </c>
      <c r="AL70" s="147"/>
      <c r="AM70" s="147"/>
      <c r="AN70" s="192">
        <f t="shared" si="256"/>
        <v>0</v>
      </c>
      <c r="AO70" s="190">
        <f t="shared" si="257"/>
        <v>8.1</v>
      </c>
      <c r="AP70" s="18">
        <v>7</v>
      </c>
      <c r="AQ70" s="18">
        <v>7</v>
      </c>
      <c r="AR70" s="201">
        <f t="shared" si="258"/>
        <v>7</v>
      </c>
      <c r="AS70" s="107">
        <v>7</v>
      </c>
      <c r="AT70" s="107"/>
      <c r="AU70" s="201">
        <f t="shared" si="259"/>
        <v>7</v>
      </c>
      <c r="AV70" s="107"/>
      <c r="AW70" s="107"/>
      <c r="AX70" s="201">
        <f t="shared" si="260"/>
        <v>0</v>
      </c>
      <c r="AY70" s="107"/>
      <c r="AZ70" s="107"/>
      <c r="BA70" s="201">
        <f t="shared" si="261"/>
        <v>0</v>
      </c>
      <c r="BB70" s="202">
        <f t="shared" si="262"/>
        <v>7</v>
      </c>
      <c r="BC70" s="107">
        <v>9</v>
      </c>
      <c r="BD70" s="107">
        <v>9</v>
      </c>
      <c r="BE70" s="201">
        <f t="shared" si="263"/>
        <v>9</v>
      </c>
      <c r="BF70" s="107">
        <v>10</v>
      </c>
      <c r="BG70" s="107"/>
      <c r="BH70" s="201">
        <f t="shared" si="264"/>
        <v>9.6</v>
      </c>
      <c r="BI70" s="107"/>
      <c r="BJ70" s="107"/>
      <c r="BK70" s="201">
        <f t="shared" si="265"/>
        <v>0</v>
      </c>
      <c r="BL70" s="107"/>
      <c r="BM70" s="107"/>
      <c r="BN70" s="201">
        <f t="shared" si="266"/>
        <v>0</v>
      </c>
      <c r="BO70" s="202">
        <f t="shared" si="267"/>
        <v>9.6</v>
      </c>
      <c r="BP70" s="18">
        <v>7</v>
      </c>
      <c r="BQ70" s="18">
        <v>8</v>
      </c>
      <c r="BR70" s="201">
        <f t="shared" si="268"/>
        <v>7.7</v>
      </c>
      <c r="BS70" s="107">
        <v>10</v>
      </c>
      <c r="BT70" s="107"/>
      <c r="BU70" s="201">
        <f t="shared" si="269"/>
        <v>9.1</v>
      </c>
      <c r="BV70" s="107"/>
      <c r="BW70" s="107"/>
      <c r="BX70" s="201">
        <f t="shared" si="270"/>
        <v>0</v>
      </c>
      <c r="BY70" s="107"/>
      <c r="BZ70" s="107"/>
      <c r="CA70" s="201">
        <f t="shared" si="271"/>
        <v>0</v>
      </c>
      <c r="CB70" s="202">
        <f t="shared" si="272"/>
        <v>9.1</v>
      </c>
      <c r="CC70" s="107">
        <v>6.5</v>
      </c>
      <c r="CD70" s="107">
        <v>9</v>
      </c>
      <c r="CE70" s="201">
        <f t="shared" si="273"/>
        <v>8.1999999999999993</v>
      </c>
      <c r="CF70" s="107">
        <v>6.9</v>
      </c>
      <c r="CG70" s="107"/>
      <c r="CH70" s="201">
        <f t="shared" si="274"/>
        <v>7.4</v>
      </c>
      <c r="CI70" s="107"/>
      <c r="CJ70" s="107"/>
      <c r="CK70" s="201">
        <f t="shared" si="275"/>
        <v>0</v>
      </c>
      <c r="CL70" s="107"/>
      <c r="CM70" s="107"/>
      <c r="CN70" s="201">
        <f t="shared" si="276"/>
        <v>0</v>
      </c>
      <c r="CO70" s="202">
        <f t="shared" si="277"/>
        <v>7.4</v>
      </c>
      <c r="CP70" s="107">
        <v>6</v>
      </c>
      <c r="CQ70" s="107">
        <v>9</v>
      </c>
      <c r="CR70" s="201">
        <f t="shared" si="278"/>
        <v>8</v>
      </c>
      <c r="CS70" s="107">
        <v>7.5</v>
      </c>
      <c r="CT70" s="107"/>
      <c r="CU70" s="201">
        <f t="shared" si="279"/>
        <v>7.7</v>
      </c>
      <c r="CV70" s="107"/>
      <c r="CW70" s="107"/>
      <c r="CX70" s="201">
        <f t="shared" si="280"/>
        <v>0</v>
      </c>
      <c r="CY70" s="107"/>
      <c r="CZ70" s="107"/>
      <c r="DA70" s="201">
        <f t="shared" si="281"/>
        <v>0</v>
      </c>
      <c r="DB70" s="202">
        <f t="shared" si="282"/>
        <v>7.7</v>
      </c>
      <c r="DC70" s="147">
        <v>7</v>
      </c>
      <c r="DD70" s="147">
        <v>7</v>
      </c>
      <c r="DE70" s="192">
        <f t="shared" si="283"/>
        <v>7</v>
      </c>
      <c r="DF70" s="147">
        <v>8.5</v>
      </c>
      <c r="DG70" s="147"/>
      <c r="DH70" s="192">
        <f t="shared" si="284"/>
        <v>7.9</v>
      </c>
      <c r="DI70" s="147"/>
      <c r="DJ70" s="147"/>
      <c r="DK70" s="192">
        <f t="shared" si="285"/>
        <v>0</v>
      </c>
      <c r="DL70" s="147"/>
      <c r="DM70" s="147"/>
      <c r="DN70" s="192">
        <f t="shared" si="286"/>
        <v>0</v>
      </c>
      <c r="DO70" s="190">
        <f t="shared" si="287"/>
        <v>7.9</v>
      </c>
      <c r="DP70" s="147">
        <v>9</v>
      </c>
      <c r="DQ70" s="147">
        <v>10</v>
      </c>
      <c r="DR70" s="192">
        <f t="shared" si="288"/>
        <v>9.6999999999999993</v>
      </c>
      <c r="DS70" s="147">
        <v>9</v>
      </c>
      <c r="DT70" s="147"/>
      <c r="DU70" s="192">
        <f t="shared" si="289"/>
        <v>9.3000000000000007</v>
      </c>
      <c r="DV70" s="147"/>
      <c r="DW70" s="147"/>
      <c r="DX70" s="192">
        <f t="shared" si="290"/>
        <v>0</v>
      </c>
      <c r="DY70" s="147"/>
      <c r="DZ70" s="147"/>
      <c r="EA70" s="192">
        <f t="shared" si="43"/>
        <v>0</v>
      </c>
      <c r="EB70" s="190">
        <f t="shared" si="291"/>
        <v>9.3000000000000007</v>
      </c>
      <c r="EC70" s="147">
        <v>7</v>
      </c>
      <c r="ED70" s="147">
        <v>8</v>
      </c>
      <c r="EE70" s="192">
        <f t="shared" si="292"/>
        <v>7.7</v>
      </c>
      <c r="EF70" s="147">
        <v>9</v>
      </c>
      <c r="EG70" s="147"/>
      <c r="EH70" s="192">
        <f t="shared" si="46"/>
        <v>8.5</v>
      </c>
      <c r="EI70" s="147"/>
      <c r="EJ70" s="147"/>
      <c r="EK70" s="192">
        <f t="shared" si="293"/>
        <v>0</v>
      </c>
      <c r="EL70" s="147"/>
      <c r="EM70" s="147"/>
      <c r="EN70" s="192">
        <f t="shared" si="48"/>
        <v>0</v>
      </c>
      <c r="EO70" s="190">
        <f t="shared" si="294"/>
        <v>8.5</v>
      </c>
      <c r="EP70" s="18">
        <v>8</v>
      </c>
      <c r="EQ70" s="18">
        <v>1.6</v>
      </c>
      <c r="ER70" s="18">
        <v>5.8</v>
      </c>
      <c r="ES70" s="217">
        <f t="shared" si="246"/>
        <v>7.4</v>
      </c>
      <c r="ET70" s="218">
        <f t="shared" si="247"/>
        <v>7.5</v>
      </c>
    </row>
    <row r="71" spans="2:150" s="6" customFormat="1" ht="15" customHeight="1" x14ac:dyDescent="0.2">
      <c r="B71" s="136" t="s">
        <v>80</v>
      </c>
      <c r="C71" s="136">
        <v>12</v>
      </c>
      <c r="D71" s="136"/>
      <c r="E71" s="136" t="s">
        <v>242</v>
      </c>
      <c r="F71" s="139">
        <v>842</v>
      </c>
      <c r="G71" s="140" t="s">
        <v>515</v>
      </c>
      <c r="H71" s="142" t="s">
        <v>516</v>
      </c>
      <c r="I71" s="141" t="s">
        <v>391</v>
      </c>
      <c r="J71" s="137" t="s">
        <v>121</v>
      </c>
      <c r="K71" s="137" t="s">
        <v>510</v>
      </c>
      <c r="L71" s="137" t="s">
        <v>121</v>
      </c>
      <c r="M71" s="137" t="s">
        <v>418</v>
      </c>
      <c r="N71" s="171" t="s">
        <v>671</v>
      </c>
      <c r="P71" s="147">
        <v>8</v>
      </c>
      <c r="Q71" s="147">
        <v>8</v>
      </c>
      <c r="R71" s="192">
        <f t="shared" ref="R71:R77" si="295">ROUND((P71+Q71*2)/3,1)</f>
        <v>8</v>
      </c>
      <c r="S71" s="147">
        <v>7.5</v>
      </c>
      <c r="T71" s="147"/>
      <c r="U71" s="192">
        <f t="shared" ref="U71:U77" si="296">ROUND((MAX(S71:T71)*0.6+R71*0.4),1)</f>
        <v>7.7</v>
      </c>
      <c r="V71" s="147"/>
      <c r="W71" s="147"/>
      <c r="X71" s="192">
        <f t="shared" ref="X71:X77" si="297">ROUND((V71+W71*2)/3,1)</f>
        <v>0</v>
      </c>
      <c r="Y71" s="147"/>
      <c r="Z71" s="147"/>
      <c r="AA71" s="192">
        <f t="shared" ref="AA71:AA77" si="298">ROUND((MAX(Y71:Z71)*0.6+X71*0.4),1)</f>
        <v>0</v>
      </c>
      <c r="AB71" s="190">
        <f t="shared" ref="AB71:AB77" si="299">ROUND(IF(X71=0,(MAX(S71,T71)*0.6+R71*0.4),(MAX(Y71,Z71)*0.6+X71*0.4)),1)</f>
        <v>7.7</v>
      </c>
      <c r="AC71" s="147">
        <v>7</v>
      </c>
      <c r="AD71" s="147">
        <v>9</v>
      </c>
      <c r="AE71" s="192">
        <f t="shared" ref="AE71:AE77" si="300">ROUND((AC71+AD71*2)/3,1)</f>
        <v>8.3000000000000007</v>
      </c>
      <c r="AF71" s="147">
        <v>8.5</v>
      </c>
      <c r="AG71" s="147"/>
      <c r="AH71" s="192">
        <f t="shared" ref="AH71:AH77" si="301">ROUND((MAX(AF71:AG71)*0.6+AE71*0.4),1)</f>
        <v>8.4</v>
      </c>
      <c r="AI71" s="147"/>
      <c r="AJ71" s="147"/>
      <c r="AK71" s="192">
        <f t="shared" ref="AK71:AK77" si="302">ROUND((AI71+AJ71*2)/3,1)</f>
        <v>0</v>
      </c>
      <c r="AL71" s="147"/>
      <c r="AM71" s="147"/>
      <c r="AN71" s="192">
        <f t="shared" ref="AN71:AN77" si="303">ROUND((MAX(AL71:AM71)*0.6+AK71*0.4),1)</f>
        <v>0</v>
      </c>
      <c r="AO71" s="190">
        <f t="shared" ref="AO71:AO77" si="304">ROUND(IF(AK71=0,(MAX(AF71,AG71)*0.6+AE71*0.4),(MAX(AL71,AM71)*0.6+AK71*0.4)),1)</f>
        <v>8.4</v>
      </c>
      <c r="AP71" s="18">
        <v>7</v>
      </c>
      <c r="AQ71" s="18">
        <v>8</v>
      </c>
      <c r="AR71" s="201">
        <f t="shared" ref="AR71:AR77" si="305">ROUND((AP71+AQ71*2)/3,1)</f>
        <v>7.7</v>
      </c>
      <c r="AS71" s="107">
        <v>7</v>
      </c>
      <c r="AT71" s="107"/>
      <c r="AU71" s="201">
        <f t="shared" ref="AU71:AU77" si="306">ROUND((MAX(AS71:AT71)*0.6+AR71*0.4),1)</f>
        <v>7.3</v>
      </c>
      <c r="AV71" s="107"/>
      <c r="AW71" s="107"/>
      <c r="AX71" s="201">
        <f t="shared" ref="AX71:AX77" si="307">ROUND((AV71+AW71*2)/3,1)</f>
        <v>0</v>
      </c>
      <c r="AY71" s="107"/>
      <c r="AZ71" s="107"/>
      <c r="BA71" s="201">
        <f t="shared" ref="BA71:BA77" si="308">ROUND((MAX(AY71:AZ71)*0.6+AX71*0.4),1)</f>
        <v>0</v>
      </c>
      <c r="BB71" s="202">
        <f t="shared" ref="BB71:BB77" si="309">ROUND(IF(AX71=0,(MAX(AS71,AT71)*0.6+AR71*0.4),(MAX(AY71,AZ71)*0.6+AX71*0.4)),1)</f>
        <v>7.3</v>
      </c>
      <c r="BC71" s="107">
        <v>7</v>
      </c>
      <c r="BD71" s="107">
        <v>9</v>
      </c>
      <c r="BE71" s="201">
        <f t="shared" ref="BE71:BE77" si="310">ROUND((BC71+BD71*2)/3,1)</f>
        <v>8.3000000000000007</v>
      </c>
      <c r="BF71" s="107">
        <v>7</v>
      </c>
      <c r="BG71" s="107"/>
      <c r="BH71" s="201">
        <f t="shared" ref="BH71:BH77" si="311">ROUND((MAX(BF71:BG71)*0.6+BE71*0.4),1)</f>
        <v>7.5</v>
      </c>
      <c r="BI71" s="107">
        <v>8</v>
      </c>
      <c r="BJ71" s="107">
        <v>9</v>
      </c>
      <c r="BK71" s="201">
        <f t="shared" ref="BK71:BK77" si="312">ROUND((BI71+BJ71*2)/3,1)</f>
        <v>8.6999999999999993</v>
      </c>
      <c r="BL71" s="107">
        <v>6</v>
      </c>
      <c r="BM71" s="107"/>
      <c r="BN71" s="201">
        <f t="shared" ref="BN71:BN77" si="313">ROUND((MAX(BL71:BM71)*0.6+BK71*0.4),1)</f>
        <v>7.1</v>
      </c>
      <c r="BO71" s="202">
        <f t="shared" ref="BO71:BO77" si="314">ROUND(IF(BK71=0,(MAX(BF71,BG71)*0.6+BE71*0.4),(MAX(BL71,BM71)*0.6+BK71*0.4)),1)</f>
        <v>7.1</v>
      </c>
      <c r="BP71" s="18">
        <v>8</v>
      </c>
      <c r="BQ71" s="18">
        <v>8</v>
      </c>
      <c r="BR71" s="201">
        <f t="shared" ref="BR71:BR77" si="315">ROUND((BP71+BQ71*2)/3,1)</f>
        <v>8</v>
      </c>
      <c r="BS71" s="107">
        <v>9</v>
      </c>
      <c r="BT71" s="107"/>
      <c r="BU71" s="201">
        <f t="shared" ref="BU71:BU77" si="316">ROUND((MAX(BS71:BT71)*0.6+BR71*0.4),1)</f>
        <v>8.6</v>
      </c>
      <c r="BV71" s="107"/>
      <c r="BW71" s="107"/>
      <c r="BX71" s="201">
        <f t="shared" ref="BX71:BX77" si="317">ROUND((BV71+BW71*2)/3,1)</f>
        <v>0</v>
      </c>
      <c r="BY71" s="107"/>
      <c r="BZ71" s="107"/>
      <c r="CA71" s="201">
        <f t="shared" ref="CA71:CA77" si="318">ROUND((MAX(BY71:BZ71)*0.6+BX71*0.4),1)</f>
        <v>0</v>
      </c>
      <c r="CB71" s="202">
        <f t="shared" ref="CB71:CB77" si="319">ROUND(IF(BX71=0,(MAX(BS71,BT71)*0.6+BR71*0.4),(MAX(BY71,BZ71)*0.6+BX71*0.4)),1)</f>
        <v>8.6</v>
      </c>
      <c r="CC71" s="107">
        <v>7</v>
      </c>
      <c r="CD71" s="107">
        <v>6</v>
      </c>
      <c r="CE71" s="201">
        <f t="shared" ref="CE71:CE77" si="320">ROUND((CC71+CD71*2)/3,1)</f>
        <v>6.3</v>
      </c>
      <c r="CF71" s="107">
        <v>9</v>
      </c>
      <c r="CG71" s="107"/>
      <c r="CH71" s="201">
        <f t="shared" ref="CH71:CH77" si="321">ROUND((MAX(CF71:CG71)*0.6+CE71*0.4),1)</f>
        <v>7.9</v>
      </c>
      <c r="CI71" s="107"/>
      <c r="CJ71" s="107"/>
      <c r="CK71" s="201">
        <f t="shared" ref="CK71:CK77" si="322">ROUND((CI71+CJ71*2)/3,1)</f>
        <v>0</v>
      </c>
      <c r="CL71" s="107"/>
      <c r="CM71" s="107"/>
      <c r="CN71" s="201">
        <f t="shared" ref="CN71:CN77" si="323">ROUND((MAX(CL71:CM71)*0.6+CK71*0.4),1)</f>
        <v>0</v>
      </c>
      <c r="CO71" s="202">
        <f t="shared" ref="CO71:CO77" si="324">ROUND(IF(CK71=0,(MAX(CF71,CG71)*0.6+CE71*0.4),(MAX(CL71,CM71)*0.6+CK71*0.4)),1)</f>
        <v>7.9</v>
      </c>
      <c r="CP71" s="107">
        <v>8</v>
      </c>
      <c r="CQ71" s="107"/>
      <c r="CR71" s="201">
        <f t="shared" ref="CR71:CR77" si="325">ROUND((CP71+CQ71*2)/3,1)</f>
        <v>2.7</v>
      </c>
      <c r="CS71" s="107"/>
      <c r="CT71" s="107"/>
      <c r="CU71" s="201">
        <f t="shared" ref="CU71:CU77" si="326">ROUND((MAX(CS71:CT71)*0.6+CR71*0.4),1)</f>
        <v>1.1000000000000001</v>
      </c>
      <c r="CV71" s="107">
        <v>7</v>
      </c>
      <c r="CW71" s="107">
        <v>8</v>
      </c>
      <c r="CX71" s="201">
        <f t="shared" ref="CX71:CX77" si="327">ROUND((CV71+CW71*2)/3,1)</f>
        <v>7.7</v>
      </c>
      <c r="CY71" s="107">
        <v>8.5</v>
      </c>
      <c r="CZ71" s="107"/>
      <c r="DA71" s="201">
        <f t="shared" ref="DA71:DA77" si="328">ROUND((MAX(CY71:CZ71)*0.6+CX71*0.4),1)</f>
        <v>8.1999999999999993</v>
      </c>
      <c r="DB71" s="202">
        <f t="shared" ref="DB71:DB77" si="329">ROUND(IF(CX71=0,(MAX(CS71,CT71)*0.6+CR71*0.4),(MAX(CY71,CZ71)*0.6+CX71*0.4)),1)</f>
        <v>8.1999999999999993</v>
      </c>
      <c r="DC71" s="147">
        <v>9</v>
      </c>
      <c r="DD71" s="147">
        <v>6</v>
      </c>
      <c r="DE71" s="192">
        <f t="shared" ref="DE71:DE77" si="330">ROUND((DC71+DD71*2)/3,1)</f>
        <v>7</v>
      </c>
      <c r="DF71" s="147">
        <v>9.5</v>
      </c>
      <c r="DG71" s="147"/>
      <c r="DH71" s="192">
        <f t="shared" ref="DH71:DH77" si="331">ROUND((MAX(DF71:DG71)*0.6+DE71*0.4),1)</f>
        <v>8.5</v>
      </c>
      <c r="DI71" s="147"/>
      <c r="DJ71" s="147"/>
      <c r="DK71" s="192">
        <f t="shared" ref="DK71:DK77" si="332">ROUND((DI71+DJ71*2)/3,1)</f>
        <v>0</v>
      </c>
      <c r="DL71" s="147"/>
      <c r="DM71" s="147"/>
      <c r="DN71" s="192">
        <f t="shared" ref="DN71:DN77" si="333">ROUND((MAX(DL71:DM71)*0.6+DK71*0.4),1)</f>
        <v>0</v>
      </c>
      <c r="DO71" s="190">
        <f t="shared" ref="DO71:DO76" si="334">ROUND(IF(DK71=0,(MAX(DF71,DG71)*0.6+DE71*0.4),(MAX(DL71,DM71)*0.6+DK71*0.4)),1)</f>
        <v>8.5</v>
      </c>
      <c r="DP71" s="147">
        <v>9</v>
      </c>
      <c r="DQ71" s="147">
        <v>8</v>
      </c>
      <c r="DR71" s="192">
        <f t="shared" ref="DR71:DR77" si="335">ROUND((DP71+DQ71*2)/3,1)</f>
        <v>8.3000000000000007</v>
      </c>
      <c r="DS71" s="147">
        <v>8.5</v>
      </c>
      <c r="DT71" s="147"/>
      <c r="DU71" s="192">
        <f t="shared" ref="DU71:DU77" si="336">ROUND((MAX(DS71:DT71)*0.6+DR71*0.4),1)</f>
        <v>8.4</v>
      </c>
      <c r="DV71" s="147"/>
      <c r="DW71" s="147"/>
      <c r="DX71" s="192">
        <f t="shared" ref="DX71:DX77" si="337">ROUND((DV71+DW71*2)/3,1)</f>
        <v>0</v>
      </c>
      <c r="DY71" s="147"/>
      <c r="DZ71" s="147"/>
      <c r="EA71" s="192">
        <f t="shared" si="43"/>
        <v>0</v>
      </c>
      <c r="EB71" s="190">
        <f t="shared" ref="EB71:EB77" si="338">ROUND(IF(DX71=0,(MAX(DS71,DT71)*0.6+DR71*0.4),(MAX(DY71,DZ71)*0.6+DX71*0.4)),1)</f>
        <v>8.4</v>
      </c>
      <c r="EC71" s="147">
        <v>7</v>
      </c>
      <c r="ED71" s="147">
        <v>7</v>
      </c>
      <c r="EE71" s="192">
        <f t="shared" ref="EE71:EE77" si="339">ROUND((EC71+ED71*2)/3,1)</f>
        <v>7</v>
      </c>
      <c r="EF71" s="147">
        <v>9.5</v>
      </c>
      <c r="EG71" s="147"/>
      <c r="EH71" s="192">
        <f t="shared" si="46"/>
        <v>8.5</v>
      </c>
      <c r="EI71" s="147"/>
      <c r="EJ71" s="147"/>
      <c r="EK71" s="192">
        <f t="shared" ref="EK71:EK77" si="340">ROUND((EI71+EJ71*2)/3,1)</f>
        <v>0</v>
      </c>
      <c r="EL71" s="147"/>
      <c r="EM71" s="147"/>
      <c r="EN71" s="192">
        <f t="shared" si="48"/>
        <v>0</v>
      </c>
      <c r="EO71" s="190">
        <f t="shared" ref="EO71:EO77" si="341">ROUND(IF(EK71=0,(MAX(EF71,EG71)*0.6+EE71*0.4),(MAX(EL71,EM71)*0.6+EK71*0.4)),1)</f>
        <v>8.5</v>
      </c>
      <c r="EP71" s="18">
        <v>8</v>
      </c>
      <c r="EQ71" s="18">
        <v>1.6</v>
      </c>
      <c r="ER71" s="18">
        <v>6.4</v>
      </c>
      <c r="ES71" s="217">
        <f t="shared" si="246"/>
        <v>8</v>
      </c>
      <c r="ET71" s="218">
        <f t="shared" si="247"/>
        <v>8</v>
      </c>
    </row>
    <row r="72" spans="2:150" s="6" customFormat="1" ht="15" customHeight="1" x14ac:dyDescent="0.2">
      <c r="B72" s="136" t="s">
        <v>80</v>
      </c>
      <c r="C72" s="136">
        <v>12</v>
      </c>
      <c r="D72" s="136"/>
      <c r="E72" s="237" t="s">
        <v>242</v>
      </c>
      <c r="F72" s="250">
        <v>843</v>
      </c>
      <c r="G72" s="239" t="s">
        <v>517</v>
      </c>
      <c r="H72" s="251" t="s">
        <v>402</v>
      </c>
      <c r="I72" s="257" t="s">
        <v>133</v>
      </c>
      <c r="J72" s="253" t="s">
        <v>121</v>
      </c>
      <c r="K72" s="253" t="s">
        <v>112</v>
      </c>
      <c r="L72" s="253" t="s">
        <v>112</v>
      </c>
      <c r="M72" s="253" t="s">
        <v>490</v>
      </c>
      <c r="N72" s="171" t="s">
        <v>671</v>
      </c>
      <c r="P72" s="147">
        <v>8</v>
      </c>
      <c r="Q72" s="147">
        <v>8</v>
      </c>
      <c r="R72" s="192">
        <f t="shared" si="295"/>
        <v>8</v>
      </c>
      <c r="S72" s="147">
        <v>7.5</v>
      </c>
      <c r="T72" s="147"/>
      <c r="U72" s="192">
        <f t="shared" si="296"/>
        <v>7.7</v>
      </c>
      <c r="V72" s="147"/>
      <c r="W72" s="147"/>
      <c r="X72" s="192">
        <f t="shared" si="297"/>
        <v>0</v>
      </c>
      <c r="Y72" s="147"/>
      <c r="Z72" s="147"/>
      <c r="AA72" s="192">
        <f t="shared" si="298"/>
        <v>0</v>
      </c>
      <c r="AB72" s="190">
        <f t="shared" si="299"/>
        <v>7.7</v>
      </c>
      <c r="AC72" s="147">
        <v>8</v>
      </c>
      <c r="AD72" s="147">
        <v>9</v>
      </c>
      <c r="AE72" s="192">
        <f t="shared" si="300"/>
        <v>8.6999999999999993</v>
      </c>
      <c r="AF72" s="147">
        <v>9.3000000000000007</v>
      </c>
      <c r="AG72" s="147"/>
      <c r="AH72" s="192">
        <f t="shared" si="301"/>
        <v>9.1</v>
      </c>
      <c r="AI72" s="147"/>
      <c r="AJ72" s="147"/>
      <c r="AK72" s="192">
        <f t="shared" si="302"/>
        <v>0</v>
      </c>
      <c r="AL72" s="147"/>
      <c r="AM72" s="147"/>
      <c r="AN72" s="192">
        <f t="shared" si="303"/>
        <v>0</v>
      </c>
      <c r="AO72" s="190">
        <f t="shared" si="304"/>
        <v>9.1</v>
      </c>
      <c r="AP72" s="18">
        <v>7</v>
      </c>
      <c r="AQ72" s="18">
        <v>7</v>
      </c>
      <c r="AR72" s="201">
        <f t="shared" si="305"/>
        <v>7</v>
      </c>
      <c r="AS72" s="107">
        <v>8</v>
      </c>
      <c r="AT72" s="107"/>
      <c r="AU72" s="201">
        <f t="shared" si="306"/>
        <v>7.6</v>
      </c>
      <c r="AV72" s="107"/>
      <c r="AW72" s="107"/>
      <c r="AX72" s="201">
        <f t="shared" si="307"/>
        <v>0</v>
      </c>
      <c r="AY72" s="107"/>
      <c r="AZ72" s="107"/>
      <c r="BA72" s="201">
        <f t="shared" si="308"/>
        <v>0</v>
      </c>
      <c r="BB72" s="202">
        <f t="shared" si="309"/>
        <v>7.6</v>
      </c>
      <c r="BC72" s="107">
        <v>8</v>
      </c>
      <c r="BD72" s="107">
        <v>9</v>
      </c>
      <c r="BE72" s="201">
        <f t="shared" si="310"/>
        <v>8.6999999999999993</v>
      </c>
      <c r="BF72" s="107">
        <v>10</v>
      </c>
      <c r="BG72" s="107"/>
      <c r="BH72" s="201">
        <f t="shared" si="311"/>
        <v>9.5</v>
      </c>
      <c r="BI72" s="107"/>
      <c r="BJ72" s="107"/>
      <c r="BK72" s="201">
        <f t="shared" si="312"/>
        <v>0</v>
      </c>
      <c r="BL72" s="107"/>
      <c r="BM72" s="107"/>
      <c r="BN72" s="201">
        <f t="shared" si="313"/>
        <v>0</v>
      </c>
      <c r="BO72" s="202">
        <f t="shared" si="314"/>
        <v>9.5</v>
      </c>
      <c r="BP72" s="18">
        <v>8</v>
      </c>
      <c r="BQ72" s="18">
        <v>8</v>
      </c>
      <c r="BR72" s="201">
        <f t="shared" si="315"/>
        <v>8</v>
      </c>
      <c r="BS72" s="107">
        <v>10</v>
      </c>
      <c r="BT72" s="107"/>
      <c r="BU72" s="201">
        <f t="shared" si="316"/>
        <v>9.1999999999999993</v>
      </c>
      <c r="BV72" s="107"/>
      <c r="BW72" s="107"/>
      <c r="BX72" s="201">
        <f t="shared" si="317"/>
        <v>0</v>
      </c>
      <c r="BY72" s="107"/>
      <c r="BZ72" s="107"/>
      <c r="CA72" s="201">
        <f t="shared" si="318"/>
        <v>0</v>
      </c>
      <c r="CB72" s="202">
        <f t="shared" si="319"/>
        <v>9.1999999999999993</v>
      </c>
      <c r="CC72" s="107">
        <v>8</v>
      </c>
      <c r="CD72" s="107">
        <v>9</v>
      </c>
      <c r="CE72" s="201">
        <f t="shared" si="320"/>
        <v>8.6999999999999993</v>
      </c>
      <c r="CF72" s="107">
        <v>8.1999999999999993</v>
      </c>
      <c r="CG72" s="107"/>
      <c r="CH72" s="201">
        <f t="shared" si="321"/>
        <v>8.4</v>
      </c>
      <c r="CI72" s="107"/>
      <c r="CJ72" s="107"/>
      <c r="CK72" s="201">
        <f t="shared" si="322"/>
        <v>0</v>
      </c>
      <c r="CL72" s="107"/>
      <c r="CM72" s="107"/>
      <c r="CN72" s="201">
        <f t="shared" si="323"/>
        <v>0</v>
      </c>
      <c r="CO72" s="202">
        <f t="shared" si="324"/>
        <v>8.4</v>
      </c>
      <c r="CP72" s="107">
        <v>7</v>
      </c>
      <c r="CQ72" s="107">
        <v>9</v>
      </c>
      <c r="CR72" s="201">
        <f t="shared" si="325"/>
        <v>8.3000000000000007</v>
      </c>
      <c r="CS72" s="107">
        <v>7.5</v>
      </c>
      <c r="CT72" s="107"/>
      <c r="CU72" s="201">
        <f t="shared" si="326"/>
        <v>7.8</v>
      </c>
      <c r="CV72" s="107"/>
      <c r="CW72" s="107"/>
      <c r="CX72" s="201">
        <f t="shared" si="327"/>
        <v>0</v>
      </c>
      <c r="CY72" s="107"/>
      <c r="CZ72" s="107"/>
      <c r="DA72" s="201">
        <f t="shared" si="328"/>
        <v>0</v>
      </c>
      <c r="DB72" s="202">
        <f t="shared" si="329"/>
        <v>7.8</v>
      </c>
      <c r="DC72" s="147">
        <v>7</v>
      </c>
      <c r="DD72" s="147">
        <v>9</v>
      </c>
      <c r="DE72" s="192">
        <f t="shared" si="330"/>
        <v>8.3000000000000007</v>
      </c>
      <c r="DF72" s="147">
        <v>9.5</v>
      </c>
      <c r="DG72" s="147"/>
      <c r="DH72" s="192">
        <f t="shared" si="331"/>
        <v>9</v>
      </c>
      <c r="DI72" s="147"/>
      <c r="DJ72" s="147"/>
      <c r="DK72" s="192">
        <f t="shared" si="332"/>
        <v>0</v>
      </c>
      <c r="DL72" s="147"/>
      <c r="DM72" s="147"/>
      <c r="DN72" s="192">
        <f t="shared" si="333"/>
        <v>0</v>
      </c>
      <c r="DO72" s="190">
        <f t="shared" si="334"/>
        <v>9</v>
      </c>
      <c r="DP72" s="147">
        <v>10</v>
      </c>
      <c r="DQ72" s="147">
        <v>10</v>
      </c>
      <c r="DR72" s="192">
        <f t="shared" si="335"/>
        <v>10</v>
      </c>
      <c r="DS72" s="147">
        <v>9.5</v>
      </c>
      <c r="DT72" s="147"/>
      <c r="DU72" s="192">
        <f t="shared" si="336"/>
        <v>9.6999999999999993</v>
      </c>
      <c r="DV72" s="147"/>
      <c r="DW72" s="147"/>
      <c r="DX72" s="192">
        <f t="shared" si="337"/>
        <v>0</v>
      </c>
      <c r="DY72" s="147"/>
      <c r="DZ72" s="147"/>
      <c r="EA72" s="192">
        <f t="shared" si="43"/>
        <v>0</v>
      </c>
      <c r="EB72" s="190">
        <f t="shared" si="338"/>
        <v>9.6999999999999993</v>
      </c>
      <c r="EC72" s="147">
        <v>9</v>
      </c>
      <c r="ED72" s="147">
        <v>8</v>
      </c>
      <c r="EE72" s="192">
        <f t="shared" si="339"/>
        <v>8.3000000000000007</v>
      </c>
      <c r="EF72" s="147">
        <v>9</v>
      </c>
      <c r="EG72" s="147"/>
      <c r="EH72" s="192">
        <f t="shared" si="46"/>
        <v>8.6999999999999993</v>
      </c>
      <c r="EI72" s="147"/>
      <c r="EJ72" s="147"/>
      <c r="EK72" s="192">
        <f t="shared" si="340"/>
        <v>0</v>
      </c>
      <c r="EL72" s="147"/>
      <c r="EM72" s="147"/>
      <c r="EN72" s="192">
        <f t="shared" si="48"/>
        <v>0</v>
      </c>
      <c r="EO72" s="190">
        <f t="shared" si="341"/>
        <v>8.6999999999999993</v>
      </c>
      <c r="EP72" s="18">
        <v>7</v>
      </c>
      <c r="EQ72" s="18">
        <v>1.5</v>
      </c>
      <c r="ER72" s="18">
        <v>5.4</v>
      </c>
      <c r="ES72" s="217">
        <f t="shared" si="246"/>
        <v>6.9</v>
      </c>
      <c r="ET72" s="218">
        <f t="shared" si="247"/>
        <v>6.9</v>
      </c>
    </row>
    <row r="73" spans="2:150" s="6" customFormat="1" ht="15" customHeight="1" x14ac:dyDescent="0.2">
      <c r="B73" s="136" t="s">
        <v>367</v>
      </c>
      <c r="C73" s="136">
        <v>12</v>
      </c>
      <c r="D73" s="136"/>
      <c r="E73" s="237" t="s">
        <v>242</v>
      </c>
      <c r="F73" s="250">
        <v>850</v>
      </c>
      <c r="G73" s="239" t="s">
        <v>518</v>
      </c>
      <c r="H73" s="251" t="s">
        <v>141</v>
      </c>
      <c r="I73" s="257" t="s">
        <v>119</v>
      </c>
      <c r="J73" s="253" t="s">
        <v>119</v>
      </c>
      <c r="K73" s="253" t="s">
        <v>482</v>
      </c>
      <c r="L73" s="253" t="s">
        <v>119</v>
      </c>
      <c r="M73" s="253" t="s">
        <v>147</v>
      </c>
      <c r="N73" s="171" t="s">
        <v>377</v>
      </c>
      <c r="P73" s="147">
        <v>7</v>
      </c>
      <c r="Q73" s="147">
        <v>7</v>
      </c>
      <c r="R73" s="192">
        <f t="shared" si="295"/>
        <v>7</v>
      </c>
      <c r="S73" s="147">
        <v>7.5</v>
      </c>
      <c r="T73" s="147"/>
      <c r="U73" s="192">
        <f t="shared" si="296"/>
        <v>7.3</v>
      </c>
      <c r="V73" s="147"/>
      <c r="W73" s="147"/>
      <c r="X73" s="192">
        <f t="shared" si="297"/>
        <v>0</v>
      </c>
      <c r="Y73" s="147"/>
      <c r="Z73" s="147"/>
      <c r="AA73" s="192">
        <f t="shared" si="298"/>
        <v>0</v>
      </c>
      <c r="AB73" s="190">
        <f t="shared" si="299"/>
        <v>7.3</v>
      </c>
      <c r="AC73" s="147">
        <v>4</v>
      </c>
      <c r="AD73" s="147">
        <v>8</v>
      </c>
      <c r="AE73" s="192">
        <f t="shared" si="300"/>
        <v>6.7</v>
      </c>
      <c r="AF73" s="147">
        <v>7.3</v>
      </c>
      <c r="AG73" s="147"/>
      <c r="AH73" s="192">
        <f t="shared" si="301"/>
        <v>7.1</v>
      </c>
      <c r="AI73" s="147"/>
      <c r="AJ73" s="147"/>
      <c r="AK73" s="192">
        <f t="shared" si="302"/>
        <v>0</v>
      </c>
      <c r="AL73" s="147"/>
      <c r="AM73" s="147"/>
      <c r="AN73" s="192">
        <f t="shared" si="303"/>
        <v>0</v>
      </c>
      <c r="AO73" s="190">
        <f t="shared" si="304"/>
        <v>7.1</v>
      </c>
      <c r="AP73" s="18">
        <v>7</v>
      </c>
      <c r="AQ73" s="18">
        <v>7</v>
      </c>
      <c r="AR73" s="201">
        <f t="shared" si="305"/>
        <v>7</v>
      </c>
      <c r="AS73" s="107">
        <v>8</v>
      </c>
      <c r="AT73" s="107"/>
      <c r="AU73" s="201">
        <f t="shared" si="306"/>
        <v>7.6</v>
      </c>
      <c r="AV73" s="107"/>
      <c r="AW73" s="107"/>
      <c r="AX73" s="201">
        <f t="shared" si="307"/>
        <v>0</v>
      </c>
      <c r="AY73" s="107"/>
      <c r="AZ73" s="107"/>
      <c r="BA73" s="201">
        <f t="shared" si="308"/>
        <v>0</v>
      </c>
      <c r="BB73" s="202">
        <f t="shared" si="309"/>
        <v>7.6</v>
      </c>
      <c r="BC73" s="107">
        <v>5</v>
      </c>
      <c r="BD73" s="107">
        <v>7</v>
      </c>
      <c r="BE73" s="201">
        <f t="shared" si="310"/>
        <v>6.3</v>
      </c>
      <c r="BF73" s="107">
        <v>5</v>
      </c>
      <c r="BG73" s="107"/>
      <c r="BH73" s="201">
        <f t="shared" si="311"/>
        <v>5.5</v>
      </c>
      <c r="BI73" s="107"/>
      <c r="BJ73" s="107"/>
      <c r="BK73" s="201">
        <f t="shared" si="312"/>
        <v>0</v>
      </c>
      <c r="BL73" s="107"/>
      <c r="BM73" s="107"/>
      <c r="BN73" s="201">
        <f t="shared" si="313"/>
        <v>0</v>
      </c>
      <c r="BO73" s="202">
        <f t="shared" si="314"/>
        <v>5.5</v>
      </c>
      <c r="BP73" s="18">
        <v>8</v>
      </c>
      <c r="BQ73" s="18">
        <v>8</v>
      </c>
      <c r="BR73" s="201">
        <f t="shared" si="315"/>
        <v>8</v>
      </c>
      <c r="BS73" s="107">
        <v>9</v>
      </c>
      <c r="BT73" s="107"/>
      <c r="BU73" s="201">
        <f t="shared" si="316"/>
        <v>8.6</v>
      </c>
      <c r="BV73" s="107"/>
      <c r="BW73" s="107"/>
      <c r="BX73" s="201">
        <f t="shared" si="317"/>
        <v>0</v>
      </c>
      <c r="BY73" s="107"/>
      <c r="BZ73" s="107"/>
      <c r="CA73" s="201">
        <f t="shared" si="318"/>
        <v>0</v>
      </c>
      <c r="CB73" s="202">
        <f t="shared" si="319"/>
        <v>8.6</v>
      </c>
      <c r="CC73" s="107">
        <v>5</v>
      </c>
      <c r="CD73" s="107">
        <v>8</v>
      </c>
      <c r="CE73" s="201">
        <f t="shared" si="320"/>
        <v>7</v>
      </c>
      <c r="CF73" s="107">
        <v>8.4</v>
      </c>
      <c r="CG73" s="107"/>
      <c r="CH73" s="201">
        <f t="shared" si="321"/>
        <v>7.8</v>
      </c>
      <c r="CI73" s="107"/>
      <c r="CJ73" s="107"/>
      <c r="CK73" s="201">
        <f t="shared" si="322"/>
        <v>0</v>
      </c>
      <c r="CL73" s="107"/>
      <c r="CM73" s="107"/>
      <c r="CN73" s="201">
        <f t="shared" si="323"/>
        <v>0</v>
      </c>
      <c r="CO73" s="202">
        <f t="shared" si="324"/>
        <v>7.8</v>
      </c>
      <c r="CP73" s="107">
        <v>9</v>
      </c>
      <c r="CQ73" s="107">
        <v>9</v>
      </c>
      <c r="CR73" s="201">
        <f t="shared" si="325"/>
        <v>9</v>
      </c>
      <c r="CS73" s="107">
        <v>7</v>
      </c>
      <c r="CT73" s="107"/>
      <c r="CU73" s="201">
        <f t="shared" si="326"/>
        <v>7.8</v>
      </c>
      <c r="CV73" s="107"/>
      <c r="CW73" s="107"/>
      <c r="CX73" s="201">
        <f t="shared" si="327"/>
        <v>0</v>
      </c>
      <c r="CY73" s="107"/>
      <c r="CZ73" s="107"/>
      <c r="DA73" s="201">
        <f t="shared" si="328"/>
        <v>0</v>
      </c>
      <c r="DB73" s="202">
        <f t="shared" si="329"/>
        <v>7.8</v>
      </c>
      <c r="DC73" s="147">
        <v>7</v>
      </c>
      <c r="DD73" s="147">
        <v>6</v>
      </c>
      <c r="DE73" s="192">
        <f t="shared" si="330"/>
        <v>6.3</v>
      </c>
      <c r="DF73" s="147">
        <v>9</v>
      </c>
      <c r="DG73" s="147"/>
      <c r="DH73" s="192">
        <f t="shared" si="331"/>
        <v>7.9</v>
      </c>
      <c r="DI73" s="147"/>
      <c r="DJ73" s="147"/>
      <c r="DK73" s="192">
        <f t="shared" si="332"/>
        <v>0</v>
      </c>
      <c r="DL73" s="147"/>
      <c r="DM73" s="147"/>
      <c r="DN73" s="192">
        <f t="shared" si="333"/>
        <v>0</v>
      </c>
      <c r="DO73" s="190">
        <f t="shared" si="334"/>
        <v>7.9</v>
      </c>
      <c r="DP73" s="147">
        <v>8</v>
      </c>
      <c r="DQ73" s="147">
        <v>10</v>
      </c>
      <c r="DR73" s="192">
        <f t="shared" si="335"/>
        <v>9.3000000000000007</v>
      </c>
      <c r="DS73" s="147">
        <v>5</v>
      </c>
      <c r="DT73" s="147"/>
      <c r="DU73" s="192">
        <f t="shared" si="336"/>
        <v>6.7</v>
      </c>
      <c r="DV73" s="147"/>
      <c r="DW73" s="147"/>
      <c r="DX73" s="192">
        <f t="shared" si="337"/>
        <v>0</v>
      </c>
      <c r="DY73" s="147"/>
      <c r="DZ73" s="147"/>
      <c r="EA73" s="192">
        <f t="shared" si="43"/>
        <v>0</v>
      </c>
      <c r="EB73" s="190">
        <f t="shared" si="338"/>
        <v>6.7</v>
      </c>
      <c r="EC73" s="147">
        <v>7</v>
      </c>
      <c r="ED73" s="147">
        <v>8</v>
      </c>
      <c r="EE73" s="192">
        <f t="shared" si="339"/>
        <v>7.7</v>
      </c>
      <c r="EF73" s="147">
        <v>9</v>
      </c>
      <c r="EG73" s="147"/>
      <c r="EH73" s="192">
        <f t="shared" si="46"/>
        <v>8.5</v>
      </c>
      <c r="EI73" s="147"/>
      <c r="EJ73" s="147"/>
      <c r="EK73" s="192">
        <f t="shared" si="340"/>
        <v>0</v>
      </c>
      <c r="EL73" s="147"/>
      <c r="EM73" s="147"/>
      <c r="EN73" s="192">
        <f t="shared" si="48"/>
        <v>0</v>
      </c>
      <c r="EO73" s="190">
        <f t="shared" si="341"/>
        <v>8.5</v>
      </c>
      <c r="EP73" s="18">
        <v>7</v>
      </c>
      <c r="EQ73" s="18">
        <v>1.5</v>
      </c>
      <c r="ER73" s="18">
        <v>5.2</v>
      </c>
      <c r="ES73" s="217">
        <f t="shared" si="246"/>
        <v>6.7</v>
      </c>
      <c r="ET73" s="218">
        <f t="shared" si="247"/>
        <v>6.8</v>
      </c>
    </row>
    <row r="74" spans="2:150" s="6" customFormat="1" ht="15" customHeight="1" x14ac:dyDescent="0.2">
      <c r="B74" s="136" t="s">
        <v>80</v>
      </c>
      <c r="C74" s="136">
        <v>12</v>
      </c>
      <c r="D74" s="136"/>
      <c r="E74" s="136" t="s">
        <v>242</v>
      </c>
      <c r="F74" s="139">
        <v>851</v>
      </c>
      <c r="G74" s="140" t="s">
        <v>465</v>
      </c>
      <c r="H74" s="142" t="s">
        <v>150</v>
      </c>
      <c r="I74" s="141" t="s">
        <v>120</v>
      </c>
      <c r="J74" s="137" t="s">
        <v>119</v>
      </c>
      <c r="K74" s="137" t="s">
        <v>134</v>
      </c>
      <c r="L74" s="137" t="s">
        <v>120</v>
      </c>
      <c r="M74" s="137" t="s">
        <v>519</v>
      </c>
      <c r="N74" s="171" t="s">
        <v>377</v>
      </c>
      <c r="P74" s="147"/>
      <c r="Q74" s="147"/>
      <c r="R74" s="192">
        <f t="shared" si="295"/>
        <v>0</v>
      </c>
      <c r="S74" s="147"/>
      <c r="T74" s="147"/>
      <c r="U74" s="192">
        <f t="shared" si="296"/>
        <v>0</v>
      </c>
      <c r="V74" s="147"/>
      <c r="W74" s="147"/>
      <c r="X74" s="192">
        <f t="shared" si="297"/>
        <v>0</v>
      </c>
      <c r="Y74" s="147"/>
      <c r="Z74" s="147"/>
      <c r="AA74" s="192">
        <f t="shared" si="298"/>
        <v>0</v>
      </c>
      <c r="AB74" s="190">
        <f t="shared" si="299"/>
        <v>0</v>
      </c>
      <c r="AC74" s="147"/>
      <c r="AD74" s="147"/>
      <c r="AE74" s="192">
        <f t="shared" si="300"/>
        <v>0</v>
      </c>
      <c r="AF74" s="147"/>
      <c r="AG74" s="147"/>
      <c r="AH74" s="192">
        <f t="shared" si="301"/>
        <v>0</v>
      </c>
      <c r="AI74" s="147"/>
      <c r="AJ74" s="147"/>
      <c r="AK74" s="192">
        <f t="shared" si="302"/>
        <v>0</v>
      </c>
      <c r="AL74" s="147"/>
      <c r="AM74" s="147"/>
      <c r="AN74" s="192">
        <f t="shared" si="303"/>
        <v>0</v>
      </c>
      <c r="AO74" s="190">
        <f t="shared" si="304"/>
        <v>0</v>
      </c>
      <c r="AP74" s="18"/>
      <c r="AQ74" s="18"/>
      <c r="AR74" s="201">
        <f t="shared" si="305"/>
        <v>0</v>
      </c>
      <c r="AS74" s="107"/>
      <c r="AT74" s="107"/>
      <c r="AU74" s="201">
        <f t="shared" si="306"/>
        <v>0</v>
      </c>
      <c r="AV74" s="107"/>
      <c r="AW74" s="107"/>
      <c r="AX74" s="201">
        <f t="shared" si="307"/>
        <v>0</v>
      </c>
      <c r="AY74" s="107"/>
      <c r="AZ74" s="107"/>
      <c r="BA74" s="201">
        <f t="shared" si="308"/>
        <v>0</v>
      </c>
      <c r="BB74" s="202">
        <f t="shared" si="309"/>
        <v>0</v>
      </c>
      <c r="BC74" s="107"/>
      <c r="BD74" s="107"/>
      <c r="BE74" s="201">
        <f t="shared" si="310"/>
        <v>0</v>
      </c>
      <c r="BF74" s="107"/>
      <c r="BG74" s="107"/>
      <c r="BH74" s="201">
        <f t="shared" si="311"/>
        <v>0</v>
      </c>
      <c r="BI74" s="107"/>
      <c r="BJ74" s="107"/>
      <c r="BK74" s="201">
        <f t="shared" si="312"/>
        <v>0</v>
      </c>
      <c r="BL74" s="107"/>
      <c r="BM74" s="107"/>
      <c r="BN74" s="201">
        <f t="shared" si="313"/>
        <v>0</v>
      </c>
      <c r="BO74" s="202">
        <f t="shared" si="314"/>
        <v>0</v>
      </c>
      <c r="BP74" s="18"/>
      <c r="BQ74" s="18"/>
      <c r="BR74" s="201">
        <f t="shared" si="315"/>
        <v>0</v>
      </c>
      <c r="BS74" s="107"/>
      <c r="BT74" s="107"/>
      <c r="BU74" s="201">
        <f t="shared" si="316"/>
        <v>0</v>
      </c>
      <c r="BV74" s="107"/>
      <c r="BW74" s="107"/>
      <c r="BX74" s="201">
        <f t="shared" si="317"/>
        <v>0</v>
      </c>
      <c r="BY74" s="107"/>
      <c r="BZ74" s="107"/>
      <c r="CA74" s="201">
        <f t="shared" si="318"/>
        <v>0</v>
      </c>
      <c r="CB74" s="202">
        <f t="shared" si="319"/>
        <v>0</v>
      </c>
      <c r="CC74" s="107"/>
      <c r="CD74" s="107"/>
      <c r="CE74" s="201">
        <f t="shared" si="320"/>
        <v>0</v>
      </c>
      <c r="CF74" s="107"/>
      <c r="CG74" s="107"/>
      <c r="CH74" s="201">
        <f t="shared" si="321"/>
        <v>0</v>
      </c>
      <c r="CI74" s="107"/>
      <c r="CJ74" s="107"/>
      <c r="CK74" s="201">
        <f t="shared" si="322"/>
        <v>0</v>
      </c>
      <c r="CL74" s="107"/>
      <c r="CM74" s="107"/>
      <c r="CN74" s="201">
        <f t="shared" si="323"/>
        <v>0</v>
      </c>
      <c r="CO74" s="202">
        <f t="shared" si="324"/>
        <v>0</v>
      </c>
      <c r="CP74" s="107"/>
      <c r="CQ74" s="107"/>
      <c r="CR74" s="201">
        <f t="shared" si="325"/>
        <v>0</v>
      </c>
      <c r="CS74" s="107"/>
      <c r="CT74" s="107"/>
      <c r="CU74" s="201">
        <f t="shared" si="326"/>
        <v>0</v>
      </c>
      <c r="CV74" s="107"/>
      <c r="CW74" s="107"/>
      <c r="CX74" s="201">
        <f t="shared" si="327"/>
        <v>0</v>
      </c>
      <c r="CY74" s="107"/>
      <c r="CZ74" s="107"/>
      <c r="DA74" s="201">
        <f t="shared" si="328"/>
        <v>0</v>
      </c>
      <c r="DB74" s="202">
        <f t="shared" si="329"/>
        <v>0</v>
      </c>
      <c r="DC74" s="147"/>
      <c r="DD74" s="147"/>
      <c r="DE74" s="192">
        <f t="shared" si="330"/>
        <v>0</v>
      </c>
      <c r="DF74" s="147"/>
      <c r="DG74" s="147"/>
      <c r="DH74" s="192">
        <f t="shared" si="331"/>
        <v>0</v>
      </c>
      <c r="DI74" s="147"/>
      <c r="DJ74" s="147"/>
      <c r="DK74" s="192">
        <f t="shared" si="332"/>
        <v>0</v>
      </c>
      <c r="DL74" s="147"/>
      <c r="DM74" s="147"/>
      <c r="DN74" s="192">
        <f t="shared" si="333"/>
        <v>0</v>
      </c>
      <c r="DO74" s="190">
        <f t="shared" si="334"/>
        <v>0</v>
      </c>
      <c r="DP74" s="147"/>
      <c r="DQ74" s="147"/>
      <c r="DR74" s="192">
        <f t="shared" si="335"/>
        <v>0</v>
      </c>
      <c r="DS74" s="147"/>
      <c r="DT74" s="147"/>
      <c r="DU74" s="192">
        <f t="shared" si="336"/>
        <v>0</v>
      </c>
      <c r="DV74" s="147"/>
      <c r="DW74" s="147"/>
      <c r="DX74" s="192">
        <f t="shared" si="337"/>
        <v>0</v>
      </c>
      <c r="DY74" s="147"/>
      <c r="DZ74" s="147"/>
      <c r="EA74" s="192">
        <f t="shared" si="43"/>
        <v>0</v>
      </c>
      <c r="EB74" s="190">
        <f t="shared" si="338"/>
        <v>0</v>
      </c>
      <c r="EC74" s="147"/>
      <c r="ED74" s="147"/>
      <c r="EE74" s="192">
        <f t="shared" si="339"/>
        <v>0</v>
      </c>
      <c r="EF74" s="147"/>
      <c r="EG74" s="147"/>
      <c r="EH74" s="192">
        <f t="shared" si="46"/>
        <v>0</v>
      </c>
      <c r="EI74" s="147"/>
      <c r="EJ74" s="147"/>
      <c r="EK74" s="192">
        <f t="shared" si="340"/>
        <v>0</v>
      </c>
      <c r="EL74" s="147"/>
      <c r="EM74" s="147"/>
      <c r="EN74" s="192">
        <f t="shared" si="48"/>
        <v>0</v>
      </c>
      <c r="EO74" s="190">
        <f t="shared" si="341"/>
        <v>0</v>
      </c>
      <c r="EP74" s="18"/>
      <c r="EQ74" s="18"/>
      <c r="ER74" s="18"/>
      <c r="ES74" s="217">
        <f t="shared" si="246"/>
        <v>0</v>
      </c>
      <c r="ET74" s="218">
        <f t="shared" si="247"/>
        <v>0</v>
      </c>
    </row>
    <row r="75" spans="2:150" s="6" customFormat="1" ht="15" customHeight="1" x14ac:dyDescent="0.2">
      <c r="B75" s="136" t="s">
        <v>80</v>
      </c>
      <c r="C75" s="136">
        <v>12</v>
      </c>
      <c r="D75" s="136"/>
      <c r="E75" s="136" t="s">
        <v>242</v>
      </c>
      <c r="F75" s="139">
        <v>852</v>
      </c>
      <c r="G75" s="140" t="s">
        <v>520</v>
      </c>
      <c r="H75" s="142" t="s">
        <v>521</v>
      </c>
      <c r="I75" s="141" t="s">
        <v>292</v>
      </c>
      <c r="J75" s="137" t="s">
        <v>119</v>
      </c>
      <c r="K75" s="137" t="s">
        <v>115</v>
      </c>
      <c r="L75" s="137" t="s">
        <v>124</v>
      </c>
      <c r="M75" s="137" t="s">
        <v>117</v>
      </c>
      <c r="N75" s="171" t="s">
        <v>377</v>
      </c>
      <c r="P75" s="147"/>
      <c r="Q75" s="147"/>
      <c r="R75" s="192">
        <f t="shared" si="295"/>
        <v>0</v>
      </c>
      <c r="S75" s="147"/>
      <c r="T75" s="147"/>
      <c r="U75" s="192">
        <f t="shared" si="296"/>
        <v>0</v>
      </c>
      <c r="V75" s="147"/>
      <c r="W75" s="147"/>
      <c r="X75" s="192">
        <f t="shared" si="297"/>
        <v>0</v>
      </c>
      <c r="Y75" s="147"/>
      <c r="Z75" s="147"/>
      <c r="AA75" s="192">
        <f t="shared" si="298"/>
        <v>0</v>
      </c>
      <c r="AB75" s="190">
        <f t="shared" si="299"/>
        <v>0</v>
      </c>
      <c r="AC75" s="147"/>
      <c r="AD75" s="147"/>
      <c r="AE75" s="192">
        <f t="shared" si="300"/>
        <v>0</v>
      </c>
      <c r="AF75" s="147"/>
      <c r="AG75" s="147"/>
      <c r="AH75" s="192">
        <f t="shared" si="301"/>
        <v>0</v>
      </c>
      <c r="AI75" s="147"/>
      <c r="AJ75" s="147"/>
      <c r="AK75" s="192">
        <f t="shared" si="302"/>
        <v>0</v>
      </c>
      <c r="AL75" s="147"/>
      <c r="AM75" s="147"/>
      <c r="AN75" s="192">
        <f t="shared" si="303"/>
        <v>0</v>
      </c>
      <c r="AO75" s="190">
        <f t="shared" si="304"/>
        <v>0</v>
      </c>
      <c r="AP75" s="18"/>
      <c r="AQ75" s="18"/>
      <c r="AR75" s="201">
        <f t="shared" si="305"/>
        <v>0</v>
      </c>
      <c r="AS75" s="107"/>
      <c r="AT75" s="107"/>
      <c r="AU75" s="201">
        <f t="shared" si="306"/>
        <v>0</v>
      </c>
      <c r="AV75" s="107"/>
      <c r="AW75" s="107"/>
      <c r="AX75" s="201">
        <f t="shared" si="307"/>
        <v>0</v>
      </c>
      <c r="AY75" s="107"/>
      <c r="AZ75" s="107"/>
      <c r="BA75" s="201">
        <f t="shared" si="308"/>
        <v>0</v>
      </c>
      <c r="BB75" s="202">
        <f t="shared" si="309"/>
        <v>0</v>
      </c>
      <c r="BC75" s="107"/>
      <c r="BD75" s="107"/>
      <c r="BE75" s="201">
        <f t="shared" si="310"/>
        <v>0</v>
      </c>
      <c r="BF75" s="107"/>
      <c r="BG75" s="107"/>
      <c r="BH75" s="201">
        <f t="shared" si="311"/>
        <v>0</v>
      </c>
      <c r="BI75" s="107"/>
      <c r="BJ75" s="107"/>
      <c r="BK75" s="201">
        <f t="shared" si="312"/>
        <v>0</v>
      </c>
      <c r="BL75" s="107"/>
      <c r="BM75" s="107"/>
      <c r="BN75" s="201">
        <f t="shared" si="313"/>
        <v>0</v>
      </c>
      <c r="BO75" s="202">
        <f t="shared" si="314"/>
        <v>0</v>
      </c>
      <c r="BP75" s="18"/>
      <c r="BQ75" s="18"/>
      <c r="BR75" s="201">
        <f t="shared" si="315"/>
        <v>0</v>
      </c>
      <c r="BS75" s="107"/>
      <c r="BT75" s="107"/>
      <c r="BU75" s="201">
        <f t="shared" si="316"/>
        <v>0</v>
      </c>
      <c r="BV75" s="107"/>
      <c r="BW75" s="107"/>
      <c r="BX75" s="201">
        <f t="shared" si="317"/>
        <v>0</v>
      </c>
      <c r="BY75" s="107"/>
      <c r="BZ75" s="107"/>
      <c r="CA75" s="201">
        <f t="shared" si="318"/>
        <v>0</v>
      </c>
      <c r="CB75" s="202">
        <f t="shared" si="319"/>
        <v>0</v>
      </c>
      <c r="CC75" s="107"/>
      <c r="CD75" s="107"/>
      <c r="CE75" s="201">
        <f t="shared" si="320"/>
        <v>0</v>
      </c>
      <c r="CF75" s="107"/>
      <c r="CG75" s="107"/>
      <c r="CH75" s="201">
        <f t="shared" si="321"/>
        <v>0</v>
      </c>
      <c r="CI75" s="107"/>
      <c r="CJ75" s="107"/>
      <c r="CK75" s="201">
        <f t="shared" si="322"/>
        <v>0</v>
      </c>
      <c r="CL75" s="107"/>
      <c r="CM75" s="107"/>
      <c r="CN75" s="201">
        <f t="shared" si="323"/>
        <v>0</v>
      </c>
      <c r="CO75" s="202">
        <f t="shared" si="324"/>
        <v>0</v>
      </c>
      <c r="CP75" s="107"/>
      <c r="CQ75" s="107"/>
      <c r="CR75" s="201">
        <f t="shared" si="325"/>
        <v>0</v>
      </c>
      <c r="CS75" s="107"/>
      <c r="CT75" s="107"/>
      <c r="CU75" s="201">
        <f t="shared" si="326"/>
        <v>0</v>
      </c>
      <c r="CV75" s="107"/>
      <c r="CW75" s="107"/>
      <c r="CX75" s="201">
        <f t="shared" si="327"/>
        <v>0</v>
      </c>
      <c r="CY75" s="107"/>
      <c r="CZ75" s="107"/>
      <c r="DA75" s="201">
        <f t="shared" si="328"/>
        <v>0</v>
      </c>
      <c r="DB75" s="202">
        <f t="shared" si="329"/>
        <v>0</v>
      </c>
      <c r="DC75" s="147"/>
      <c r="DD75" s="147"/>
      <c r="DE75" s="192">
        <f t="shared" si="330"/>
        <v>0</v>
      </c>
      <c r="DF75" s="147"/>
      <c r="DG75" s="147"/>
      <c r="DH75" s="192">
        <f t="shared" si="331"/>
        <v>0</v>
      </c>
      <c r="DI75" s="147"/>
      <c r="DJ75" s="147"/>
      <c r="DK75" s="192">
        <f t="shared" si="332"/>
        <v>0</v>
      </c>
      <c r="DL75" s="147"/>
      <c r="DM75" s="147"/>
      <c r="DN75" s="192">
        <f t="shared" si="333"/>
        <v>0</v>
      </c>
      <c r="DO75" s="190">
        <f t="shared" si="334"/>
        <v>0</v>
      </c>
      <c r="DP75" s="147"/>
      <c r="DQ75" s="147"/>
      <c r="DR75" s="192">
        <f t="shared" si="335"/>
        <v>0</v>
      </c>
      <c r="DS75" s="147"/>
      <c r="DT75" s="147"/>
      <c r="DU75" s="192">
        <f t="shared" si="336"/>
        <v>0</v>
      </c>
      <c r="DV75" s="147"/>
      <c r="DW75" s="147"/>
      <c r="DX75" s="192">
        <f t="shared" si="337"/>
        <v>0</v>
      </c>
      <c r="DY75" s="147"/>
      <c r="DZ75" s="147"/>
      <c r="EA75" s="192">
        <f t="shared" si="43"/>
        <v>0</v>
      </c>
      <c r="EB75" s="190">
        <f t="shared" si="338"/>
        <v>0</v>
      </c>
      <c r="EC75" s="147"/>
      <c r="ED75" s="147"/>
      <c r="EE75" s="192">
        <f t="shared" si="339"/>
        <v>0</v>
      </c>
      <c r="EF75" s="147"/>
      <c r="EG75" s="147"/>
      <c r="EH75" s="192">
        <f t="shared" si="46"/>
        <v>0</v>
      </c>
      <c r="EI75" s="147"/>
      <c r="EJ75" s="147"/>
      <c r="EK75" s="192">
        <f t="shared" si="340"/>
        <v>0</v>
      </c>
      <c r="EL75" s="147"/>
      <c r="EM75" s="147"/>
      <c r="EN75" s="192">
        <f t="shared" si="48"/>
        <v>0</v>
      </c>
      <c r="EO75" s="190">
        <f t="shared" si="341"/>
        <v>0</v>
      </c>
      <c r="EP75" s="18"/>
      <c r="EQ75" s="18"/>
      <c r="ER75" s="18"/>
      <c r="ES75" s="217">
        <f t="shared" si="246"/>
        <v>0</v>
      </c>
      <c r="ET75" s="218">
        <f t="shared" si="247"/>
        <v>0</v>
      </c>
    </row>
    <row r="76" spans="2:150" s="6" customFormat="1" ht="15" customHeight="1" x14ac:dyDescent="0.2">
      <c r="B76" s="136" t="s">
        <v>80</v>
      </c>
      <c r="C76" s="136">
        <v>12</v>
      </c>
      <c r="D76" s="136"/>
      <c r="E76" s="136" t="s">
        <v>242</v>
      </c>
      <c r="F76" s="139">
        <v>854</v>
      </c>
      <c r="G76" s="140" t="s">
        <v>130</v>
      </c>
      <c r="H76" s="142" t="s">
        <v>414</v>
      </c>
      <c r="I76" s="141" t="s">
        <v>146</v>
      </c>
      <c r="J76" s="137" t="s">
        <v>119</v>
      </c>
      <c r="K76" s="137" t="s">
        <v>111</v>
      </c>
      <c r="L76" s="137" t="s">
        <v>114</v>
      </c>
      <c r="M76" s="137" t="s">
        <v>117</v>
      </c>
      <c r="N76" s="171" t="s">
        <v>671</v>
      </c>
      <c r="P76" s="147"/>
      <c r="Q76" s="147"/>
      <c r="R76" s="192">
        <f t="shared" si="295"/>
        <v>0</v>
      </c>
      <c r="S76" s="147"/>
      <c r="T76" s="147"/>
      <c r="U76" s="192">
        <f t="shared" si="296"/>
        <v>0</v>
      </c>
      <c r="V76" s="147"/>
      <c r="W76" s="147"/>
      <c r="X76" s="192">
        <f t="shared" si="297"/>
        <v>0</v>
      </c>
      <c r="Y76" s="147"/>
      <c r="Z76" s="147"/>
      <c r="AA76" s="192">
        <f t="shared" si="298"/>
        <v>0</v>
      </c>
      <c r="AB76" s="190">
        <f t="shared" si="299"/>
        <v>0</v>
      </c>
      <c r="AC76" s="147"/>
      <c r="AD76" s="147"/>
      <c r="AE76" s="192">
        <f t="shared" si="300"/>
        <v>0</v>
      </c>
      <c r="AF76" s="147"/>
      <c r="AG76" s="147"/>
      <c r="AH76" s="192">
        <f t="shared" si="301"/>
        <v>0</v>
      </c>
      <c r="AI76" s="147"/>
      <c r="AJ76" s="147"/>
      <c r="AK76" s="192">
        <f t="shared" si="302"/>
        <v>0</v>
      </c>
      <c r="AL76" s="147"/>
      <c r="AM76" s="147"/>
      <c r="AN76" s="192">
        <f t="shared" si="303"/>
        <v>0</v>
      </c>
      <c r="AO76" s="190">
        <f t="shared" si="304"/>
        <v>0</v>
      </c>
      <c r="AP76" s="18"/>
      <c r="AQ76" s="18"/>
      <c r="AR76" s="201">
        <f t="shared" si="305"/>
        <v>0</v>
      </c>
      <c r="AS76" s="107"/>
      <c r="AT76" s="107"/>
      <c r="AU76" s="201">
        <f t="shared" si="306"/>
        <v>0</v>
      </c>
      <c r="AV76" s="107"/>
      <c r="AW76" s="107"/>
      <c r="AX76" s="201">
        <f t="shared" si="307"/>
        <v>0</v>
      </c>
      <c r="AY76" s="107"/>
      <c r="AZ76" s="107"/>
      <c r="BA76" s="201">
        <f t="shared" si="308"/>
        <v>0</v>
      </c>
      <c r="BB76" s="202">
        <f t="shared" si="309"/>
        <v>0</v>
      </c>
      <c r="BC76" s="107"/>
      <c r="BD76" s="107"/>
      <c r="BE76" s="201">
        <f t="shared" si="310"/>
        <v>0</v>
      </c>
      <c r="BF76" s="107"/>
      <c r="BG76" s="107"/>
      <c r="BH76" s="201">
        <f t="shared" si="311"/>
        <v>0</v>
      </c>
      <c r="BI76" s="107"/>
      <c r="BJ76" s="107"/>
      <c r="BK76" s="201">
        <f t="shared" si="312"/>
        <v>0</v>
      </c>
      <c r="BL76" s="107"/>
      <c r="BM76" s="107"/>
      <c r="BN76" s="201">
        <f t="shared" si="313"/>
        <v>0</v>
      </c>
      <c r="BO76" s="202">
        <f t="shared" si="314"/>
        <v>0</v>
      </c>
      <c r="BP76" s="18"/>
      <c r="BQ76" s="18"/>
      <c r="BR76" s="201">
        <f t="shared" si="315"/>
        <v>0</v>
      </c>
      <c r="BS76" s="107"/>
      <c r="BT76" s="107"/>
      <c r="BU76" s="201">
        <f t="shared" si="316"/>
        <v>0</v>
      </c>
      <c r="BV76" s="107"/>
      <c r="BW76" s="107"/>
      <c r="BX76" s="201">
        <f t="shared" si="317"/>
        <v>0</v>
      </c>
      <c r="BY76" s="107"/>
      <c r="BZ76" s="107"/>
      <c r="CA76" s="201">
        <f t="shared" si="318"/>
        <v>0</v>
      </c>
      <c r="CB76" s="202">
        <f t="shared" si="319"/>
        <v>0</v>
      </c>
      <c r="CC76" s="107"/>
      <c r="CD76" s="107"/>
      <c r="CE76" s="201">
        <f t="shared" si="320"/>
        <v>0</v>
      </c>
      <c r="CF76" s="107"/>
      <c r="CG76" s="107"/>
      <c r="CH76" s="201">
        <f t="shared" si="321"/>
        <v>0</v>
      </c>
      <c r="CI76" s="107"/>
      <c r="CJ76" s="107"/>
      <c r="CK76" s="201">
        <f t="shared" si="322"/>
        <v>0</v>
      </c>
      <c r="CL76" s="107"/>
      <c r="CM76" s="107"/>
      <c r="CN76" s="201">
        <f t="shared" si="323"/>
        <v>0</v>
      </c>
      <c r="CO76" s="202">
        <f t="shared" si="324"/>
        <v>0</v>
      </c>
      <c r="CP76" s="107"/>
      <c r="CQ76" s="107"/>
      <c r="CR76" s="201">
        <f t="shared" si="325"/>
        <v>0</v>
      </c>
      <c r="CS76" s="107"/>
      <c r="CT76" s="107"/>
      <c r="CU76" s="201">
        <f t="shared" si="326"/>
        <v>0</v>
      </c>
      <c r="CV76" s="107"/>
      <c r="CW76" s="107"/>
      <c r="CX76" s="201">
        <f t="shared" si="327"/>
        <v>0</v>
      </c>
      <c r="CY76" s="107"/>
      <c r="CZ76" s="107"/>
      <c r="DA76" s="201">
        <f t="shared" si="328"/>
        <v>0</v>
      </c>
      <c r="DB76" s="202">
        <f t="shared" si="329"/>
        <v>0</v>
      </c>
      <c r="DC76" s="147"/>
      <c r="DD76" s="147"/>
      <c r="DE76" s="192">
        <f t="shared" si="330"/>
        <v>0</v>
      </c>
      <c r="DF76" s="147"/>
      <c r="DG76" s="147"/>
      <c r="DH76" s="192">
        <f t="shared" si="331"/>
        <v>0</v>
      </c>
      <c r="DI76" s="147"/>
      <c r="DJ76" s="147"/>
      <c r="DK76" s="192">
        <f t="shared" si="332"/>
        <v>0</v>
      </c>
      <c r="DL76" s="147"/>
      <c r="DM76" s="147"/>
      <c r="DN76" s="192">
        <f t="shared" si="333"/>
        <v>0</v>
      </c>
      <c r="DO76" s="190">
        <f t="shared" si="334"/>
        <v>0</v>
      </c>
      <c r="DP76" s="147"/>
      <c r="DQ76" s="147"/>
      <c r="DR76" s="192">
        <f t="shared" si="335"/>
        <v>0</v>
      </c>
      <c r="DS76" s="147"/>
      <c r="DT76" s="147"/>
      <c r="DU76" s="192">
        <f t="shared" si="336"/>
        <v>0</v>
      </c>
      <c r="DV76" s="147"/>
      <c r="DW76" s="147"/>
      <c r="DX76" s="192">
        <f t="shared" si="337"/>
        <v>0</v>
      </c>
      <c r="DY76" s="147"/>
      <c r="DZ76" s="147"/>
      <c r="EA76" s="192">
        <f t="shared" si="43"/>
        <v>0</v>
      </c>
      <c r="EB76" s="190">
        <f t="shared" si="338"/>
        <v>0</v>
      </c>
      <c r="EC76" s="147"/>
      <c r="ED76" s="147"/>
      <c r="EE76" s="192">
        <f t="shared" si="339"/>
        <v>0</v>
      </c>
      <c r="EF76" s="147"/>
      <c r="EG76" s="147"/>
      <c r="EH76" s="192">
        <f t="shared" si="46"/>
        <v>0</v>
      </c>
      <c r="EI76" s="147"/>
      <c r="EJ76" s="147"/>
      <c r="EK76" s="192">
        <f t="shared" si="340"/>
        <v>0</v>
      </c>
      <c r="EL76" s="147"/>
      <c r="EM76" s="147"/>
      <c r="EN76" s="192">
        <f t="shared" si="48"/>
        <v>0</v>
      </c>
      <c r="EO76" s="190">
        <f t="shared" si="341"/>
        <v>0</v>
      </c>
      <c r="EP76" s="18"/>
      <c r="EQ76" s="18"/>
      <c r="ER76" s="18"/>
      <c r="ES76" s="217">
        <f t="shared" si="246"/>
        <v>0</v>
      </c>
      <c r="ET76" s="218">
        <f t="shared" si="247"/>
        <v>0</v>
      </c>
    </row>
    <row r="77" spans="2:150" s="6" customFormat="1" ht="15" customHeight="1" x14ac:dyDescent="0.2">
      <c r="B77" s="171" t="s">
        <v>80</v>
      </c>
      <c r="C77" s="171">
        <v>12</v>
      </c>
      <c r="D77" s="171"/>
      <c r="E77" s="171" t="s">
        <v>242</v>
      </c>
      <c r="F77" s="173">
        <v>863</v>
      </c>
      <c r="G77" s="174" t="s">
        <v>630</v>
      </c>
      <c r="H77" s="175" t="s">
        <v>128</v>
      </c>
      <c r="I77" s="176" t="s">
        <v>120</v>
      </c>
      <c r="J77" s="177" t="s">
        <v>120</v>
      </c>
      <c r="K77" s="177" t="s">
        <v>121</v>
      </c>
      <c r="L77" s="177" t="s">
        <v>119</v>
      </c>
      <c r="M77" s="177" t="s">
        <v>125</v>
      </c>
      <c r="N77" s="171" t="s">
        <v>671</v>
      </c>
      <c r="P77" s="147">
        <v>8</v>
      </c>
      <c r="Q77" s="147">
        <v>6</v>
      </c>
      <c r="R77" s="192">
        <f t="shared" si="295"/>
        <v>6.7</v>
      </c>
      <c r="S77" s="147">
        <v>5</v>
      </c>
      <c r="T77" s="147"/>
      <c r="U77" s="192">
        <f t="shared" si="296"/>
        <v>5.7</v>
      </c>
      <c r="V77" s="147"/>
      <c r="W77" s="147"/>
      <c r="X77" s="192">
        <f t="shared" si="297"/>
        <v>0</v>
      </c>
      <c r="Y77" s="147"/>
      <c r="Z77" s="147"/>
      <c r="AA77" s="192">
        <f t="shared" si="298"/>
        <v>0</v>
      </c>
      <c r="AB77" s="190">
        <f t="shared" si="299"/>
        <v>5.7</v>
      </c>
      <c r="AC77" s="147">
        <v>9.5</v>
      </c>
      <c r="AD77" s="147">
        <v>7</v>
      </c>
      <c r="AE77" s="192">
        <f t="shared" si="300"/>
        <v>7.8</v>
      </c>
      <c r="AF77" s="147">
        <v>7</v>
      </c>
      <c r="AG77" s="147"/>
      <c r="AH77" s="192">
        <f t="shared" si="301"/>
        <v>7.3</v>
      </c>
      <c r="AI77" s="147"/>
      <c r="AJ77" s="147"/>
      <c r="AK77" s="192">
        <f t="shared" si="302"/>
        <v>0</v>
      </c>
      <c r="AL77" s="147"/>
      <c r="AM77" s="147"/>
      <c r="AN77" s="192">
        <f t="shared" si="303"/>
        <v>0</v>
      </c>
      <c r="AO77" s="190">
        <f t="shared" si="304"/>
        <v>7.3</v>
      </c>
      <c r="AP77" s="18">
        <v>8</v>
      </c>
      <c r="AQ77" s="18">
        <v>8</v>
      </c>
      <c r="AR77" s="201">
        <f t="shared" si="305"/>
        <v>8</v>
      </c>
      <c r="AS77" s="107">
        <v>9</v>
      </c>
      <c r="AT77" s="107"/>
      <c r="AU77" s="201">
        <f t="shared" si="306"/>
        <v>8.6</v>
      </c>
      <c r="AV77" s="107"/>
      <c r="AW77" s="107"/>
      <c r="AX77" s="201">
        <f t="shared" si="307"/>
        <v>0</v>
      </c>
      <c r="AY77" s="107"/>
      <c r="AZ77" s="107"/>
      <c r="BA77" s="201">
        <f t="shared" si="308"/>
        <v>0</v>
      </c>
      <c r="BB77" s="202">
        <f t="shared" si="309"/>
        <v>8.6</v>
      </c>
      <c r="BC77" s="107">
        <v>5</v>
      </c>
      <c r="BD77" s="107">
        <v>7</v>
      </c>
      <c r="BE77" s="201">
        <f t="shared" si="310"/>
        <v>6.3</v>
      </c>
      <c r="BF77" s="107">
        <v>5</v>
      </c>
      <c r="BG77" s="107"/>
      <c r="BH77" s="201">
        <f t="shared" si="311"/>
        <v>5.5</v>
      </c>
      <c r="BI77" s="107"/>
      <c r="BJ77" s="107"/>
      <c r="BK77" s="201">
        <f t="shared" si="312"/>
        <v>0</v>
      </c>
      <c r="BL77" s="107"/>
      <c r="BM77" s="107"/>
      <c r="BN77" s="201">
        <f t="shared" si="313"/>
        <v>0</v>
      </c>
      <c r="BO77" s="202">
        <f t="shared" si="314"/>
        <v>5.5</v>
      </c>
      <c r="BP77" s="18">
        <v>6</v>
      </c>
      <c r="BQ77" s="18">
        <v>7</v>
      </c>
      <c r="BR77" s="201">
        <f t="shared" si="315"/>
        <v>6.7</v>
      </c>
      <c r="BS77" s="107">
        <v>7</v>
      </c>
      <c r="BT77" s="107"/>
      <c r="BU77" s="201">
        <f t="shared" si="316"/>
        <v>6.9</v>
      </c>
      <c r="BV77" s="107"/>
      <c r="BW77" s="107"/>
      <c r="BX77" s="201">
        <f t="shared" si="317"/>
        <v>0</v>
      </c>
      <c r="BY77" s="107"/>
      <c r="BZ77" s="107"/>
      <c r="CA77" s="201">
        <f t="shared" si="318"/>
        <v>0</v>
      </c>
      <c r="CB77" s="202">
        <f t="shared" si="319"/>
        <v>6.9</v>
      </c>
      <c r="CC77" s="107">
        <v>8</v>
      </c>
      <c r="CD77" s="107">
        <v>7.5</v>
      </c>
      <c r="CE77" s="201">
        <f t="shared" si="320"/>
        <v>7.7</v>
      </c>
      <c r="CF77" s="107">
        <v>7</v>
      </c>
      <c r="CG77" s="107"/>
      <c r="CH77" s="201">
        <f t="shared" si="321"/>
        <v>7.3</v>
      </c>
      <c r="CI77" s="107"/>
      <c r="CJ77" s="107"/>
      <c r="CK77" s="201">
        <f t="shared" si="322"/>
        <v>0</v>
      </c>
      <c r="CL77" s="107"/>
      <c r="CM77" s="107"/>
      <c r="CN77" s="201">
        <f t="shared" si="323"/>
        <v>0</v>
      </c>
      <c r="CO77" s="202">
        <f t="shared" si="324"/>
        <v>7.3</v>
      </c>
      <c r="CP77" s="198">
        <v>3</v>
      </c>
      <c r="CQ77" s="198">
        <v>3</v>
      </c>
      <c r="CR77" s="199">
        <f t="shared" si="325"/>
        <v>3</v>
      </c>
      <c r="CS77" s="198"/>
      <c r="CT77" s="198"/>
      <c r="CU77" s="199">
        <f t="shared" si="326"/>
        <v>1.2</v>
      </c>
      <c r="CV77" s="198">
        <v>7.5</v>
      </c>
      <c r="CW77" s="198">
        <v>8</v>
      </c>
      <c r="CX77" s="199">
        <f t="shared" si="327"/>
        <v>7.8</v>
      </c>
      <c r="CY77" s="198">
        <v>6.5</v>
      </c>
      <c r="CZ77" s="198"/>
      <c r="DA77" s="199">
        <f t="shared" si="328"/>
        <v>7</v>
      </c>
      <c r="DB77" s="200">
        <f t="shared" si="329"/>
        <v>7</v>
      </c>
      <c r="DC77" s="147">
        <v>9</v>
      </c>
      <c r="DD77" s="147">
        <v>9.5</v>
      </c>
      <c r="DE77" s="192">
        <f t="shared" si="330"/>
        <v>9.3000000000000007</v>
      </c>
      <c r="DF77" s="147">
        <v>9.5</v>
      </c>
      <c r="DG77" s="147"/>
      <c r="DH77" s="192">
        <f t="shared" si="331"/>
        <v>9.4</v>
      </c>
      <c r="DI77" s="147"/>
      <c r="DJ77" s="147"/>
      <c r="DK77" s="192">
        <f t="shared" si="332"/>
        <v>0</v>
      </c>
      <c r="DL77" s="147"/>
      <c r="DM77" s="147"/>
      <c r="DN77" s="192">
        <f t="shared" si="333"/>
        <v>0</v>
      </c>
      <c r="DO77" s="204">
        <v>6.6</v>
      </c>
      <c r="DP77" s="147">
        <v>7</v>
      </c>
      <c r="DQ77" s="147">
        <v>5</v>
      </c>
      <c r="DR77" s="192">
        <f t="shared" si="335"/>
        <v>5.7</v>
      </c>
      <c r="DS77" s="147">
        <v>8</v>
      </c>
      <c r="DT77" s="147"/>
      <c r="DU77" s="192">
        <f t="shared" si="336"/>
        <v>7.1</v>
      </c>
      <c r="DV77" s="147"/>
      <c r="DW77" s="147"/>
      <c r="DX77" s="192">
        <f t="shared" si="337"/>
        <v>0</v>
      </c>
      <c r="DY77" s="147"/>
      <c r="DZ77" s="147"/>
      <c r="EA77" s="192">
        <f t="shared" si="43"/>
        <v>0</v>
      </c>
      <c r="EB77" s="190">
        <f t="shared" si="338"/>
        <v>7.1</v>
      </c>
      <c r="EC77" s="198">
        <v>5</v>
      </c>
      <c r="ED77" s="198">
        <v>4.5</v>
      </c>
      <c r="EE77" s="199">
        <f t="shared" si="339"/>
        <v>4.7</v>
      </c>
      <c r="EF77" s="198"/>
      <c r="EG77" s="198"/>
      <c r="EH77" s="199">
        <f t="shared" si="46"/>
        <v>1.9</v>
      </c>
      <c r="EI77" s="198">
        <v>7.5</v>
      </c>
      <c r="EJ77" s="198">
        <v>7.5</v>
      </c>
      <c r="EK77" s="199">
        <f t="shared" si="340"/>
        <v>7.5</v>
      </c>
      <c r="EL77" s="198">
        <v>7</v>
      </c>
      <c r="EM77" s="198"/>
      <c r="EN77" s="199">
        <f t="shared" si="48"/>
        <v>7.2</v>
      </c>
      <c r="EO77" s="200">
        <f t="shared" si="341"/>
        <v>7.2</v>
      </c>
      <c r="EP77" s="18">
        <v>8</v>
      </c>
      <c r="EQ77" s="18">
        <v>1.4</v>
      </c>
      <c r="ER77" s="18">
        <v>5.2</v>
      </c>
      <c r="ES77" s="217">
        <f t="shared" si="246"/>
        <v>6.6</v>
      </c>
      <c r="ET77" s="218">
        <f t="shared" si="247"/>
        <v>6.9</v>
      </c>
    </row>
    <row r="78" spans="2:150" s="6" customFormat="1" ht="15" customHeight="1" x14ac:dyDescent="0.2">
      <c r="B78" s="136" t="s">
        <v>80</v>
      </c>
      <c r="C78" s="136">
        <v>12</v>
      </c>
      <c r="D78" s="136"/>
      <c r="E78" s="136" t="s">
        <v>242</v>
      </c>
      <c r="F78" s="139">
        <v>867</v>
      </c>
      <c r="G78" s="140" t="s">
        <v>631</v>
      </c>
      <c r="H78" s="142" t="s">
        <v>558</v>
      </c>
      <c r="I78" s="141" t="s">
        <v>110</v>
      </c>
      <c r="J78" s="137" t="s">
        <v>120</v>
      </c>
      <c r="K78" s="137" t="s">
        <v>120</v>
      </c>
      <c r="L78" s="137" t="s">
        <v>124</v>
      </c>
      <c r="M78" s="137" t="s">
        <v>512</v>
      </c>
      <c r="N78" s="171" t="s">
        <v>377</v>
      </c>
      <c r="P78" s="147">
        <v>6.5</v>
      </c>
      <c r="Q78" s="147">
        <v>7</v>
      </c>
      <c r="R78" s="192">
        <f>ROUND((P78+Q78*2)/3,1)</f>
        <v>6.8</v>
      </c>
      <c r="S78" s="147">
        <v>7</v>
      </c>
      <c r="T78" s="147"/>
      <c r="U78" s="192">
        <f>ROUND((MAX(S78:T78)*0.6+R78*0.4),1)</f>
        <v>6.9</v>
      </c>
      <c r="V78" s="147"/>
      <c r="W78" s="147"/>
      <c r="X78" s="192">
        <f>ROUND((V78+W78*2)/3,1)</f>
        <v>0</v>
      </c>
      <c r="Y78" s="147"/>
      <c r="Z78" s="147"/>
      <c r="AA78" s="192">
        <f>ROUND((MAX(Y78:Z78)*0.6+X78*0.4),1)</f>
        <v>0</v>
      </c>
      <c r="AB78" s="190">
        <f>ROUND(IF(X78=0,(MAX(S78,T78)*0.6+R78*0.4),(MAX(Y78,Z78)*0.6+X78*0.4)),1)</f>
        <v>6.9</v>
      </c>
      <c r="AC78" s="147">
        <v>7</v>
      </c>
      <c r="AD78" s="147">
        <v>10</v>
      </c>
      <c r="AE78" s="192">
        <f>ROUND((AC78+AD78*2)/3,1)</f>
        <v>9</v>
      </c>
      <c r="AF78" s="147">
        <v>8.3000000000000007</v>
      </c>
      <c r="AG78" s="147"/>
      <c r="AH78" s="192">
        <f>ROUND((MAX(AF78:AG78)*0.6+AE78*0.4),1)</f>
        <v>8.6</v>
      </c>
      <c r="AI78" s="147"/>
      <c r="AJ78" s="147"/>
      <c r="AK78" s="192">
        <f>ROUND((AI78+AJ78*2)/3,1)</f>
        <v>0</v>
      </c>
      <c r="AL78" s="147"/>
      <c r="AM78" s="147"/>
      <c r="AN78" s="192">
        <f>ROUND((MAX(AL78:AM78)*0.6+AK78*0.4),1)</f>
        <v>0</v>
      </c>
      <c r="AO78" s="190">
        <f>ROUND(IF(AK78=0,(MAX(AF78,AG78)*0.6+AE78*0.4),(MAX(AL78,AM78)*0.6+AK78*0.4)),1)</f>
        <v>8.6</v>
      </c>
      <c r="AP78" s="18">
        <v>7</v>
      </c>
      <c r="AQ78" s="18">
        <v>7</v>
      </c>
      <c r="AR78" s="201">
        <f>ROUND((AP78+AQ78*2)/3,1)</f>
        <v>7</v>
      </c>
      <c r="AS78" s="107">
        <v>9</v>
      </c>
      <c r="AT78" s="107"/>
      <c r="AU78" s="201">
        <f>ROUND((MAX(AS78:AT78)*0.6+AR78*0.4),1)</f>
        <v>8.1999999999999993</v>
      </c>
      <c r="AV78" s="107"/>
      <c r="AW78" s="107"/>
      <c r="AX78" s="201">
        <f>ROUND((AV78+AW78*2)/3,1)</f>
        <v>0</v>
      </c>
      <c r="AY78" s="107"/>
      <c r="AZ78" s="107"/>
      <c r="BA78" s="201">
        <f>ROUND((MAX(AY78:AZ78)*0.6+AX78*0.4),1)</f>
        <v>0</v>
      </c>
      <c r="BB78" s="202">
        <f>ROUND(IF(AX78=0,(MAX(AS78,AT78)*0.6+AR78*0.4),(MAX(AY78,AZ78)*0.6+AX78*0.4)),1)</f>
        <v>8.1999999999999993</v>
      </c>
      <c r="BC78" s="107">
        <v>8.5</v>
      </c>
      <c r="BD78" s="107">
        <v>9</v>
      </c>
      <c r="BE78" s="201">
        <f>ROUND((BC78+BD78*2)/3,1)</f>
        <v>8.8000000000000007</v>
      </c>
      <c r="BF78" s="107">
        <v>6</v>
      </c>
      <c r="BG78" s="107"/>
      <c r="BH78" s="201">
        <f>ROUND((MAX(BF78:BG78)*0.6+BE78*0.4),1)</f>
        <v>7.1</v>
      </c>
      <c r="BI78" s="107"/>
      <c r="BJ78" s="107"/>
      <c r="BK78" s="201">
        <f>ROUND((BI78+BJ78*2)/3,1)</f>
        <v>0</v>
      </c>
      <c r="BL78" s="107"/>
      <c r="BM78" s="107"/>
      <c r="BN78" s="201">
        <f>ROUND((MAX(BL78:BM78)*0.6+BK78*0.4),1)</f>
        <v>0</v>
      </c>
      <c r="BO78" s="202">
        <f>ROUND(IF(BK78=0,(MAX(BF78,BG78)*0.6+BE78*0.4),(MAX(BL78,BM78)*0.6+BK78*0.4)),1)</f>
        <v>7.1</v>
      </c>
      <c r="BP78" s="18">
        <v>8</v>
      </c>
      <c r="BQ78" s="18">
        <v>8</v>
      </c>
      <c r="BR78" s="201">
        <f>ROUND((BP78+BQ78*2)/3,1)</f>
        <v>8</v>
      </c>
      <c r="BS78" s="107">
        <v>9</v>
      </c>
      <c r="BT78" s="107"/>
      <c r="BU78" s="201">
        <f>ROUND((MAX(BS78:BT78)*0.6+BR78*0.4),1)</f>
        <v>8.6</v>
      </c>
      <c r="BV78" s="107"/>
      <c r="BW78" s="107"/>
      <c r="BX78" s="201">
        <f>ROUND((BV78+BW78*2)/3,1)</f>
        <v>0</v>
      </c>
      <c r="BY78" s="107"/>
      <c r="BZ78" s="107"/>
      <c r="CA78" s="201">
        <f>ROUND((MAX(BY78:BZ78)*0.6+BX78*0.4),1)</f>
        <v>0</v>
      </c>
      <c r="CB78" s="202">
        <f>ROUND(IF(BX78=0,(MAX(BS78,BT78)*0.6+BR78*0.4),(MAX(BY78,BZ78)*0.6+BX78*0.4)),1)</f>
        <v>8.6</v>
      </c>
      <c r="CC78" s="107">
        <v>6.5</v>
      </c>
      <c r="CD78" s="107">
        <v>9</v>
      </c>
      <c r="CE78" s="201">
        <f>ROUND((CC78+CD78*2)/3,1)</f>
        <v>8.1999999999999993</v>
      </c>
      <c r="CF78" s="107">
        <v>8.4</v>
      </c>
      <c r="CG78" s="107"/>
      <c r="CH78" s="201">
        <f>ROUND((MAX(CF78:CG78)*0.6+CE78*0.4),1)</f>
        <v>8.3000000000000007</v>
      </c>
      <c r="CI78" s="107"/>
      <c r="CJ78" s="107"/>
      <c r="CK78" s="201">
        <f>ROUND((CI78+CJ78*2)/3,1)</f>
        <v>0</v>
      </c>
      <c r="CL78" s="107"/>
      <c r="CM78" s="107"/>
      <c r="CN78" s="201">
        <f>ROUND((MAX(CL78:CM78)*0.6+CK78*0.4),1)</f>
        <v>0</v>
      </c>
      <c r="CO78" s="202">
        <f>ROUND(IF(CK78=0,(MAX(CF78,CG78)*0.6+CE78*0.4),(MAX(CL78,CM78)*0.6+CK78*0.4)),1)</f>
        <v>8.3000000000000007</v>
      </c>
      <c r="CP78" s="107">
        <v>9</v>
      </c>
      <c r="CQ78" s="107">
        <v>9</v>
      </c>
      <c r="CR78" s="201">
        <f>ROUND((CP78+CQ78*2)/3,1)</f>
        <v>9</v>
      </c>
      <c r="CS78" s="107">
        <v>7</v>
      </c>
      <c r="CT78" s="107"/>
      <c r="CU78" s="201">
        <f>ROUND((MAX(CS78:CT78)*0.6+CR78*0.4),1)</f>
        <v>7.8</v>
      </c>
      <c r="CV78" s="107"/>
      <c r="CW78" s="107"/>
      <c r="CX78" s="201">
        <f>ROUND((CV78+CW78*2)/3,1)</f>
        <v>0</v>
      </c>
      <c r="CY78" s="107"/>
      <c r="CZ78" s="107"/>
      <c r="DA78" s="201">
        <f>ROUND((MAX(CY78:CZ78)*0.6+CX78*0.4),1)</f>
        <v>0</v>
      </c>
      <c r="DB78" s="202">
        <f>ROUND(IF(CX78=0,(MAX(CS78,CT78)*0.6+CR78*0.4),(MAX(CY78,CZ78)*0.6+CX78*0.4)),1)</f>
        <v>7.8</v>
      </c>
      <c r="DC78" s="147">
        <v>9</v>
      </c>
      <c r="DD78" s="147">
        <v>7</v>
      </c>
      <c r="DE78" s="192">
        <f>ROUND((DC78+DD78*2)/3,1)</f>
        <v>7.7</v>
      </c>
      <c r="DF78" s="147">
        <v>9</v>
      </c>
      <c r="DG78" s="147"/>
      <c r="DH78" s="192">
        <f>ROUND((MAX(DF78:DG78)*0.6+DE78*0.4),1)</f>
        <v>8.5</v>
      </c>
      <c r="DI78" s="147"/>
      <c r="DJ78" s="147"/>
      <c r="DK78" s="192">
        <f>ROUND((DI78+DJ78*2)/3,1)</f>
        <v>0</v>
      </c>
      <c r="DL78" s="147"/>
      <c r="DM78" s="147"/>
      <c r="DN78" s="192">
        <f>ROUND((MAX(DL78:DM78)*0.6+DK78*0.4),1)</f>
        <v>0</v>
      </c>
      <c r="DO78" s="190">
        <f>ROUND(IF(DK78=0,(MAX(DF78,DG78)*0.6+DE78*0.4),(MAX(DL78,DM78)*0.6+DK78*0.4)),1)</f>
        <v>8.5</v>
      </c>
      <c r="DP78" s="147">
        <v>8</v>
      </c>
      <c r="DQ78" s="147">
        <v>7</v>
      </c>
      <c r="DR78" s="192">
        <f>ROUND((DP78+DQ78*2)/3,1)</f>
        <v>7.3</v>
      </c>
      <c r="DS78" s="147">
        <v>5</v>
      </c>
      <c r="DT78" s="147"/>
      <c r="DU78" s="192">
        <f>ROUND((MAX(DS78:DT78)*0.6+DR78*0.4),1)</f>
        <v>5.9</v>
      </c>
      <c r="DV78" s="147"/>
      <c r="DW78" s="147"/>
      <c r="DX78" s="192">
        <f>ROUND((DV78+DW78*2)/3,1)</f>
        <v>0</v>
      </c>
      <c r="DY78" s="147"/>
      <c r="DZ78" s="147"/>
      <c r="EA78" s="192">
        <f t="shared" si="43"/>
        <v>0</v>
      </c>
      <c r="EB78" s="190">
        <f>ROUND(IF(DX78=0,(MAX(DS78,DT78)*0.6+DR78*0.4),(MAX(DY78,DZ78)*0.6+DX78*0.4)),1)</f>
        <v>5.9</v>
      </c>
      <c r="EC78" s="147">
        <v>7</v>
      </c>
      <c r="ED78" s="147">
        <v>8</v>
      </c>
      <c r="EE78" s="192">
        <f>ROUND((EC78+ED78*2)/3,1)</f>
        <v>7.7</v>
      </c>
      <c r="EF78" s="147">
        <v>9</v>
      </c>
      <c r="EG78" s="147"/>
      <c r="EH78" s="192">
        <f t="shared" si="46"/>
        <v>8.5</v>
      </c>
      <c r="EI78" s="147"/>
      <c r="EJ78" s="147"/>
      <c r="EK78" s="192">
        <f>ROUND((EI78+EJ78*2)/3,1)</f>
        <v>0</v>
      </c>
      <c r="EL78" s="147"/>
      <c r="EM78" s="147"/>
      <c r="EN78" s="192">
        <f t="shared" si="48"/>
        <v>0</v>
      </c>
      <c r="EO78" s="190">
        <f>ROUND(IF(EK78=0,(MAX(EF78,EG78)*0.6+EE78*0.4),(MAX(EL78,EM78)*0.6+EK78*0.4)),1)</f>
        <v>8.5</v>
      </c>
      <c r="EP78" s="18">
        <v>7</v>
      </c>
      <c r="EQ78" s="18">
        <v>1.5</v>
      </c>
      <c r="ER78" s="18">
        <v>5.6</v>
      </c>
      <c r="ES78" s="217">
        <f t="shared" si="246"/>
        <v>7.1</v>
      </c>
      <c r="ET78" s="218">
        <f t="shared" si="247"/>
        <v>7.1</v>
      </c>
    </row>
    <row r="79" spans="2:150" s="6" customFormat="1" ht="15" customHeight="1" x14ac:dyDescent="0.2">
      <c r="B79" s="171" t="s">
        <v>80</v>
      </c>
      <c r="C79" s="171">
        <v>12</v>
      </c>
      <c r="D79" s="171"/>
      <c r="E79" s="171" t="s">
        <v>242</v>
      </c>
      <c r="F79" s="178">
        <v>872</v>
      </c>
      <c r="G79" s="174" t="s">
        <v>749</v>
      </c>
      <c r="H79" s="175" t="s">
        <v>239</v>
      </c>
      <c r="I79" s="176" t="s">
        <v>120</v>
      </c>
      <c r="J79" s="177" t="s">
        <v>118</v>
      </c>
      <c r="K79" s="177" t="s">
        <v>477</v>
      </c>
      <c r="L79" s="177" t="s">
        <v>759</v>
      </c>
      <c r="M79" s="179" t="s">
        <v>114</v>
      </c>
      <c r="N79" s="171" t="s">
        <v>671</v>
      </c>
      <c r="P79" s="147">
        <v>7</v>
      </c>
      <c r="Q79" s="147">
        <v>7</v>
      </c>
      <c r="R79" s="192">
        <f>ROUND((P79+Q79*2)/3,1)</f>
        <v>7</v>
      </c>
      <c r="S79" s="147">
        <v>8</v>
      </c>
      <c r="T79" s="147"/>
      <c r="U79" s="192">
        <f>ROUND((MAX(S79:T79)*0.6+R79*0.4),1)</f>
        <v>7.6</v>
      </c>
      <c r="V79" s="147"/>
      <c r="W79" s="147"/>
      <c r="X79" s="192">
        <f>ROUND((V79+W79*2)/3,1)</f>
        <v>0</v>
      </c>
      <c r="Y79" s="147"/>
      <c r="Z79" s="147"/>
      <c r="AA79" s="192">
        <f>ROUND((MAX(Y79:Z79)*0.6+X79*0.4),1)</f>
        <v>0</v>
      </c>
      <c r="AB79" s="190">
        <f>ROUND(IF(X79=0,(MAX(S79,T79)*0.6+R79*0.4),(MAX(Y79,Z79)*0.6+X79*0.4)),1)</f>
        <v>7.6</v>
      </c>
      <c r="AC79" s="147">
        <v>9</v>
      </c>
      <c r="AD79" s="147">
        <v>7</v>
      </c>
      <c r="AE79" s="192">
        <f>ROUND((AC79+AD79*2)/3,1)</f>
        <v>7.7</v>
      </c>
      <c r="AF79" s="147">
        <v>8</v>
      </c>
      <c r="AG79" s="147"/>
      <c r="AH79" s="192">
        <f>ROUND((MAX(AF79:AG79)*0.6+AE79*0.4),1)</f>
        <v>7.9</v>
      </c>
      <c r="AI79" s="147"/>
      <c r="AJ79" s="147"/>
      <c r="AK79" s="192">
        <f>ROUND((AI79+AJ79*2)/3,1)</f>
        <v>0</v>
      </c>
      <c r="AL79" s="147"/>
      <c r="AM79" s="147"/>
      <c r="AN79" s="192">
        <f>ROUND((MAX(AL79:AM79)*0.6+AK79*0.4),1)</f>
        <v>0</v>
      </c>
      <c r="AO79" s="190">
        <f>ROUND(IF(AK79=0,(MAX(AF79,AG79)*0.6+AE79*0.4),(MAX(AL79,AM79)*0.6+AK79*0.4)),1)</f>
        <v>7.9</v>
      </c>
      <c r="AP79" s="18">
        <v>7</v>
      </c>
      <c r="AQ79" s="18">
        <v>8</v>
      </c>
      <c r="AR79" s="201">
        <f>ROUND((AP79+AQ79*2)/3,1)</f>
        <v>7.7</v>
      </c>
      <c r="AS79" s="107">
        <v>8</v>
      </c>
      <c r="AT79" s="107"/>
      <c r="AU79" s="201">
        <f>ROUND((MAX(AS79:AT79)*0.6+AR79*0.4),1)</f>
        <v>7.9</v>
      </c>
      <c r="AV79" s="107"/>
      <c r="AW79" s="107"/>
      <c r="AX79" s="201">
        <f>ROUND((AV79+AW79*2)/3,1)</f>
        <v>0</v>
      </c>
      <c r="AY79" s="107"/>
      <c r="AZ79" s="107"/>
      <c r="BA79" s="201">
        <f>ROUND((MAX(AY79:AZ79)*0.6+AX79*0.4),1)</f>
        <v>0</v>
      </c>
      <c r="BB79" s="202">
        <f>ROUND(IF(AX79=0,(MAX(AS79,AT79)*0.6+AR79*0.4),(MAX(AY79,AZ79)*0.6+AX79*0.4)),1)</f>
        <v>7.9</v>
      </c>
      <c r="BC79" s="107">
        <v>7</v>
      </c>
      <c r="BD79" s="107">
        <v>8</v>
      </c>
      <c r="BE79" s="201">
        <f>ROUND((BC79+BD79*2)/3,1)</f>
        <v>7.7</v>
      </c>
      <c r="BF79" s="107">
        <v>7</v>
      </c>
      <c r="BG79" s="107"/>
      <c r="BH79" s="201">
        <f>ROUND((MAX(BF79:BG79)*0.6+BE79*0.4),1)</f>
        <v>7.3</v>
      </c>
      <c r="BI79" s="107"/>
      <c r="BJ79" s="107"/>
      <c r="BK79" s="201">
        <f>ROUND((BI79+BJ79*2)/3,1)</f>
        <v>0</v>
      </c>
      <c r="BL79" s="107"/>
      <c r="BM79" s="107"/>
      <c r="BN79" s="201">
        <f>ROUND((MAX(BL79:BM79)*0.6+BK79*0.4),1)</f>
        <v>0</v>
      </c>
      <c r="BO79" s="202">
        <f>ROUND(IF(BK79=0,(MAX(BF79,BG79)*0.6+BE79*0.4),(MAX(BL79,BM79)*0.6+BK79*0.4)),1)</f>
        <v>7.3</v>
      </c>
      <c r="BP79" s="18">
        <v>7</v>
      </c>
      <c r="BQ79" s="18">
        <v>7</v>
      </c>
      <c r="BR79" s="201">
        <f>ROUND((BP79+BQ79*2)/3,1)</f>
        <v>7</v>
      </c>
      <c r="BS79" s="107">
        <v>6.5</v>
      </c>
      <c r="BT79" s="107"/>
      <c r="BU79" s="201">
        <f>ROUND((MAX(BS79:BT79)*0.6+BR79*0.4),1)</f>
        <v>6.7</v>
      </c>
      <c r="BV79" s="107"/>
      <c r="BW79" s="107"/>
      <c r="BX79" s="201">
        <f>ROUND((BV79+BW79*2)/3,1)</f>
        <v>0</v>
      </c>
      <c r="BY79" s="107"/>
      <c r="BZ79" s="107"/>
      <c r="CA79" s="201">
        <f>ROUND((MAX(BY79:BZ79)*0.6+BX79*0.4),1)</f>
        <v>0</v>
      </c>
      <c r="CB79" s="202">
        <f>ROUND(IF(BX79=0,(MAX(BS79,BT79)*0.6+BR79*0.4),(MAX(BY79,BZ79)*0.6+BX79*0.4)),1)</f>
        <v>6.7</v>
      </c>
      <c r="CC79" s="107">
        <v>7.5</v>
      </c>
      <c r="CD79" s="107">
        <v>8.5</v>
      </c>
      <c r="CE79" s="201">
        <f>ROUND((CC79+CD79*2)/3,1)</f>
        <v>8.1999999999999993</v>
      </c>
      <c r="CF79" s="107">
        <v>7</v>
      </c>
      <c r="CG79" s="107"/>
      <c r="CH79" s="201">
        <f>ROUND((MAX(CF79:CG79)*0.6+CE79*0.4),1)</f>
        <v>7.5</v>
      </c>
      <c r="CI79" s="107"/>
      <c r="CJ79" s="107"/>
      <c r="CK79" s="201">
        <f>ROUND((CI79+CJ79*2)/3,1)</f>
        <v>0</v>
      </c>
      <c r="CL79" s="107"/>
      <c r="CM79" s="107"/>
      <c r="CN79" s="201">
        <f>ROUND((MAX(CL79:CM79)*0.6+CK79*0.4),1)</f>
        <v>0</v>
      </c>
      <c r="CO79" s="202">
        <f>ROUND(IF(CK79=0,(MAX(CF79,CG79)*0.6+CE79*0.4),(MAX(CL79,CM79)*0.6+CK79*0.4)),1)</f>
        <v>7.5</v>
      </c>
      <c r="CP79" s="107">
        <v>3.5</v>
      </c>
      <c r="CQ79" s="107">
        <v>3.5</v>
      </c>
      <c r="CR79" s="201">
        <f>ROUND((CP79+CQ79*2)/3,1)</f>
        <v>3.5</v>
      </c>
      <c r="CS79" s="107">
        <v>8.5</v>
      </c>
      <c r="CT79" s="107"/>
      <c r="CU79" s="201">
        <f>ROUND((MAX(CS79:CT79)*0.6+CR79*0.4),1)</f>
        <v>6.5</v>
      </c>
      <c r="CV79" s="107">
        <v>7.5</v>
      </c>
      <c r="CW79" s="107">
        <v>8</v>
      </c>
      <c r="CX79" s="201">
        <f>ROUND((CV79+CW79*2)/3,1)</f>
        <v>7.8</v>
      </c>
      <c r="CY79" s="107">
        <v>6.5</v>
      </c>
      <c r="CZ79" s="107"/>
      <c r="DA79" s="201">
        <f>ROUND((MAX(CY79:CZ79)*0.6+CX79*0.4),1)</f>
        <v>7</v>
      </c>
      <c r="DB79" s="202">
        <f>ROUND(IF(CX79=0,(MAX(CS79,CT79)*0.6+CR79*0.4),(MAX(CY79,CZ79)*0.6+CX79*0.4)),1)</f>
        <v>7</v>
      </c>
      <c r="DC79" s="147">
        <v>9</v>
      </c>
      <c r="DD79" s="147">
        <v>8.5</v>
      </c>
      <c r="DE79" s="192">
        <f>ROUND((DC79+DD79*2)/3,1)</f>
        <v>8.6999999999999993</v>
      </c>
      <c r="DF79" s="147">
        <v>8.5</v>
      </c>
      <c r="DG79" s="147"/>
      <c r="DH79" s="192">
        <f>ROUND((MAX(DF79:DG79)*0.6+DE79*0.4),1)</f>
        <v>8.6</v>
      </c>
      <c r="DI79" s="147"/>
      <c r="DJ79" s="147"/>
      <c r="DK79" s="192">
        <f>ROUND((DI79+DJ79*2)/3,1)</f>
        <v>0</v>
      </c>
      <c r="DL79" s="147"/>
      <c r="DM79" s="147"/>
      <c r="DN79" s="192">
        <f>ROUND((MAX(DL79:DM79)*0.6+DK79*0.4),1)</f>
        <v>0</v>
      </c>
      <c r="DO79" s="190">
        <f>ROUND(IF(DK79=0,(MAX(DF79,DG79)*0.6+DE79*0.4),(MAX(DL79,DM79)*0.6+DK79*0.4)),1)</f>
        <v>8.6</v>
      </c>
      <c r="DP79" s="147">
        <v>7</v>
      </c>
      <c r="DQ79" s="147">
        <v>5</v>
      </c>
      <c r="DR79" s="192">
        <f>ROUND((DP79+DQ79*2)/3,1)</f>
        <v>5.7</v>
      </c>
      <c r="DS79" s="147">
        <v>9.5</v>
      </c>
      <c r="DT79" s="147"/>
      <c r="DU79" s="192">
        <f>ROUND((MAX(DS79:DT79)*0.6+DR79*0.4),1)</f>
        <v>8</v>
      </c>
      <c r="DV79" s="147"/>
      <c r="DW79" s="147"/>
      <c r="DX79" s="192">
        <f>ROUND((DV79+DW79*2)/3,1)</f>
        <v>0</v>
      </c>
      <c r="DY79" s="147"/>
      <c r="DZ79" s="147"/>
      <c r="EA79" s="192">
        <f>ROUND((MAX(DY79:DZ79)*0.6+DX79*0.4),1)</f>
        <v>0</v>
      </c>
      <c r="EB79" s="190">
        <f>ROUND(IF(DX79=0,(MAX(DS79,DT79)*0.6+DR79*0.4),(MAX(DY79,DZ79)*0.6+DX79*0.4)),1)</f>
        <v>8</v>
      </c>
      <c r="EC79" s="147">
        <v>5</v>
      </c>
      <c r="ED79" s="147">
        <v>5</v>
      </c>
      <c r="EE79" s="192">
        <f>ROUND((EC79+ED79*2)/3,1)</f>
        <v>5</v>
      </c>
      <c r="EF79" s="147">
        <v>6</v>
      </c>
      <c r="EG79" s="147"/>
      <c r="EH79" s="192">
        <f>ROUND((MAX(EF79:EG79)*0.6+EE79*0.4),1)</f>
        <v>5.6</v>
      </c>
      <c r="EI79" s="147">
        <v>7.5</v>
      </c>
      <c r="EJ79" s="147">
        <v>7.5</v>
      </c>
      <c r="EK79" s="192">
        <f>ROUND((EI79+EJ79*2)/3,1)</f>
        <v>7.5</v>
      </c>
      <c r="EL79" s="147">
        <v>7</v>
      </c>
      <c r="EM79" s="147"/>
      <c r="EN79" s="192">
        <f>ROUND((MAX(EL79:EM79)*0.6+EK79*0.4),1)</f>
        <v>7.2</v>
      </c>
      <c r="EO79" s="190">
        <f>ROUND(IF(EK79=0,(MAX(EF79,EG79)*0.6+EE79*0.4),(MAX(EL79,EM79)*0.6+EK79*0.4)),1)</f>
        <v>7.2</v>
      </c>
      <c r="EP79" s="18">
        <v>8</v>
      </c>
      <c r="EQ79" s="18">
        <v>1.4</v>
      </c>
      <c r="ER79" s="18">
        <v>4.8</v>
      </c>
      <c r="ES79" s="217">
        <f t="shared" si="246"/>
        <v>6.2</v>
      </c>
      <c r="ET79" s="218">
        <f t="shared" si="247"/>
        <v>6.6</v>
      </c>
    </row>
    <row r="80" spans="2:150" s="6" customFormat="1" ht="15" customHeight="1" x14ac:dyDescent="0.2">
      <c r="B80" s="136" t="s">
        <v>367</v>
      </c>
      <c r="C80" s="136">
        <v>12</v>
      </c>
      <c r="D80" s="171"/>
      <c r="E80" s="136" t="s">
        <v>242</v>
      </c>
      <c r="F80" s="139">
        <v>876</v>
      </c>
      <c r="G80" s="140" t="s">
        <v>130</v>
      </c>
      <c r="H80" s="142" t="s">
        <v>189</v>
      </c>
      <c r="I80" s="141" t="s">
        <v>288</v>
      </c>
      <c r="J80" s="137" t="s">
        <v>118</v>
      </c>
      <c r="K80" s="137" t="s">
        <v>171</v>
      </c>
      <c r="L80" s="137" t="s">
        <v>111</v>
      </c>
      <c r="M80" s="137" t="s">
        <v>418</v>
      </c>
      <c r="N80" s="136" t="s">
        <v>671</v>
      </c>
      <c r="P80" s="147">
        <v>6</v>
      </c>
      <c r="Q80" s="147">
        <v>6</v>
      </c>
      <c r="R80" s="192">
        <f t="shared" ref="R80:R85" si="342">ROUND((P80+Q80*2)/3,1)</f>
        <v>6</v>
      </c>
      <c r="S80" s="147">
        <v>5.5</v>
      </c>
      <c r="T80" s="147"/>
      <c r="U80" s="192">
        <f t="shared" ref="U80:U85" si="343">ROUND((MAX(S80:T80)*0.6+R80*0.4),1)</f>
        <v>5.7</v>
      </c>
      <c r="V80" s="147"/>
      <c r="W80" s="147"/>
      <c r="X80" s="192">
        <f t="shared" ref="X80:X85" si="344">ROUND((V80+W80*2)/3,1)</f>
        <v>0</v>
      </c>
      <c r="Y80" s="147"/>
      <c r="Z80" s="147"/>
      <c r="AA80" s="192">
        <f t="shared" ref="AA80:AA85" si="345">ROUND((MAX(Y80:Z80)*0.6+X80*0.4),1)</f>
        <v>0</v>
      </c>
      <c r="AB80" s="190">
        <f t="shared" ref="AB80:AB85" si="346">ROUND(IF(X80=0,(MAX(S80,T80)*0.6+R80*0.4),(MAX(Y80,Z80)*0.6+X80*0.4)),1)</f>
        <v>5.7</v>
      </c>
      <c r="AC80" s="147">
        <v>3</v>
      </c>
      <c r="AD80" s="147">
        <v>8</v>
      </c>
      <c r="AE80" s="192">
        <f t="shared" ref="AE80:AE85" si="347">ROUND((AC80+AD80*2)/3,1)</f>
        <v>6.3</v>
      </c>
      <c r="AF80" s="147">
        <v>7.3</v>
      </c>
      <c r="AG80" s="147"/>
      <c r="AH80" s="192">
        <f t="shared" ref="AH80:AH85" si="348">ROUND((MAX(AF80:AG80)*0.6+AE80*0.4),1)</f>
        <v>6.9</v>
      </c>
      <c r="AI80" s="147"/>
      <c r="AJ80" s="147"/>
      <c r="AK80" s="192">
        <f t="shared" ref="AK80:AK85" si="349">ROUND((AI80+AJ80*2)/3,1)</f>
        <v>0</v>
      </c>
      <c r="AL80" s="147"/>
      <c r="AM80" s="147"/>
      <c r="AN80" s="192">
        <f t="shared" ref="AN80:AN85" si="350">ROUND((MAX(AL80:AM80)*0.6+AK80*0.4),1)</f>
        <v>0</v>
      </c>
      <c r="AO80" s="190">
        <f t="shared" ref="AO80:AO85" si="351">ROUND(IF(AK80=0,(MAX(AF80,AG80)*0.6+AE80*0.4),(MAX(AL80,AM80)*0.6+AK80*0.4)),1)</f>
        <v>6.9</v>
      </c>
      <c r="AP80" s="18">
        <v>7</v>
      </c>
      <c r="AQ80" s="18">
        <v>7</v>
      </c>
      <c r="AR80" s="201">
        <f t="shared" ref="AR80:AR85" si="352">ROUND((AP80+AQ80*2)/3,1)</f>
        <v>7</v>
      </c>
      <c r="AS80" s="107">
        <v>8</v>
      </c>
      <c r="AT80" s="107"/>
      <c r="AU80" s="201">
        <f t="shared" ref="AU80:AU85" si="353">ROUND((MAX(AS80:AT80)*0.6+AR80*0.4),1)</f>
        <v>7.6</v>
      </c>
      <c r="AV80" s="107"/>
      <c r="AW80" s="107"/>
      <c r="AX80" s="201">
        <f t="shared" ref="AX80:AX85" si="354">ROUND((AV80+AW80*2)/3,1)</f>
        <v>0</v>
      </c>
      <c r="AY80" s="107"/>
      <c r="AZ80" s="107"/>
      <c r="BA80" s="201">
        <f t="shared" ref="BA80:BA85" si="355">ROUND((MAX(AY80:AZ80)*0.6+AX80*0.4),1)</f>
        <v>0</v>
      </c>
      <c r="BB80" s="202">
        <f t="shared" ref="BB80:BB85" si="356">ROUND(IF(AX80=0,(MAX(AS80,AT80)*0.6+AR80*0.4),(MAX(AY80,AZ80)*0.6+AX80*0.4)),1)</f>
        <v>7.6</v>
      </c>
      <c r="BC80" s="107">
        <v>5</v>
      </c>
      <c r="BD80" s="107">
        <v>8</v>
      </c>
      <c r="BE80" s="201">
        <f t="shared" ref="BE80:BE85" si="357">ROUND((BC80+BD80*2)/3,1)</f>
        <v>7</v>
      </c>
      <c r="BF80" s="107">
        <v>6</v>
      </c>
      <c r="BG80" s="107"/>
      <c r="BH80" s="201">
        <f t="shared" ref="BH80:BH85" si="358">ROUND((MAX(BF80:BG80)*0.6+BE80*0.4),1)</f>
        <v>6.4</v>
      </c>
      <c r="BI80" s="107"/>
      <c r="BJ80" s="107"/>
      <c r="BK80" s="201">
        <f t="shared" ref="BK80:BK85" si="359">ROUND((BI80+BJ80*2)/3,1)</f>
        <v>0</v>
      </c>
      <c r="BL80" s="107"/>
      <c r="BM80" s="107"/>
      <c r="BN80" s="201">
        <f t="shared" ref="BN80:BN85" si="360">ROUND((MAX(BL80:BM80)*0.6+BK80*0.4),1)</f>
        <v>0</v>
      </c>
      <c r="BO80" s="202">
        <f t="shared" ref="BO80:BO85" si="361">ROUND(IF(BK80=0,(MAX(BF80,BG80)*0.6+BE80*0.4),(MAX(BL80,BM80)*0.6+BK80*0.4)),1)</f>
        <v>6.4</v>
      </c>
      <c r="BP80" s="18">
        <v>8</v>
      </c>
      <c r="BQ80" s="18">
        <v>8</v>
      </c>
      <c r="BR80" s="201">
        <f t="shared" ref="BR80:BR85" si="362">ROUND((BP80+BQ80*2)/3,1)</f>
        <v>8</v>
      </c>
      <c r="BS80" s="107">
        <v>9</v>
      </c>
      <c r="BT80" s="107"/>
      <c r="BU80" s="201">
        <f t="shared" ref="BU80:BU85" si="363">ROUND((MAX(BS80:BT80)*0.6+BR80*0.4),1)</f>
        <v>8.6</v>
      </c>
      <c r="BV80" s="107"/>
      <c r="BW80" s="107"/>
      <c r="BX80" s="201">
        <f t="shared" ref="BX80:BX85" si="364">ROUND((BV80+BW80*2)/3,1)</f>
        <v>0</v>
      </c>
      <c r="BY80" s="107"/>
      <c r="BZ80" s="107"/>
      <c r="CA80" s="201">
        <f t="shared" ref="CA80:CA85" si="365">ROUND((MAX(BY80:BZ80)*0.6+BX80*0.4),1)</f>
        <v>0</v>
      </c>
      <c r="CB80" s="202">
        <f t="shared" ref="CB80:CB85" si="366">ROUND(IF(BX80=0,(MAX(BS80,BT80)*0.6+BR80*0.4),(MAX(BY80,BZ80)*0.6+BX80*0.4)),1)</f>
        <v>8.6</v>
      </c>
      <c r="CC80" s="107">
        <v>5</v>
      </c>
      <c r="CD80" s="107">
        <v>8</v>
      </c>
      <c r="CE80" s="201">
        <f t="shared" ref="CE80:CE85" si="367">ROUND((CC80+CD80*2)/3,1)</f>
        <v>7</v>
      </c>
      <c r="CF80" s="107">
        <v>8.4</v>
      </c>
      <c r="CG80" s="107"/>
      <c r="CH80" s="201">
        <f t="shared" ref="CH80:CH85" si="368">ROUND((MAX(CF80:CG80)*0.6+CE80*0.4),1)</f>
        <v>7.8</v>
      </c>
      <c r="CI80" s="107"/>
      <c r="CJ80" s="107"/>
      <c r="CK80" s="201">
        <f t="shared" ref="CK80:CK85" si="369">ROUND((CI80+CJ80*2)/3,1)</f>
        <v>0</v>
      </c>
      <c r="CL80" s="107"/>
      <c r="CM80" s="107"/>
      <c r="CN80" s="201">
        <f t="shared" ref="CN80:CN85" si="370">ROUND((MAX(CL80:CM80)*0.6+CK80*0.4),1)</f>
        <v>0</v>
      </c>
      <c r="CO80" s="202">
        <f t="shared" ref="CO80:CO85" si="371">ROUND(IF(CK80=0,(MAX(CF80,CG80)*0.6+CE80*0.4),(MAX(CL80,CM80)*0.6+CK80*0.4)),1)</f>
        <v>7.8</v>
      </c>
      <c r="CP80" s="107">
        <v>8</v>
      </c>
      <c r="CQ80" s="107">
        <v>7</v>
      </c>
      <c r="CR80" s="201">
        <f t="shared" ref="CR80:CR85" si="372">ROUND((CP80+CQ80*2)/3,1)</f>
        <v>7.3</v>
      </c>
      <c r="CS80" s="107">
        <v>7</v>
      </c>
      <c r="CT80" s="107"/>
      <c r="CU80" s="201">
        <f t="shared" ref="CU80:CU85" si="373">ROUND((MAX(CS80:CT80)*0.6+CR80*0.4),1)</f>
        <v>7.1</v>
      </c>
      <c r="CV80" s="107"/>
      <c r="CW80" s="107"/>
      <c r="CX80" s="201">
        <f t="shared" ref="CX80:CX85" si="374">ROUND((CV80+CW80*2)/3,1)</f>
        <v>0</v>
      </c>
      <c r="CY80" s="107"/>
      <c r="CZ80" s="107"/>
      <c r="DA80" s="201">
        <f t="shared" ref="DA80:DA85" si="375">ROUND((MAX(CY80:CZ80)*0.6+CX80*0.4),1)</f>
        <v>0</v>
      </c>
      <c r="DB80" s="202">
        <f t="shared" ref="DB80:DB85" si="376">ROUND(IF(CX80=0,(MAX(CS80,CT80)*0.6+CR80*0.4),(MAX(CY80,CZ80)*0.6+CX80*0.4)),1)</f>
        <v>7.1</v>
      </c>
      <c r="DC80" s="147">
        <v>6</v>
      </c>
      <c r="DD80" s="147">
        <v>7</v>
      </c>
      <c r="DE80" s="192">
        <f t="shared" ref="DE80:DE85" si="377">ROUND((DC80+DD80*2)/3,1)</f>
        <v>6.7</v>
      </c>
      <c r="DF80" s="147">
        <v>7</v>
      </c>
      <c r="DG80" s="147"/>
      <c r="DH80" s="192">
        <f t="shared" ref="DH80:DH85" si="378">ROUND((MAX(DF80:DG80)*0.6+DE80*0.4),1)</f>
        <v>6.9</v>
      </c>
      <c r="DI80" s="147"/>
      <c r="DJ80" s="147"/>
      <c r="DK80" s="192">
        <f t="shared" ref="DK80:DK85" si="379">ROUND((DI80+DJ80*2)/3,1)</f>
        <v>0</v>
      </c>
      <c r="DL80" s="147"/>
      <c r="DM80" s="147"/>
      <c r="DN80" s="192">
        <f t="shared" ref="DN80:DN85" si="380">ROUND((MAX(DL80:DM80)*0.6+DK80*0.4),1)</f>
        <v>0</v>
      </c>
      <c r="DO80" s="190">
        <f t="shared" ref="DO80:DO85" si="381">ROUND(IF(DK80=0,(MAX(DF80,DG80)*0.6+DE80*0.4),(MAX(DL80,DM80)*0.6+DK80*0.4)),1)</f>
        <v>6.9</v>
      </c>
      <c r="DP80" s="147">
        <v>7</v>
      </c>
      <c r="DQ80" s="147">
        <v>7</v>
      </c>
      <c r="DR80" s="192">
        <f t="shared" ref="DR80:DR85" si="382">ROUND((DP80+DQ80*2)/3,1)</f>
        <v>7</v>
      </c>
      <c r="DS80" s="147">
        <v>8</v>
      </c>
      <c r="DT80" s="147"/>
      <c r="DU80" s="192">
        <f t="shared" ref="DU80:DU85" si="383">ROUND((MAX(DS80:DT80)*0.6+DR80*0.4),1)</f>
        <v>7.6</v>
      </c>
      <c r="DV80" s="147"/>
      <c r="DW80" s="147"/>
      <c r="DX80" s="192">
        <f t="shared" ref="DX80:DX85" si="384">ROUND((DV80+DW80*2)/3,1)</f>
        <v>0</v>
      </c>
      <c r="DY80" s="147"/>
      <c r="DZ80" s="147"/>
      <c r="EA80" s="192">
        <f t="shared" ref="EA80:EA85" si="385">ROUND((MAX(DY80:DZ80)*0.6+DX80*0.4),1)</f>
        <v>0</v>
      </c>
      <c r="EB80" s="190">
        <f t="shared" ref="EB80:EB85" si="386">ROUND(IF(DX80=0,(MAX(DS80,DT80)*0.6+DR80*0.4),(MAX(DY80,DZ80)*0.6+DX80*0.4)),1)</f>
        <v>7.6</v>
      </c>
      <c r="EC80" s="147">
        <v>6</v>
      </c>
      <c r="ED80" s="147">
        <v>8</v>
      </c>
      <c r="EE80" s="192">
        <f t="shared" ref="EE80:EE85" si="387">ROUND((EC80+ED80*2)/3,1)</f>
        <v>7.3</v>
      </c>
      <c r="EF80" s="147">
        <v>9</v>
      </c>
      <c r="EG80" s="147"/>
      <c r="EH80" s="192">
        <f t="shared" ref="EH80:EH85" si="388">ROUND((MAX(EF80:EG80)*0.6+EE80*0.4),1)</f>
        <v>8.3000000000000007</v>
      </c>
      <c r="EI80" s="147"/>
      <c r="EJ80" s="147"/>
      <c r="EK80" s="192">
        <f t="shared" ref="EK80:EK85" si="389">ROUND((EI80+EJ80*2)/3,1)</f>
        <v>0</v>
      </c>
      <c r="EL80" s="147"/>
      <c r="EM80" s="147"/>
      <c r="EN80" s="192">
        <f t="shared" ref="EN80:EN85" si="390">ROUND((MAX(EL80:EM80)*0.6+EK80*0.4),1)</f>
        <v>0</v>
      </c>
      <c r="EO80" s="190">
        <f t="shared" ref="EO80:EO85" si="391">ROUND(IF(EK80=0,(MAX(EF80,EG80)*0.6+EE80*0.4),(MAX(EL80,EM80)*0.6+EK80*0.4)),1)</f>
        <v>8.3000000000000007</v>
      </c>
      <c r="EP80" s="18">
        <v>7</v>
      </c>
      <c r="EQ80" s="18">
        <v>1.4</v>
      </c>
      <c r="ER80" s="18">
        <v>5.6</v>
      </c>
      <c r="ES80" s="217">
        <f t="shared" si="246"/>
        <v>7</v>
      </c>
      <c r="ET80" s="218">
        <f t="shared" si="247"/>
        <v>7</v>
      </c>
    </row>
    <row r="81" spans="2:150" s="6" customFormat="1" ht="15" customHeight="1" x14ac:dyDescent="0.2">
      <c r="B81" s="136" t="s">
        <v>80</v>
      </c>
      <c r="C81" s="136">
        <v>12</v>
      </c>
      <c r="D81" s="171"/>
      <c r="E81" s="136" t="s">
        <v>242</v>
      </c>
      <c r="F81" s="139">
        <v>878</v>
      </c>
      <c r="G81" s="140" t="s">
        <v>750</v>
      </c>
      <c r="H81" s="142" t="s">
        <v>170</v>
      </c>
      <c r="I81" s="141" t="s">
        <v>112</v>
      </c>
      <c r="J81" s="137" t="s">
        <v>634</v>
      </c>
      <c r="K81" s="137" t="s">
        <v>115</v>
      </c>
      <c r="L81" s="137" t="s">
        <v>111</v>
      </c>
      <c r="M81" s="137" t="s">
        <v>125</v>
      </c>
      <c r="N81" s="136" t="s">
        <v>671</v>
      </c>
      <c r="P81" s="147">
        <v>6</v>
      </c>
      <c r="Q81" s="147">
        <v>6</v>
      </c>
      <c r="R81" s="192">
        <f t="shared" si="342"/>
        <v>6</v>
      </c>
      <c r="S81" s="147">
        <v>5</v>
      </c>
      <c r="T81" s="147"/>
      <c r="U81" s="192">
        <f t="shared" si="343"/>
        <v>5.4</v>
      </c>
      <c r="V81" s="147"/>
      <c r="W81" s="147"/>
      <c r="X81" s="192">
        <f t="shared" si="344"/>
        <v>0</v>
      </c>
      <c r="Y81" s="147"/>
      <c r="Z81" s="147"/>
      <c r="AA81" s="192">
        <f t="shared" si="345"/>
        <v>0</v>
      </c>
      <c r="AB81" s="190">
        <f t="shared" si="346"/>
        <v>5.4</v>
      </c>
      <c r="AC81" s="147">
        <v>8</v>
      </c>
      <c r="AD81" s="147">
        <v>7</v>
      </c>
      <c r="AE81" s="192">
        <f t="shared" si="347"/>
        <v>7.3</v>
      </c>
      <c r="AF81" s="147">
        <v>7.3</v>
      </c>
      <c r="AG81" s="147"/>
      <c r="AH81" s="192">
        <f t="shared" si="348"/>
        <v>7.3</v>
      </c>
      <c r="AI81" s="147"/>
      <c r="AJ81" s="147"/>
      <c r="AK81" s="192">
        <f t="shared" si="349"/>
        <v>0</v>
      </c>
      <c r="AL81" s="147"/>
      <c r="AM81" s="147"/>
      <c r="AN81" s="192">
        <f t="shared" si="350"/>
        <v>0</v>
      </c>
      <c r="AO81" s="190">
        <f t="shared" si="351"/>
        <v>7.3</v>
      </c>
      <c r="AP81" s="18">
        <v>7</v>
      </c>
      <c r="AQ81" s="18">
        <v>7</v>
      </c>
      <c r="AR81" s="201">
        <f t="shared" si="352"/>
        <v>7</v>
      </c>
      <c r="AS81" s="107">
        <v>9</v>
      </c>
      <c r="AT81" s="107"/>
      <c r="AU81" s="201">
        <f t="shared" si="353"/>
        <v>8.1999999999999993</v>
      </c>
      <c r="AV81" s="107"/>
      <c r="AW81" s="107"/>
      <c r="AX81" s="201">
        <f t="shared" si="354"/>
        <v>0</v>
      </c>
      <c r="AY81" s="107"/>
      <c r="AZ81" s="107"/>
      <c r="BA81" s="201">
        <f t="shared" si="355"/>
        <v>0</v>
      </c>
      <c r="BB81" s="202">
        <f t="shared" si="356"/>
        <v>8.1999999999999993</v>
      </c>
      <c r="BC81" s="107">
        <v>7</v>
      </c>
      <c r="BD81" s="107">
        <v>8</v>
      </c>
      <c r="BE81" s="201">
        <f t="shared" si="357"/>
        <v>7.7</v>
      </c>
      <c r="BF81" s="107">
        <v>10</v>
      </c>
      <c r="BG81" s="107"/>
      <c r="BH81" s="201">
        <f t="shared" si="358"/>
        <v>9.1</v>
      </c>
      <c r="BI81" s="107"/>
      <c r="BJ81" s="107"/>
      <c r="BK81" s="201">
        <f t="shared" si="359"/>
        <v>0</v>
      </c>
      <c r="BL81" s="107"/>
      <c r="BM81" s="107"/>
      <c r="BN81" s="201">
        <f t="shared" si="360"/>
        <v>0</v>
      </c>
      <c r="BO81" s="202">
        <f t="shared" si="361"/>
        <v>9.1</v>
      </c>
      <c r="BP81" s="18">
        <v>8</v>
      </c>
      <c r="BQ81" s="18">
        <v>8</v>
      </c>
      <c r="BR81" s="201">
        <f t="shared" si="362"/>
        <v>8</v>
      </c>
      <c r="BS81" s="107">
        <v>6</v>
      </c>
      <c r="BT81" s="107"/>
      <c r="BU81" s="201">
        <f t="shared" si="363"/>
        <v>6.8</v>
      </c>
      <c r="BV81" s="107"/>
      <c r="BW81" s="107"/>
      <c r="BX81" s="201">
        <f t="shared" si="364"/>
        <v>0</v>
      </c>
      <c r="BY81" s="107"/>
      <c r="BZ81" s="107"/>
      <c r="CA81" s="201">
        <f t="shared" si="365"/>
        <v>0</v>
      </c>
      <c r="CB81" s="202">
        <f t="shared" si="366"/>
        <v>6.8</v>
      </c>
      <c r="CC81" s="107">
        <v>5.5</v>
      </c>
      <c r="CD81" s="107">
        <v>9</v>
      </c>
      <c r="CE81" s="201">
        <f t="shared" si="367"/>
        <v>7.8</v>
      </c>
      <c r="CF81" s="107">
        <v>7.9</v>
      </c>
      <c r="CG81" s="107"/>
      <c r="CH81" s="201">
        <f t="shared" si="368"/>
        <v>7.9</v>
      </c>
      <c r="CI81" s="107"/>
      <c r="CJ81" s="107"/>
      <c r="CK81" s="201">
        <f t="shared" si="369"/>
        <v>0</v>
      </c>
      <c r="CL81" s="107"/>
      <c r="CM81" s="107"/>
      <c r="CN81" s="201">
        <f t="shared" si="370"/>
        <v>0</v>
      </c>
      <c r="CO81" s="202">
        <f t="shared" si="371"/>
        <v>7.9</v>
      </c>
      <c r="CP81" s="107">
        <v>9</v>
      </c>
      <c r="CQ81" s="107">
        <v>6</v>
      </c>
      <c r="CR81" s="201">
        <f t="shared" si="372"/>
        <v>7</v>
      </c>
      <c r="CS81" s="107">
        <v>7</v>
      </c>
      <c r="CT81" s="107"/>
      <c r="CU81" s="201">
        <f t="shared" si="373"/>
        <v>7</v>
      </c>
      <c r="CV81" s="107"/>
      <c r="CW81" s="107"/>
      <c r="CX81" s="201">
        <f t="shared" si="374"/>
        <v>0</v>
      </c>
      <c r="CY81" s="107"/>
      <c r="CZ81" s="107"/>
      <c r="DA81" s="201">
        <f t="shared" si="375"/>
        <v>0</v>
      </c>
      <c r="DB81" s="202">
        <f t="shared" si="376"/>
        <v>7</v>
      </c>
      <c r="DC81" s="147">
        <v>8</v>
      </c>
      <c r="DD81" s="147">
        <v>7</v>
      </c>
      <c r="DE81" s="192">
        <f t="shared" si="377"/>
        <v>7.3</v>
      </c>
      <c r="DF81" s="147">
        <v>7</v>
      </c>
      <c r="DG81" s="147"/>
      <c r="DH81" s="192">
        <f t="shared" si="378"/>
        <v>7.1</v>
      </c>
      <c r="DI81" s="147"/>
      <c r="DJ81" s="147"/>
      <c r="DK81" s="192">
        <f t="shared" si="379"/>
        <v>0</v>
      </c>
      <c r="DL81" s="147"/>
      <c r="DM81" s="147"/>
      <c r="DN81" s="192">
        <f t="shared" si="380"/>
        <v>0</v>
      </c>
      <c r="DO81" s="190">
        <f t="shared" si="381"/>
        <v>7.1</v>
      </c>
      <c r="DP81" s="147">
        <v>8</v>
      </c>
      <c r="DQ81" s="147">
        <v>10</v>
      </c>
      <c r="DR81" s="192">
        <f t="shared" si="382"/>
        <v>9.3000000000000007</v>
      </c>
      <c r="DS81" s="147">
        <v>8</v>
      </c>
      <c r="DT81" s="147"/>
      <c r="DU81" s="192">
        <f t="shared" si="383"/>
        <v>8.5</v>
      </c>
      <c r="DV81" s="147"/>
      <c r="DW81" s="147"/>
      <c r="DX81" s="192">
        <f t="shared" si="384"/>
        <v>0</v>
      </c>
      <c r="DY81" s="147"/>
      <c r="DZ81" s="147"/>
      <c r="EA81" s="192">
        <f t="shared" si="385"/>
        <v>0</v>
      </c>
      <c r="EB81" s="190">
        <f t="shared" si="386"/>
        <v>8.5</v>
      </c>
      <c r="EC81" s="147">
        <v>9</v>
      </c>
      <c r="ED81" s="147">
        <v>8</v>
      </c>
      <c r="EE81" s="192">
        <f t="shared" si="387"/>
        <v>8.3000000000000007</v>
      </c>
      <c r="EF81" s="147">
        <v>9</v>
      </c>
      <c r="EG81" s="147"/>
      <c r="EH81" s="192">
        <f t="shared" si="388"/>
        <v>8.6999999999999993</v>
      </c>
      <c r="EI81" s="147"/>
      <c r="EJ81" s="147"/>
      <c r="EK81" s="192">
        <f t="shared" si="389"/>
        <v>0</v>
      </c>
      <c r="EL81" s="147"/>
      <c r="EM81" s="147"/>
      <c r="EN81" s="192">
        <f t="shared" si="390"/>
        <v>0</v>
      </c>
      <c r="EO81" s="190">
        <f t="shared" si="391"/>
        <v>8.6999999999999993</v>
      </c>
      <c r="EP81" s="18">
        <v>7</v>
      </c>
      <c r="EQ81" s="18">
        <v>1.6</v>
      </c>
      <c r="ER81" s="18">
        <v>6</v>
      </c>
      <c r="ES81" s="217">
        <f t="shared" si="246"/>
        <v>7.6</v>
      </c>
      <c r="ET81" s="218">
        <f t="shared" si="247"/>
        <v>7.5</v>
      </c>
    </row>
    <row r="82" spans="2:150" s="6" customFormat="1" ht="15" customHeight="1" x14ac:dyDescent="0.2">
      <c r="B82" s="171" t="s">
        <v>173</v>
      </c>
      <c r="C82" s="171">
        <v>12</v>
      </c>
      <c r="D82" s="171"/>
      <c r="E82" s="136" t="s">
        <v>242</v>
      </c>
      <c r="F82" s="139">
        <v>883</v>
      </c>
      <c r="G82" s="140" t="s">
        <v>751</v>
      </c>
      <c r="H82" s="142" t="s">
        <v>657</v>
      </c>
      <c r="I82" s="141" t="s">
        <v>344</v>
      </c>
      <c r="J82" s="137" t="s">
        <v>112</v>
      </c>
      <c r="K82" s="137" t="s">
        <v>344</v>
      </c>
      <c r="L82" s="137" t="s">
        <v>124</v>
      </c>
      <c r="M82" s="137" t="s">
        <v>289</v>
      </c>
      <c r="N82" s="171" t="s">
        <v>377</v>
      </c>
      <c r="P82" s="147">
        <v>6</v>
      </c>
      <c r="Q82" s="147">
        <v>6</v>
      </c>
      <c r="R82" s="192">
        <f t="shared" si="342"/>
        <v>6</v>
      </c>
      <c r="S82" s="147">
        <v>5</v>
      </c>
      <c r="T82" s="147"/>
      <c r="U82" s="192">
        <f t="shared" si="343"/>
        <v>5.4</v>
      </c>
      <c r="V82" s="147"/>
      <c r="W82" s="147"/>
      <c r="X82" s="192">
        <f t="shared" si="344"/>
        <v>0</v>
      </c>
      <c r="Y82" s="147"/>
      <c r="Z82" s="147"/>
      <c r="AA82" s="192">
        <f t="shared" si="345"/>
        <v>0</v>
      </c>
      <c r="AB82" s="190">
        <f t="shared" si="346"/>
        <v>5.4</v>
      </c>
      <c r="AC82" s="147">
        <v>9</v>
      </c>
      <c r="AD82" s="147">
        <v>8</v>
      </c>
      <c r="AE82" s="192">
        <f t="shared" si="347"/>
        <v>8.3000000000000007</v>
      </c>
      <c r="AF82" s="147">
        <v>7.8</v>
      </c>
      <c r="AG82" s="147"/>
      <c r="AH82" s="192">
        <f t="shared" si="348"/>
        <v>8</v>
      </c>
      <c r="AI82" s="147"/>
      <c r="AJ82" s="147"/>
      <c r="AK82" s="192">
        <f t="shared" si="349"/>
        <v>0</v>
      </c>
      <c r="AL82" s="147"/>
      <c r="AM82" s="147"/>
      <c r="AN82" s="192">
        <f t="shared" si="350"/>
        <v>0</v>
      </c>
      <c r="AO82" s="190">
        <f t="shared" si="351"/>
        <v>8</v>
      </c>
      <c r="AP82" s="18">
        <v>7</v>
      </c>
      <c r="AQ82" s="18">
        <v>6</v>
      </c>
      <c r="AR82" s="201">
        <f t="shared" si="352"/>
        <v>6.3</v>
      </c>
      <c r="AS82" s="107">
        <v>9</v>
      </c>
      <c r="AT82" s="107"/>
      <c r="AU82" s="201">
        <f t="shared" si="353"/>
        <v>7.9</v>
      </c>
      <c r="AV82" s="107"/>
      <c r="AW82" s="107"/>
      <c r="AX82" s="201">
        <f t="shared" si="354"/>
        <v>0</v>
      </c>
      <c r="AY82" s="107"/>
      <c r="AZ82" s="107"/>
      <c r="BA82" s="201">
        <f t="shared" si="355"/>
        <v>0</v>
      </c>
      <c r="BB82" s="202">
        <f t="shared" si="356"/>
        <v>7.9</v>
      </c>
      <c r="BC82" s="107">
        <v>8</v>
      </c>
      <c r="BD82" s="107">
        <v>5</v>
      </c>
      <c r="BE82" s="201">
        <f t="shared" si="357"/>
        <v>6</v>
      </c>
      <c r="BF82" s="107">
        <v>5</v>
      </c>
      <c r="BG82" s="107"/>
      <c r="BH82" s="201">
        <f t="shared" si="358"/>
        <v>5.4</v>
      </c>
      <c r="BI82" s="107"/>
      <c r="BJ82" s="107"/>
      <c r="BK82" s="201">
        <f t="shared" si="359"/>
        <v>0</v>
      </c>
      <c r="BL82" s="107"/>
      <c r="BM82" s="107"/>
      <c r="BN82" s="201">
        <f t="shared" si="360"/>
        <v>0</v>
      </c>
      <c r="BO82" s="202">
        <f t="shared" si="361"/>
        <v>5.4</v>
      </c>
      <c r="BP82" s="18">
        <v>8</v>
      </c>
      <c r="BQ82" s="18">
        <v>8</v>
      </c>
      <c r="BR82" s="201">
        <f t="shared" si="362"/>
        <v>8</v>
      </c>
      <c r="BS82" s="107">
        <v>9</v>
      </c>
      <c r="BT82" s="107"/>
      <c r="BU82" s="201">
        <f t="shared" si="363"/>
        <v>8.6</v>
      </c>
      <c r="BV82" s="107"/>
      <c r="BW82" s="107"/>
      <c r="BX82" s="201">
        <f t="shared" si="364"/>
        <v>0</v>
      </c>
      <c r="BY82" s="107"/>
      <c r="BZ82" s="107"/>
      <c r="CA82" s="201">
        <f t="shared" si="365"/>
        <v>0</v>
      </c>
      <c r="CB82" s="202">
        <f t="shared" si="366"/>
        <v>8.6</v>
      </c>
      <c r="CC82" s="107">
        <v>8</v>
      </c>
      <c r="CD82" s="107">
        <v>9</v>
      </c>
      <c r="CE82" s="201">
        <f t="shared" si="367"/>
        <v>8.6999999999999993</v>
      </c>
      <c r="CF82" s="107">
        <v>7.8</v>
      </c>
      <c r="CG82" s="107"/>
      <c r="CH82" s="201">
        <f t="shared" si="368"/>
        <v>8.1999999999999993</v>
      </c>
      <c r="CI82" s="107"/>
      <c r="CJ82" s="107"/>
      <c r="CK82" s="201">
        <f t="shared" si="369"/>
        <v>0</v>
      </c>
      <c r="CL82" s="107"/>
      <c r="CM82" s="107"/>
      <c r="CN82" s="201">
        <f t="shared" si="370"/>
        <v>0</v>
      </c>
      <c r="CO82" s="202">
        <f t="shared" si="371"/>
        <v>8.1999999999999993</v>
      </c>
      <c r="CP82" s="107">
        <v>9</v>
      </c>
      <c r="CQ82" s="107">
        <v>8</v>
      </c>
      <c r="CR82" s="201">
        <f t="shared" si="372"/>
        <v>8.3000000000000007</v>
      </c>
      <c r="CS82" s="107">
        <v>7</v>
      </c>
      <c r="CT82" s="107"/>
      <c r="CU82" s="201">
        <f t="shared" si="373"/>
        <v>7.5</v>
      </c>
      <c r="CV82" s="107"/>
      <c r="CW82" s="107"/>
      <c r="CX82" s="201">
        <f t="shared" si="374"/>
        <v>0</v>
      </c>
      <c r="CY82" s="107"/>
      <c r="CZ82" s="107"/>
      <c r="DA82" s="201">
        <f t="shared" si="375"/>
        <v>0</v>
      </c>
      <c r="DB82" s="202">
        <f t="shared" si="376"/>
        <v>7.5</v>
      </c>
      <c r="DC82" s="147">
        <v>9</v>
      </c>
      <c r="DD82" s="147">
        <v>6</v>
      </c>
      <c r="DE82" s="192">
        <f t="shared" si="377"/>
        <v>7</v>
      </c>
      <c r="DF82" s="147">
        <v>6.5</v>
      </c>
      <c r="DG82" s="147"/>
      <c r="DH82" s="192">
        <f t="shared" si="378"/>
        <v>6.7</v>
      </c>
      <c r="DI82" s="147"/>
      <c r="DJ82" s="147"/>
      <c r="DK82" s="192">
        <f t="shared" si="379"/>
        <v>0</v>
      </c>
      <c r="DL82" s="147"/>
      <c r="DM82" s="147"/>
      <c r="DN82" s="192">
        <f t="shared" si="380"/>
        <v>0</v>
      </c>
      <c r="DO82" s="190">
        <f t="shared" si="381"/>
        <v>6.7</v>
      </c>
      <c r="DP82" s="147">
        <v>5</v>
      </c>
      <c r="DQ82" s="147">
        <v>5</v>
      </c>
      <c r="DR82" s="192">
        <f t="shared" si="382"/>
        <v>5</v>
      </c>
      <c r="DS82" s="147">
        <v>8</v>
      </c>
      <c r="DT82" s="147"/>
      <c r="DU82" s="192">
        <f t="shared" si="383"/>
        <v>6.8</v>
      </c>
      <c r="DV82" s="147"/>
      <c r="DW82" s="147"/>
      <c r="DX82" s="192">
        <f t="shared" si="384"/>
        <v>0</v>
      </c>
      <c r="DY82" s="147"/>
      <c r="DZ82" s="147"/>
      <c r="EA82" s="192">
        <f t="shared" si="385"/>
        <v>0</v>
      </c>
      <c r="EB82" s="190">
        <f t="shared" si="386"/>
        <v>6.8</v>
      </c>
      <c r="EC82" s="147">
        <v>7</v>
      </c>
      <c r="ED82" s="147">
        <v>7</v>
      </c>
      <c r="EE82" s="192">
        <f t="shared" si="387"/>
        <v>7</v>
      </c>
      <c r="EF82" s="147">
        <v>9</v>
      </c>
      <c r="EG82" s="147"/>
      <c r="EH82" s="192">
        <f t="shared" si="388"/>
        <v>8.1999999999999993</v>
      </c>
      <c r="EI82" s="147"/>
      <c r="EJ82" s="147"/>
      <c r="EK82" s="192">
        <f t="shared" si="389"/>
        <v>0</v>
      </c>
      <c r="EL82" s="147"/>
      <c r="EM82" s="147"/>
      <c r="EN82" s="192">
        <f t="shared" si="390"/>
        <v>0</v>
      </c>
      <c r="EO82" s="190">
        <f t="shared" si="391"/>
        <v>8.1999999999999993</v>
      </c>
      <c r="EP82" s="18">
        <v>8</v>
      </c>
      <c r="EQ82" s="18">
        <v>1.5</v>
      </c>
      <c r="ER82" s="18">
        <v>5.4</v>
      </c>
      <c r="ES82" s="217">
        <f t="shared" si="246"/>
        <v>6.9</v>
      </c>
      <c r="ET82" s="218">
        <f t="shared" si="247"/>
        <v>7.1</v>
      </c>
    </row>
    <row r="83" spans="2:150" s="6" customFormat="1" ht="15" customHeight="1" x14ac:dyDescent="0.2">
      <c r="B83" s="171" t="s">
        <v>80</v>
      </c>
      <c r="C83" s="171">
        <v>12</v>
      </c>
      <c r="D83" s="171"/>
      <c r="E83" s="136" t="s">
        <v>242</v>
      </c>
      <c r="F83" s="139">
        <v>884</v>
      </c>
      <c r="G83" s="140" t="s">
        <v>752</v>
      </c>
      <c r="H83" s="142" t="s">
        <v>215</v>
      </c>
      <c r="I83" s="141" t="s">
        <v>134</v>
      </c>
      <c r="J83" s="137" t="s">
        <v>112</v>
      </c>
      <c r="K83" s="137" t="s">
        <v>118</v>
      </c>
      <c r="L83" s="137" t="s">
        <v>121</v>
      </c>
      <c r="M83" s="137" t="s">
        <v>484</v>
      </c>
      <c r="N83" s="171" t="s">
        <v>671</v>
      </c>
      <c r="P83" s="147">
        <v>7</v>
      </c>
      <c r="Q83" s="147">
        <v>6</v>
      </c>
      <c r="R83" s="192">
        <f t="shared" si="342"/>
        <v>6.3</v>
      </c>
      <c r="S83" s="147">
        <v>6.5</v>
      </c>
      <c r="T83" s="147"/>
      <c r="U83" s="192">
        <f t="shared" si="343"/>
        <v>6.4</v>
      </c>
      <c r="V83" s="147"/>
      <c r="W83" s="147"/>
      <c r="X83" s="192">
        <f t="shared" si="344"/>
        <v>0</v>
      </c>
      <c r="Y83" s="147"/>
      <c r="Z83" s="147"/>
      <c r="AA83" s="192">
        <f t="shared" si="345"/>
        <v>0</v>
      </c>
      <c r="AB83" s="190">
        <f t="shared" si="346"/>
        <v>6.4</v>
      </c>
      <c r="AC83" s="147">
        <v>4</v>
      </c>
      <c r="AD83" s="147">
        <v>8</v>
      </c>
      <c r="AE83" s="192">
        <f t="shared" si="347"/>
        <v>6.7</v>
      </c>
      <c r="AF83" s="147">
        <v>7.3</v>
      </c>
      <c r="AG83" s="147"/>
      <c r="AH83" s="192">
        <f t="shared" si="348"/>
        <v>7.1</v>
      </c>
      <c r="AI83" s="147"/>
      <c r="AJ83" s="147"/>
      <c r="AK83" s="192">
        <f t="shared" si="349"/>
        <v>0</v>
      </c>
      <c r="AL83" s="147"/>
      <c r="AM83" s="147"/>
      <c r="AN83" s="192">
        <f t="shared" si="350"/>
        <v>0</v>
      </c>
      <c r="AO83" s="190">
        <f t="shared" si="351"/>
        <v>7.1</v>
      </c>
      <c r="AP83" s="18">
        <v>7</v>
      </c>
      <c r="AQ83" s="18">
        <v>7</v>
      </c>
      <c r="AR83" s="201">
        <f t="shared" si="352"/>
        <v>7</v>
      </c>
      <c r="AS83" s="107">
        <v>9</v>
      </c>
      <c r="AT83" s="107"/>
      <c r="AU83" s="201">
        <f t="shared" si="353"/>
        <v>8.1999999999999993</v>
      </c>
      <c r="AV83" s="107"/>
      <c r="AW83" s="107"/>
      <c r="AX83" s="201">
        <f t="shared" si="354"/>
        <v>0</v>
      </c>
      <c r="AY83" s="107"/>
      <c r="AZ83" s="107"/>
      <c r="BA83" s="201">
        <f t="shared" si="355"/>
        <v>0</v>
      </c>
      <c r="BB83" s="202">
        <f t="shared" si="356"/>
        <v>8.1999999999999993</v>
      </c>
      <c r="BC83" s="107">
        <v>6</v>
      </c>
      <c r="BD83" s="107">
        <v>8</v>
      </c>
      <c r="BE83" s="201">
        <f t="shared" si="357"/>
        <v>7.3</v>
      </c>
      <c r="BF83" s="107">
        <v>5</v>
      </c>
      <c r="BG83" s="107"/>
      <c r="BH83" s="201">
        <f t="shared" si="358"/>
        <v>5.9</v>
      </c>
      <c r="BI83" s="107"/>
      <c r="BJ83" s="107"/>
      <c r="BK83" s="201">
        <f t="shared" si="359"/>
        <v>0</v>
      </c>
      <c r="BL83" s="107"/>
      <c r="BM83" s="107"/>
      <c r="BN83" s="201">
        <f t="shared" si="360"/>
        <v>0</v>
      </c>
      <c r="BO83" s="202">
        <f t="shared" si="361"/>
        <v>5.9</v>
      </c>
      <c r="BP83" s="18">
        <v>7.5</v>
      </c>
      <c r="BQ83" s="18">
        <v>8</v>
      </c>
      <c r="BR83" s="201">
        <f t="shared" si="362"/>
        <v>7.8</v>
      </c>
      <c r="BS83" s="107">
        <v>8</v>
      </c>
      <c r="BT83" s="107"/>
      <c r="BU83" s="201">
        <f t="shared" si="363"/>
        <v>7.9</v>
      </c>
      <c r="BV83" s="107"/>
      <c r="BW83" s="107"/>
      <c r="BX83" s="201">
        <f t="shared" si="364"/>
        <v>0</v>
      </c>
      <c r="BY83" s="107"/>
      <c r="BZ83" s="107"/>
      <c r="CA83" s="201">
        <f t="shared" si="365"/>
        <v>0</v>
      </c>
      <c r="CB83" s="202">
        <f t="shared" si="366"/>
        <v>7.9</v>
      </c>
      <c r="CC83" s="107">
        <v>5.5</v>
      </c>
      <c r="CD83" s="107">
        <v>8</v>
      </c>
      <c r="CE83" s="201">
        <f t="shared" si="367"/>
        <v>7.2</v>
      </c>
      <c r="CF83" s="107">
        <v>8.4</v>
      </c>
      <c r="CG83" s="107"/>
      <c r="CH83" s="201">
        <f t="shared" si="368"/>
        <v>7.9</v>
      </c>
      <c r="CI83" s="107"/>
      <c r="CJ83" s="107"/>
      <c r="CK83" s="201">
        <f t="shared" si="369"/>
        <v>0</v>
      </c>
      <c r="CL83" s="107"/>
      <c r="CM83" s="107"/>
      <c r="CN83" s="201">
        <f t="shared" si="370"/>
        <v>0</v>
      </c>
      <c r="CO83" s="202">
        <f t="shared" si="371"/>
        <v>7.9</v>
      </c>
      <c r="CP83" s="107">
        <v>9</v>
      </c>
      <c r="CQ83" s="107">
        <v>6</v>
      </c>
      <c r="CR83" s="201">
        <f t="shared" si="372"/>
        <v>7</v>
      </c>
      <c r="CS83" s="107">
        <v>7</v>
      </c>
      <c r="CT83" s="107"/>
      <c r="CU83" s="201">
        <f t="shared" si="373"/>
        <v>7</v>
      </c>
      <c r="CV83" s="107"/>
      <c r="CW83" s="107"/>
      <c r="CX83" s="201">
        <f t="shared" si="374"/>
        <v>0</v>
      </c>
      <c r="CY83" s="107"/>
      <c r="CZ83" s="107"/>
      <c r="DA83" s="201">
        <f t="shared" si="375"/>
        <v>0</v>
      </c>
      <c r="DB83" s="202">
        <f t="shared" si="376"/>
        <v>7</v>
      </c>
      <c r="DC83" s="147">
        <v>7</v>
      </c>
      <c r="DD83" s="147">
        <v>6</v>
      </c>
      <c r="DE83" s="192">
        <f t="shared" si="377"/>
        <v>6.3</v>
      </c>
      <c r="DF83" s="147">
        <v>9</v>
      </c>
      <c r="DG83" s="147"/>
      <c r="DH83" s="192">
        <f t="shared" si="378"/>
        <v>7.9</v>
      </c>
      <c r="DI83" s="147"/>
      <c r="DJ83" s="147"/>
      <c r="DK83" s="192">
        <f t="shared" si="379"/>
        <v>0</v>
      </c>
      <c r="DL83" s="147"/>
      <c r="DM83" s="147"/>
      <c r="DN83" s="192">
        <f t="shared" si="380"/>
        <v>0</v>
      </c>
      <c r="DO83" s="190">
        <f t="shared" si="381"/>
        <v>7.9</v>
      </c>
      <c r="DP83" s="147">
        <v>6</v>
      </c>
      <c r="DQ83" s="147">
        <v>7</v>
      </c>
      <c r="DR83" s="192">
        <f t="shared" si="382"/>
        <v>6.7</v>
      </c>
      <c r="DS83" s="147">
        <v>9</v>
      </c>
      <c r="DT83" s="147"/>
      <c r="DU83" s="192">
        <f t="shared" si="383"/>
        <v>8.1</v>
      </c>
      <c r="DV83" s="147"/>
      <c r="DW83" s="147"/>
      <c r="DX83" s="192">
        <f t="shared" si="384"/>
        <v>0</v>
      </c>
      <c r="DY83" s="147"/>
      <c r="DZ83" s="147"/>
      <c r="EA83" s="192">
        <f t="shared" si="385"/>
        <v>0</v>
      </c>
      <c r="EB83" s="190">
        <f t="shared" si="386"/>
        <v>8.1</v>
      </c>
      <c r="EC83" s="147">
        <v>7</v>
      </c>
      <c r="ED83" s="147">
        <v>8</v>
      </c>
      <c r="EE83" s="192">
        <f t="shared" si="387"/>
        <v>7.7</v>
      </c>
      <c r="EF83" s="147">
        <v>9</v>
      </c>
      <c r="EG83" s="147"/>
      <c r="EH83" s="192">
        <f t="shared" si="388"/>
        <v>8.5</v>
      </c>
      <c r="EI83" s="147"/>
      <c r="EJ83" s="147"/>
      <c r="EK83" s="192">
        <f t="shared" si="389"/>
        <v>0</v>
      </c>
      <c r="EL83" s="147"/>
      <c r="EM83" s="147"/>
      <c r="EN83" s="192">
        <f t="shared" si="390"/>
        <v>0</v>
      </c>
      <c r="EO83" s="190">
        <f t="shared" si="391"/>
        <v>8.5</v>
      </c>
      <c r="EP83" s="18">
        <v>9</v>
      </c>
      <c r="EQ83" s="18">
        <v>1.4</v>
      </c>
      <c r="ER83" s="18">
        <v>5.8</v>
      </c>
      <c r="ES83" s="217">
        <f t="shared" si="246"/>
        <v>7.2</v>
      </c>
      <c r="ET83" s="218">
        <f t="shared" si="247"/>
        <v>7.6</v>
      </c>
    </row>
    <row r="84" spans="2:150" s="6" customFormat="1" ht="15" customHeight="1" x14ac:dyDescent="0.2">
      <c r="B84" s="171" t="s">
        <v>80</v>
      </c>
      <c r="C84" s="171">
        <v>12</v>
      </c>
      <c r="D84" s="171"/>
      <c r="E84" s="136" t="s">
        <v>242</v>
      </c>
      <c r="F84" s="139">
        <v>891</v>
      </c>
      <c r="G84" s="140" t="s">
        <v>755</v>
      </c>
      <c r="H84" s="142" t="s">
        <v>544</v>
      </c>
      <c r="I84" s="141">
        <v>27</v>
      </c>
      <c r="J84" s="137" t="s">
        <v>112</v>
      </c>
      <c r="K84" s="137" t="s">
        <v>113</v>
      </c>
      <c r="L84" s="137" t="s">
        <v>121</v>
      </c>
      <c r="M84" s="137" t="s">
        <v>114</v>
      </c>
      <c r="N84" s="171" t="s">
        <v>671</v>
      </c>
      <c r="P84" s="147">
        <v>5</v>
      </c>
      <c r="Q84" s="147">
        <v>5</v>
      </c>
      <c r="R84" s="192">
        <f t="shared" si="342"/>
        <v>5</v>
      </c>
      <c r="S84" s="147">
        <v>6</v>
      </c>
      <c r="T84" s="147"/>
      <c r="U84" s="192">
        <f t="shared" si="343"/>
        <v>5.6</v>
      </c>
      <c r="V84" s="147"/>
      <c r="W84" s="147"/>
      <c r="X84" s="192">
        <f t="shared" si="344"/>
        <v>0</v>
      </c>
      <c r="Y84" s="147"/>
      <c r="Z84" s="147"/>
      <c r="AA84" s="192">
        <f t="shared" si="345"/>
        <v>0</v>
      </c>
      <c r="AB84" s="190">
        <f t="shared" si="346"/>
        <v>5.6</v>
      </c>
      <c r="AC84" s="147">
        <v>5</v>
      </c>
      <c r="AD84" s="147">
        <v>8</v>
      </c>
      <c r="AE84" s="192">
        <f t="shared" si="347"/>
        <v>7</v>
      </c>
      <c r="AF84" s="147">
        <v>8.3000000000000007</v>
      </c>
      <c r="AG84" s="147"/>
      <c r="AH84" s="192">
        <f t="shared" si="348"/>
        <v>7.8</v>
      </c>
      <c r="AI84" s="147"/>
      <c r="AJ84" s="147"/>
      <c r="AK84" s="192">
        <f t="shared" si="349"/>
        <v>0</v>
      </c>
      <c r="AL84" s="147"/>
      <c r="AM84" s="147"/>
      <c r="AN84" s="192">
        <f t="shared" si="350"/>
        <v>0</v>
      </c>
      <c r="AO84" s="190">
        <f t="shared" si="351"/>
        <v>7.8</v>
      </c>
      <c r="AP84" s="18">
        <v>7</v>
      </c>
      <c r="AQ84" s="18">
        <v>8</v>
      </c>
      <c r="AR84" s="201">
        <f t="shared" si="352"/>
        <v>7.7</v>
      </c>
      <c r="AS84" s="107">
        <v>8</v>
      </c>
      <c r="AT84" s="107"/>
      <c r="AU84" s="201">
        <f t="shared" si="353"/>
        <v>7.9</v>
      </c>
      <c r="AV84" s="107"/>
      <c r="AW84" s="107"/>
      <c r="AX84" s="201">
        <f t="shared" si="354"/>
        <v>0</v>
      </c>
      <c r="AY84" s="107"/>
      <c r="AZ84" s="107"/>
      <c r="BA84" s="201">
        <f t="shared" si="355"/>
        <v>0</v>
      </c>
      <c r="BB84" s="202">
        <f t="shared" si="356"/>
        <v>7.9</v>
      </c>
      <c r="BC84" s="107">
        <v>6</v>
      </c>
      <c r="BD84" s="107">
        <v>10</v>
      </c>
      <c r="BE84" s="201">
        <f t="shared" si="357"/>
        <v>8.6999999999999993</v>
      </c>
      <c r="BF84" s="107">
        <v>5</v>
      </c>
      <c r="BG84" s="107"/>
      <c r="BH84" s="201">
        <f t="shared" si="358"/>
        <v>6.5</v>
      </c>
      <c r="BI84" s="107"/>
      <c r="BJ84" s="107"/>
      <c r="BK84" s="201">
        <f t="shared" si="359"/>
        <v>0</v>
      </c>
      <c r="BL84" s="107"/>
      <c r="BM84" s="107"/>
      <c r="BN84" s="201">
        <f t="shared" si="360"/>
        <v>0</v>
      </c>
      <c r="BO84" s="202">
        <f t="shared" si="361"/>
        <v>6.5</v>
      </c>
      <c r="BP84" s="18">
        <v>5</v>
      </c>
      <c r="BQ84" s="18">
        <v>9</v>
      </c>
      <c r="BR84" s="201">
        <f t="shared" si="362"/>
        <v>7.7</v>
      </c>
      <c r="BS84" s="107">
        <v>7</v>
      </c>
      <c r="BT84" s="107"/>
      <c r="BU84" s="201">
        <f t="shared" si="363"/>
        <v>7.3</v>
      </c>
      <c r="BV84" s="107"/>
      <c r="BW84" s="107"/>
      <c r="BX84" s="201">
        <f t="shared" si="364"/>
        <v>0</v>
      </c>
      <c r="BY84" s="107"/>
      <c r="BZ84" s="107"/>
      <c r="CA84" s="201">
        <f t="shared" si="365"/>
        <v>0</v>
      </c>
      <c r="CB84" s="202">
        <f t="shared" si="366"/>
        <v>7.3</v>
      </c>
      <c r="CC84" s="107">
        <v>5</v>
      </c>
      <c r="CD84" s="107">
        <v>8</v>
      </c>
      <c r="CE84" s="201">
        <f t="shared" si="367"/>
        <v>7</v>
      </c>
      <c r="CF84" s="107">
        <v>7.5</v>
      </c>
      <c r="CG84" s="107"/>
      <c r="CH84" s="201">
        <f t="shared" si="368"/>
        <v>7.3</v>
      </c>
      <c r="CI84" s="107"/>
      <c r="CJ84" s="107"/>
      <c r="CK84" s="201">
        <f t="shared" si="369"/>
        <v>0</v>
      </c>
      <c r="CL84" s="107"/>
      <c r="CM84" s="107"/>
      <c r="CN84" s="201">
        <f t="shared" si="370"/>
        <v>0</v>
      </c>
      <c r="CO84" s="202">
        <f t="shared" si="371"/>
        <v>7.3</v>
      </c>
      <c r="CP84" s="107">
        <v>9</v>
      </c>
      <c r="CQ84" s="107">
        <v>9</v>
      </c>
      <c r="CR84" s="201">
        <f t="shared" si="372"/>
        <v>9</v>
      </c>
      <c r="CS84" s="107">
        <v>6</v>
      </c>
      <c r="CT84" s="107"/>
      <c r="CU84" s="201">
        <f t="shared" si="373"/>
        <v>7.2</v>
      </c>
      <c r="CV84" s="107"/>
      <c r="CW84" s="107"/>
      <c r="CX84" s="201">
        <f t="shared" si="374"/>
        <v>0</v>
      </c>
      <c r="CY84" s="107"/>
      <c r="CZ84" s="107"/>
      <c r="DA84" s="201">
        <f t="shared" si="375"/>
        <v>0</v>
      </c>
      <c r="DB84" s="202">
        <f t="shared" si="376"/>
        <v>7.2</v>
      </c>
      <c r="DC84" s="147">
        <v>5</v>
      </c>
      <c r="DD84" s="147">
        <v>5</v>
      </c>
      <c r="DE84" s="192">
        <f t="shared" si="377"/>
        <v>5</v>
      </c>
      <c r="DF84" s="147">
        <v>7.5</v>
      </c>
      <c r="DG84" s="147"/>
      <c r="DH84" s="192">
        <f t="shared" si="378"/>
        <v>6.5</v>
      </c>
      <c r="DI84" s="147"/>
      <c r="DJ84" s="147"/>
      <c r="DK84" s="192">
        <f t="shared" si="379"/>
        <v>0</v>
      </c>
      <c r="DL84" s="147"/>
      <c r="DM84" s="147"/>
      <c r="DN84" s="192">
        <f t="shared" si="380"/>
        <v>0</v>
      </c>
      <c r="DO84" s="190">
        <f t="shared" si="381"/>
        <v>6.5</v>
      </c>
      <c r="DP84" s="147">
        <v>10</v>
      </c>
      <c r="DQ84" s="147">
        <v>10</v>
      </c>
      <c r="DR84" s="192">
        <f t="shared" si="382"/>
        <v>10</v>
      </c>
      <c r="DS84" s="147">
        <v>9.5</v>
      </c>
      <c r="DT84" s="147"/>
      <c r="DU84" s="192">
        <f t="shared" si="383"/>
        <v>9.6999999999999993</v>
      </c>
      <c r="DV84" s="147"/>
      <c r="DW84" s="147"/>
      <c r="DX84" s="192">
        <f t="shared" si="384"/>
        <v>0</v>
      </c>
      <c r="DY84" s="147"/>
      <c r="DZ84" s="147"/>
      <c r="EA84" s="192">
        <f t="shared" si="385"/>
        <v>0</v>
      </c>
      <c r="EB84" s="190">
        <f t="shared" si="386"/>
        <v>9.6999999999999993</v>
      </c>
      <c r="EC84" s="147">
        <v>7</v>
      </c>
      <c r="ED84" s="147">
        <v>7</v>
      </c>
      <c r="EE84" s="192">
        <f t="shared" si="387"/>
        <v>7</v>
      </c>
      <c r="EF84" s="147">
        <v>9.5</v>
      </c>
      <c r="EG84" s="147"/>
      <c r="EH84" s="192">
        <f t="shared" si="388"/>
        <v>8.5</v>
      </c>
      <c r="EI84" s="147"/>
      <c r="EJ84" s="147"/>
      <c r="EK84" s="192">
        <f t="shared" si="389"/>
        <v>0</v>
      </c>
      <c r="EL84" s="147"/>
      <c r="EM84" s="147"/>
      <c r="EN84" s="192">
        <f t="shared" si="390"/>
        <v>0</v>
      </c>
      <c r="EO84" s="190">
        <f t="shared" si="391"/>
        <v>8.5</v>
      </c>
      <c r="EP84" s="18">
        <v>7</v>
      </c>
      <c r="EQ84" s="18"/>
      <c r="ER84" s="18"/>
      <c r="ES84" s="217">
        <f t="shared" si="246"/>
        <v>0</v>
      </c>
      <c r="ET84" s="218">
        <f t="shared" si="247"/>
        <v>1.4</v>
      </c>
    </row>
    <row r="85" spans="2:150" s="6" customFormat="1" ht="15" customHeight="1" x14ac:dyDescent="0.2">
      <c r="B85" s="171" t="s">
        <v>80</v>
      </c>
      <c r="C85" s="171">
        <v>12</v>
      </c>
      <c r="D85" s="171"/>
      <c r="E85" s="136" t="s">
        <v>242</v>
      </c>
      <c r="F85" s="139">
        <v>892</v>
      </c>
      <c r="G85" s="140" t="s">
        <v>756</v>
      </c>
      <c r="H85" s="142" t="s">
        <v>275</v>
      </c>
      <c r="I85" s="141" t="s">
        <v>510</v>
      </c>
      <c r="J85" s="137" t="s">
        <v>112</v>
      </c>
      <c r="K85" s="137" t="s">
        <v>533</v>
      </c>
      <c r="L85" s="137" t="s">
        <v>121</v>
      </c>
      <c r="M85" s="137" t="s">
        <v>490</v>
      </c>
      <c r="N85" s="171" t="s">
        <v>671</v>
      </c>
      <c r="P85" s="147">
        <v>9</v>
      </c>
      <c r="Q85" s="147">
        <v>8</v>
      </c>
      <c r="R85" s="192">
        <f t="shared" si="342"/>
        <v>8.3000000000000007</v>
      </c>
      <c r="S85" s="147">
        <v>8</v>
      </c>
      <c r="T85" s="147"/>
      <c r="U85" s="192">
        <f t="shared" si="343"/>
        <v>8.1</v>
      </c>
      <c r="V85" s="147"/>
      <c r="W85" s="147"/>
      <c r="X85" s="192">
        <f t="shared" si="344"/>
        <v>0</v>
      </c>
      <c r="Y85" s="147"/>
      <c r="Z85" s="147"/>
      <c r="AA85" s="192">
        <f t="shared" si="345"/>
        <v>0</v>
      </c>
      <c r="AB85" s="190">
        <f t="shared" si="346"/>
        <v>8.1</v>
      </c>
      <c r="AC85" s="147">
        <v>9</v>
      </c>
      <c r="AD85" s="147">
        <v>8</v>
      </c>
      <c r="AE85" s="192">
        <f t="shared" si="347"/>
        <v>8.3000000000000007</v>
      </c>
      <c r="AF85" s="147">
        <v>9</v>
      </c>
      <c r="AG85" s="147"/>
      <c r="AH85" s="192">
        <f t="shared" si="348"/>
        <v>8.6999999999999993</v>
      </c>
      <c r="AI85" s="147"/>
      <c r="AJ85" s="147"/>
      <c r="AK85" s="192">
        <f t="shared" si="349"/>
        <v>0</v>
      </c>
      <c r="AL85" s="147"/>
      <c r="AM85" s="147"/>
      <c r="AN85" s="192">
        <f t="shared" si="350"/>
        <v>0</v>
      </c>
      <c r="AO85" s="190">
        <f t="shared" si="351"/>
        <v>8.6999999999999993</v>
      </c>
      <c r="AP85" s="18">
        <v>7</v>
      </c>
      <c r="AQ85" s="18">
        <v>7</v>
      </c>
      <c r="AR85" s="201">
        <f t="shared" si="352"/>
        <v>7</v>
      </c>
      <c r="AS85" s="107">
        <v>8</v>
      </c>
      <c r="AT85" s="107"/>
      <c r="AU85" s="201">
        <f t="shared" si="353"/>
        <v>7.6</v>
      </c>
      <c r="AV85" s="107"/>
      <c r="AW85" s="107"/>
      <c r="AX85" s="201">
        <f t="shared" si="354"/>
        <v>0</v>
      </c>
      <c r="AY85" s="107"/>
      <c r="AZ85" s="107"/>
      <c r="BA85" s="201">
        <f t="shared" si="355"/>
        <v>0</v>
      </c>
      <c r="BB85" s="202">
        <f t="shared" si="356"/>
        <v>7.6</v>
      </c>
      <c r="BC85" s="107">
        <v>9</v>
      </c>
      <c r="BD85" s="107">
        <v>9</v>
      </c>
      <c r="BE85" s="201">
        <f t="shared" si="357"/>
        <v>9</v>
      </c>
      <c r="BF85" s="107">
        <v>10</v>
      </c>
      <c r="BG85" s="107"/>
      <c r="BH85" s="201">
        <f t="shared" si="358"/>
        <v>9.6</v>
      </c>
      <c r="BI85" s="107"/>
      <c r="BJ85" s="107"/>
      <c r="BK85" s="201">
        <f t="shared" si="359"/>
        <v>0</v>
      </c>
      <c r="BL85" s="107"/>
      <c r="BM85" s="107"/>
      <c r="BN85" s="201">
        <f t="shared" si="360"/>
        <v>0</v>
      </c>
      <c r="BO85" s="202">
        <f t="shared" si="361"/>
        <v>9.6</v>
      </c>
      <c r="BP85" s="18">
        <v>7</v>
      </c>
      <c r="BQ85" s="18">
        <v>7</v>
      </c>
      <c r="BR85" s="201">
        <f t="shared" si="362"/>
        <v>7</v>
      </c>
      <c r="BS85" s="107">
        <v>7</v>
      </c>
      <c r="BT85" s="107"/>
      <c r="BU85" s="201">
        <f t="shared" si="363"/>
        <v>7</v>
      </c>
      <c r="BV85" s="107"/>
      <c r="BW85" s="107"/>
      <c r="BX85" s="201">
        <f t="shared" si="364"/>
        <v>0</v>
      </c>
      <c r="BY85" s="107"/>
      <c r="BZ85" s="107"/>
      <c r="CA85" s="201">
        <f t="shared" si="365"/>
        <v>0</v>
      </c>
      <c r="CB85" s="202">
        <f t="shared" si="366"/>
        <v>7</v>
      </c>
      <c r="CC85" s="107">
        <v>8</v>
      </c>
      <c r="CD85" s="107">
        <v>9</v>
      </c>
      <c r="CE85" s="201">
        <f t="shared" si="367"/>
        <v>8.6999999999999993</v>
      </c>
      <c r="CF85" s="107">
        <v>9</v>
      </c>
      <c r="CG85" s="107"/>
      <c r="CH85" s="201">
        <f t="shared" si="368"/>
        <v>8.9</v>
      </c>
      <c r="CI85" s="107"/>
      <c r="CJ85" s="107"/>
      <c r="CK85" s="201">
        <f t="shared" si="369"/>
        <v>0</v>
      </c>
      <c r="CL85" s="107"/>
      <c r="CM85" s="107"/>
      <c r="CN85" s="201">
        <f t="shared" si="370"/>
        <v>0</v>
      </c>
      <c r="CO85" s="202">
        <f t="shared" si="371"/>
        <v>8.9</v>
      </c>
      <c r="CP85" s="107">
        <v>8</v>
      </c>
      <c r="CQ85" s="107">
        <v>8.5</v>
      </c>
      <c r="CR85" s="201">
        <f t="shared" si="372"/>
        <v>8.3000000000000007</v>
      </c>
      <c r="CS85" s="107">
        <v>7.5</v>
      </c>
      <c r="CT85" s="107"/>
      <c r="CU85" s="201">
        <f t="shared" si="373"/>
        <v>7.8</v>
      </c>
      <c r="CV85" s="107"/>
      <c r="CW85" s="107"/>
      <c r="CX85" s="201">
        <f t="shared" si="374"/>
        <v>0</v>
      </c>
      <c r="CY85" s="107"/>
      <c r="CZ85" s="107"/>
      <c r="DA85" s="201">
        <f t="shared" si="375"/>
        <v>0</v>
      </c>
      <c r="DB85" s="202">
        <f t="shared" si="376"/>
        <v>7.8</v>
      </c>
      <c r="DC85" s="147">
        <v>9.5</v>
      </c>
      <c r="DD85" s="147">
        <v>10</v>
      </c>
      <c r="DE85" s="192">
        <f t="shared" si="377"/>
        <v>9.8000000000000007</v>
      </c>
      <c r="DF85" s="147">
        <v>9.5</v>
      </c>
      <c r="DG85" s="147"/>
      <c r="DH85" s="192">
        <f t="shared" si="378"/>
        <v>9.6</v>
      </c>
      <c r="DI85" s="147"/>
      <c r="DJ85" s="147"/>
      <c r="DK85" s="192">
        <f t="shared" si="379"/>
        <v>0</v>
      </c>
      <c r="DL85" s="147"/>
      <c r="DM85" s="147"/>
      <c r="DN85" s="192">
        <f t="shared" si="380"/>
        <v>0</v>
      </c>
      <c r="DO85" s="190">
        <f t="shared" si="381"/>
        <v>9.6</v>
      </c>
      <c r="DP85" s="147">
        <v>8</v>
      </c>
      <c r="DQ85" s="147">
        <v>5</v>
      </c>
      <c r="DR85" s="192">
        <f t="shared" si="382"/>
        <v>6</v>
      </c>
      <c r="DS85" s="147">
        <v>6</v>
      </c>
      <c r="DT85" s="147"/>
      <c r="DU85" s="192">
        <f t="shared" si="383"/>
        <v>6</v>
      </c>
      <c r="DV85" s="147"/>
      <c r="DW85" s="147"/>
      <c r="DX85" s="192">
        <f t="shared" si="384"/>
        <v>0</v>
      </c>
      <c r="DY85" s="147"/>
      <c r="DZ85" s="147"/>
      <c r="EA85" s="192">
        <f t="shared" si="385"/>
        <v>0</v>
      </c>
      <c r="EB85" s="190">
        <f t="shared" si="386"/>
        <v>6</v>
      </c>
      <c r="EC85" s="147">
        <v>8</v>
      </c>
      <c r="ED85" s="147">
        <v>8</v>
      </c>
      <c r="EE85" s="192">
        <f t="shared" si="387"/>
        <v>8</v>
      </c>
      <c r="EF85" s="147">
        <v>7.5</v>
      </c>
      <c r="EG85" s="147"/>
      <c r="EH85" s="192">
        <f t="shared" si="388"/>
        <v>7.7</v>
      </c>
      <c r="EI85" s="147"/>
      <c r="EJ85" s="147"/>
      <c r="EK85" s="192">
        <f t="shared" si="389"/>
        <v>0</v>
      </c>
      <c r="EL85" s="147"/>
      <c r="EM85" s="147"/>
      <c r="EN85" s="192">
        <f t="shared" si="390"/>
        <v>0</v>
      </c>
      <c r="EO85" s="190">
        <f t="shared" si="391"/>
        <v>7.7</v>
      </c>
      <c r="EP85" s="18">
        <v>8</v>
      </c>
      <c r="EQ85" s="18">
        <v>1.8</v>
      </c>
      <c r="ER85" s="18">
        <v>7.2</v>
      </c>
      <c r="ES85" s="217">
        <f t="shared" si="246"/>
        <v>9</v>
      </c>
      <c r="ET85" s="218">
        <f t="shared" si="247"/>
        <v>8.8000000000000007</v>
      </c>
    </row>
    <row r="86" spans="2:150" s="6" customFormat="1" ht="15" customHeight="1" x14ac:dyDescent="0.2">
      <c r="B86" s="171" t="s">
        <v>80</v>
      </c>
      <c r="C86" s="171">
        <v>12</v>
      </c>
      <c r="D86" s="171"/>
      <c r="E86" s="136" t="s">
        <v>242</v>
      </c>
      <c r="F86" s="139">
        <v>904</v>
      </c>
      <c r="G86" s="140" t="s">
        <v>757</v>
      </c>
      <c r="H86" s="142" t="s">
        <v>758</v>
      </c>
      <c r="I86" s="141" t="s">
        <v>378</v>
      </c>
      <c r="J86" s="137" t="s">
        <v>117</v>
      </c>
      <c r="K86" s="137" t="s">
        <v>121</v>
      </c>
      <c r="L86" s="137" t="s">
        <v>121</v>
      </c>
      <c r="M86" s="137" t="s">
        <v>490</v>
      </c>
      <c r="N86" s="171" t="s">
        <v>671</v>
      </c>
      <c r="P86" s="147">
        <v>5</v>
      </c>
      <c r="Q86" s="147">
        <v>5.5</v>
      </c>
      <c r="R86" s="192">
        <f>ROUND((P86+Q86*2)/3,1)</f>
        <v>5.3</v>
      </c>
      <c r="S86" s="147">
        <v>6.5</v>
      </c>
      <c r="T86" s="147"/>
      <c r="U86" s="192">
        <f>ROUND((MAX(S86:T86)*0.6+R86*0.4),1)</f>
        <v>6</v>
      </c>
      <c r="V86" s="147"/>
      <c r="W86" s="147"/>
      <c r="X86" s="192">
        <f>ROUND((V86+W86*2)/3,1)</f>
        <v>0</v>
      </c>
      <c r="Y86" s="147"/>
      <c r="Z86" s="147"/>
      <c r="AA86" s="192">
        <f>ROUND((MAX(Y86:Z86)*0.6+X86*0.4),1)</f>
        <v>0</v>
      </c>
      <c r="AB86" s="190">
        <f>ROUND(IF(X86=0,(MAX(S86,T86)*0.6+R86*0.4),(MAX(Y86,Z86)*0.6+X86*0.4)),1)</f>
        <v>6</v>
      </c>
      <c r="AC86" s="147">
        <v>7</v>
      </c>
      <c r="AD86" s="147">
        <v>8</v>
      </c>
      <c r="AE86" s="192">
        <f>ROUND((AC86+AD86*2)/3,1)</f>
        <v>7.7</v>
      </c>
      <c r="AF86" s="147">
        <v>7.5</v>
      </c>
      <c r="AG86" s="147"/>
      <c r="AH86" s="192">
        <f>ROUND((MAX(AF86:AG86)*0.6+AE86*0.4),1)</f>
        <v>7.6</v>
      </c>
      <c r="AI86" s="147"/>
      <c r="AJ86" s="147"/>
      <c r="AK86" s="192">
        <f>ROUND((AI86+AJ86*2)/3,1)</f>
        <v>0</v>
      </c>
      <c r="AL86" s="147"/>
      <c r="AM86" s="147"/>
      <c r="AN86" s="192">
        <f>ROUND((MAX(AL86:AM86)*0.6+AK86*0.4),1)</f>
        <v>0</v>
      </c>
      <c r="AO86" s="190">
        <f>ROUND(IF(AK86=0,(MAX(AF86,AG86)*0.6+AE86*0.4),(MAX(AL86,AM86)*0.6+AK86*0.4)),1)</f>
        <v>7.6</v>
      </c>
      <c r="AP86" s="18">
        <v>7</v>
      </c>
      <c r="AQ86" s="18">
        <v>8</v>
      </c>
      <c r="AR86" s="201">
        <f>ROUND((AP86+AQ86*2)/3,1)</f>
        <v>7.7</v>
      </c>
      <c r="AS86" s="107">
        <v>10</v>
      </c>
      <c r="AT86" s="107"/>
      <c r="AU86" s="201">
        <f>ROUND((MAX(AS86:AT86)*0.6+AR86*0.4),1)</f>
        <v>9.1</v>
      </c>
      <c r="AV86" s="107"/>
      <c r="AW86" s="107"/>
      <c r="AX86" s="201">
        <f>ROUND((AV86+AW86*2)/3,1)</f>
        <v>0</v>
      </c>
      <c r="AY86" s="107"/>
      <c r="AZ86" s="107"/>
      <c r="BA86" s="201">
        <f>ROUND((MAX(AY86:AZ86)*0.6+AX86*0.4),1)</f>
        <v>0</v>
      </c>
      <c r="BB86" s="202">
        <f>ROUND(IF(AX86=0,(MAX(AS86,AT86)*0.6+AR86*0.4),(MAX(AY86,AZ86)*0.6+AX86*0.4)),1)</f>
        <v>9.1</v>
      </c>
      <c r="BC86" s="107"/>
      <c r="BD86" s="107"/>
      <c r="BE86" s="201">
        <f>ROUND((BC86+BD86*2)/3,1)</f>
        <v>0</v>
      </c>
      <c r="BF86" s="107"/>
      <c r="BG86" s="107"/>
      <c r="BH86" s="201">
        <f>ROUND((MAX(BF86:BG86)*0.6+BE86*0.4),1)</f>
        <v>0</v>
      </c>
      <c r="BI86" s="107"/>
      <c r="BJ86" s="107"/>
      <c r="BK86" s="201">
        <f>ROUND((BI86+BJ86*2)/3,1)</f>
        <v>0</v>
      </c>
      <c r="BL86" s="107"/>
      <c r="BM86" s="107"/>
      <c r="BN86" s="201">
        <f>ROUND((MAX(BL86:BM86)*0.6+BK86*0.4),1)</f>
        <v>0</v>
      </c>
      <c r="BO86" s="202">
        <f>ROUND(IF(BK86=0,(MAX(BF86,BG86)*0.6+BE86*0.4),(MAX(BL86,BM86)*0.6+BK86*0.4)),1)</f>
        <v>0</v>
      </c>
      <c r="BP86" s="18">
        <v>7.5</v>
      </c>
      <c r="BQ86" s="18">
        <v>6</v>
      </c>
      <c r="BR86" s="201">
        <f>ROUND((BP86+BQ86*2)/3,1)</f>
        <v>6.5</v>
      </c>
      <c r="BS86" s="107">
        <v>9</v>
      </c>
      <c r="BT86" s="107"/>
      <c r="BU86" s="201">
        <f>ROUND((MAX(BS86:BT86)*0.6+BR86*0.4),1)</f>
        <v>8</v>
      </c>
      <c r="BV86" s="107"/>
      <c r="BW86" s="107"/>
      <c r="BX86" s="201">
        <f>ROUND((BV86+BW86*2)/3,1)</f>
        <v>0</v>
      </c>
      <c r="BY86" s="107"/>
      <c r="BZ86" s="107"/>
      <c r="CA86" s="201">
        <f>ROUND((MAX(BY86:BZ86)*0.6+BX86*0.4),1)</f>
        <v>0</v>
      </c>
      <c r="CB86" s="202">
        <f>ROUND(IF(BX86=0,(MAX(BS86,BT86)*0.6+BR86*0.4),(MAX(BY86,BZ86)*0.6+BX86*0.4)),1)</f>
        <v>8</v>
      </c>
      <c r="CC86" s="107">
        <v>6.5</v>
      </c>
      <c r="CD86" s="107">
        <v>9</v>
      </c>
      <c r="CE86" s="201">
        <f>ROUND((CC86+CD86*2)/3,1)</f>
        <v>8.1999999999999993</v>
      </c>
      <c r="CF86" s="107">
        <v>8.4</v>
      </c>
      <c r="CG86" s="107"/>
      <c r="CH86" s="201">
        <f>ROUND((MAX(CF86:CG86)*0.6+CE86*0.4),1)</f>
        <v>8.3000000000000007</v>
      </c>
      <c r="CI86" s="107"/>
      <c r="CJ86" s="107"/>
      <c r="CK86" s="201">
        <f>ROUND((CI86+CJ86*2)/3,1)</f>
        <v>0</v>
      </c>
      <c r="CL86" s="107"/>
      <c r="CM86" s="107"/>
      <c r="CN86" s="201">
        <f>ROUND((MAX(CL86:CM86)*0.6+CK86*0.4),1)</f>
        <v>0</v>
      </c>
      <c r="CO86" s="202">
        <f>ROUND(IF(CK86=0,(MAX(CF86,CG86)*0.6+CE86*0.4),(MAX(CL86,CM86)*0.6+CK86*0.4)),1)</f>
        <v>8.3000000000000007</v>
      </c>
      <c r="CP86" s="107">
        <v>7</v>
      </c>
      <c r="CQ86" s="107">
        <v>9</v>
      </c>
      <c r="CR86" s="201">
        <f>ROUND((CP86+CQ86*2)/3,1)</f>
        <v>8.3000000000000007</v>
      </c>
      <c r="CS86" s="107">
        <v>7</v>
      </c>
      <c r="CT86" s="107"/>
      <c r="CU86" s="201">
        <f>ROUND((MAX(CS86:CT86)*0.6+CR86*0.4),1)</f>
        <v>7.5</v>
      </c>
      <c r="CV86" s="107"/>
      <c r="CW86" s="107"/>
      <c r="CX86" s="201">
        <f>ROUND((CV86+CW86*2)/3,1)</f>
        <v>0</v>
      </c>
      <c r="CY86" s="107"/>
      <c r="CZ86" s="107"/>
      <c r="DA86" s="201">
        <f>ROUND((MAX(CY86:CZ86)*0.6+CX86*0.4),1)</f>
        <v>0</v>
      </c>
      <c r="DB86" s="202">
        <f>ROUND(IF(CX86=0,(MAX(CS86,CT86)*0.6+CR86*0.4),(MAX(CY86,CZ86)*0.6+CX86*0.4)),1)</f>
        <v>7.5</v>
      </c>
      <c r="DC86" s="147">
        <v>7</v>
      </c>
      <c r="DD86" s="147">
        <v>7</v>
      </c>
      <c r="DE86" s="192">
        <f>ROUND((DC86+DD86*2)/3,1)</f>
        <v>7</v>
      </c>
      <c r="DF86" s="147">
        <v>9</v>
      </c>
      <c r="DG86" s="147"/>
      <c r="DH86" s="192">
        <f>ROUND((MAX(DF86:DG86)*0.6+DE86*0.4),1)</f>
        <v>8.1999999999999993</v>
      </c>
      <c r="DI86" s="147"/>
      <c r="DJ86" s="147"/>
      <c r="DK86" s="192">
        <f>ROUND((DI86+DJ86*2)/3,1)</f>
        <v>0</v>
      </c>
      <c r="DL86" s="147"/>
      <c r="DM86" s="147"/>
      <c r="DN86" s="192">
        <f>ROUND((MAX(DL86:DM86)*0.6+DK86*0.4),1)</f>
        <v>0</v>
      </c>
      <c r="DO86" s="190">
        <f>ROUND(IF(DK86=0,(MAX(DF86,DG86)*0.6+DE86*0.4),(MAX(DL86,DM86)*0.6+DK86*0.4)),1)</f>
        <v>8.1999999999999993</v>
      </c>
      <c r="DP86" s="147"/>
      <c r="DQ86" s="147"/>
      <c r="DR86" s="192">
        <f>ROUND((DP86+DQ86*2)/3,1)</f>
        <v>0</v>
      </c>
      <c r="DS86" s="147"/>
      <c r="DT86" s="147"/>
      <c r="DU86" s="192">
        <f>ROUND((MAX(DS86:DT86)*0.6+DR86*0.4),1)</f>
        <v>0</v>
      </c>
      <c r="DV86" s="147"/>
      <c r="DW86" s="147"/>
      <c r="DX86" s="192">
        <f>ROUND((DV86+DW86*2)/3,1)</f>
        <v>0</v>
      </c>
      <c r="DY86" s="147"/>
      <c r="DZ86" s="147"/>
      <c r="EA86" s="192">
        <f>ROUND((MAX(DY86:DZ86)*0.6+DX86*0.4),1)</f>
        <v>0</v>
      </c>
      <c r="EB86" s="190">
        <f>ROUND(IF(DX86=0,(MAX(DS86,DT86)*0.6+DR86*0.4),(MAX(DY86,DZ86)*0.6+DX86*0.4)),1)</f>
        <v>0</v>
      </c>
      <c r="EC86" s="147">
        <v>8</v>
      </c>
      <c r="ED86" s="147">
        <v>8</v>
      </c>
      <c r="EE86" s="192">
        <f>ROUND((EC86+ED86*2)/3,1)</f>
        <v>8</v>
      </c>
      <c r="EF86" s="147">
        <v>9</v>
      </c>
      <c r="EG86" s="147"/>
      <c r="EH86" s="192">
        <f>ROUND((MAX(EF86:EG86)*0.6+EE86*0.4),1)</f>
        <v>8.6</v>
      </c>
      <c r="EI86" s="147"/>
      <c r="EJ86" s="147"/>
      <c r="EK86" s="192">
        <f>ROUND((EI86+EJ86*2)/3,1)</f>
        <v>0</v>
      </c>
      <c r="EL86" s="147"/>
      <c r="EM86" s="147"/>
      <c r="EN86" s="192">
        <f>ROUND((MAX(EL86:EM86)*0.6+EK86*0.4),1)</f>
        <v>0</v>
      </c>
      <c r="EO86" s="190">
        <f>ROUND(IF(EK86=0,(MAX(EF86,EG86)*0.6+EE86*0.4),(MAX(EL86,EM86)*0.6+EK86*0.4)),1)</f>
        <v>8.6</v>
      </c>
      <c r="EP86" s="18">
        <v>9</v>
      </c>
      <c r="EQ86" s="18">
        <v>1.5</v>
      </c>
      <c r="ER86" s="18">
        <v>5.6</v>
      </c>
      <c r="ES86" s="217">
        <f t="shared" si="246"/>
        <v>7.1</v>
      </c>
      <c r="ET86" s="218">
        <f t="shared" si="247"/>
        <v>7.5</v>
      </c>
    </row>
    <row r="87" spans="2:150" s="6" customFormat="1" ht="1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147"/>
      <c r="Q87" s="147"/>
      <c r="R87" s="192">
        <f>ROUND((P87+Q87*2)/3,1)</f>
        <v>0</v>
      </c>
      <c r="S87" s="147"/>
      <c r="T87" s="147"/>
      <c r="U87" s="192">
        <f>ROUND((MAX(S87:T87)*0.6+R87*0.4),1)</f>
        <v>0</v>
      </c>
      <c r="V87" s="147"/>
      <c r="W87" s="147"/>
      <c r="X87" s="192">
        <f>ROUND((V87+W87*2)/3,1)</f>
        <v>0</v>
      </c>
      <c r="Y87" s="147"/>
      <c r="Z87" s="147"/>
      <c r="AA87" s="192">
        <f>ROUND((MAX(Y87:Z87)*0.6+X87*0.4),1)</f>
        <v>0</v>
      </c>
      <c r="AB87" s="190">
        <f>ROUND(IF(X87=0,(MAX(S87,T87)*0.6+R87*0.4),(MAX(Y87,Z87)*0.6+X87*0.4)),1)</f>
        <v>0</v>
      </c>
      <c r="AC87" s="147"/>
      <c r="AD87" s="147"/>
      <c r="AE87" s="192">
        <f>ROUND((AC87+AD87*2)/3,1)</f>
        <v>0</v>
      </c>
      <c r="AF87" s="147"/>
      <c r="AG87" s="147"/>
      <c r="AH87" s="192">
        <f>ROUND((MAX(AF87:AG87)*0.6+AE87*0.4),1)</f>
        <v>0</v>
      </c>
      <c r="AI87" s="147"/>
      <c r="AJ87" s="147"/>
      <c r="AK87" s="192">
        <f>ROUND((AI87+AJ87*2)/3,1)</f>
        <v>0</v>
      </c>
      <c r="AL87" s="147"/>
      <c r="AM87" s="147"/>
      <c r="AN87" s="192">
        <f>ROUND((MAX(AL87:AM87)*0.6+AK87*0.4),1)</f>
        <v>0</v>
      </c>
      <c r="AO87" s="190">
        <f>ROUND(IF(AK87=0,(MAX(AF87,AG87)*0.6+AE87*0.4),(MAX(AL87,AM87)*0.6+AK87*0.4)),1)</f>
        <v>0</v>
      </c>
      <c r="AP87" s="18"/>
      <c r="AQ87" s="18"/>
      <c r="AR87" s="201">
        <f>ROUND((AP87+AQ87*2)/3,1)</f>
        <v>0</v>
      </c>
      <c r="AS87" s="107"/>
      <c r="AT87" s="107"/>
      <c r="AU87" s="201">
        <f>ROUND((MAX(AS87:AT87)*0.6+AR87*0.4),1)</f>
        <v>0</v>
      </c>
      <c r="AV87" s="107"/>
      <c r="AW87" s="107"/>
      <c r="AX87" s="201">
        <f>ROUND((AV87+AW87*2)/3,1)</f>
        <v>0</v>
      </c>
      <c r="AY87" s="107"/>
      <c r="AZ87" s="107"/>
      <c r="BA87" s="201">
        <f>ROUND((MAX(AY87:AZ87)*0.6+AX87*0.4),1)</f>
        <v>0</v>
      </c>
      <c r="BB87" s="202">
        <f>ROUND(IF(AX87=0,(MAX(AS87,AT87)*0.6+AR87*0.4),(MAX(AY87,AZ87)*0.6+AX87*0.4)),1)</f>
        <v>0</v>
      </c>
      <c r="BC87" s="107"/>
      <c r="BD87" s="107"/>
      <c r="BE87" s="201">
        <f>ROUND((BC87+BD87*2)/3,1)</f>
        <v>0</v>
      </c>
      <c r="BF87" s="107"/>
      <c r="BG87" s="107"/>
      <c r="BH87" s="201">
        <f>ROUND((MAX(BF87:BG87)*0.6+BE87*0.4),1)</f>
        <v>0</v>
      </c>
      <c r="BI87" s="107"/>
      <c r="BJ87" s="107"/>
      <c r="BK87" s="201">
        <f>ROUND((BI87+BJ87*2)/3,1)</f>
        <v>0</v>
      </c>
      <c r="BL87" s="107"/>
      <c r="BM87" s="107"/>
      <c r="BN87" s="201">
        <f>ROUND((MAX(BL87:BM87)*0.6+BK87*0.4),1)</f>
        <v>0</v>
      </c>
      <c r="BO87" s="202">
        <f>ROUND(IF(BK87=0,(MAX(BF87,BG87)*0.6+BE87*0.4),(MAX(BL87,BM87)*0.6+BK87*0.4)),1)</f>
        <v>0</v>
      </c>
      <c r="BP87" s="18"/>
      <c r="BQ87" s="18"/>
      <c r="BR87" s="201">
        <f>ROUND((BP87+BQ87*2)/3,1)</f>
        <v>0</v>
      </c>
      <c r="BS87" s="107"/>
      <c r="BT87" s="107"/>
      <c r="BU87" s="201">
        <f>ROUND((MAX(BS87:BT87)*0.6+BR87*0.4),1)</f>
        <v>0</v>
      </c>
      <c r="BV87" s="107"/>
      <c r="BW87" s="107"/>
      <c r="BX87" s="201">
        <f>ROUND((BV87+BW87*2)/3,1)</f>
        <v>0</v>
      </c>
      <c r="BY87" s="107"/>
      <c r="BZ87" s="107"/>
      <c r="CA87" s="201">
        <f>ROUND((MAX(BY87:BZ87)*0.6+BX87*0.4),1)</f>
        <v>0</v>
      </c>
      <c r="CB87" s="202">
        <f>ROUND(IF(BX87=0,(MAX(BS87,BT87)*0.6+BR87*0.4),(MAX(BY87,BZ87)*0.6+BX87*0.4)),1)</f>
        <v>0</v>
      </c>
      <c r="CC87" s="107"/>
      <c r="CD87" s="107"/>
      <c r="CE87" s="201">
        <f>ROUND((CC87+CD87*2)/3,1)</f>
        <v>0</v>
      </c>
      <c r="CF87" s="107"/>
      <c r="CG87" s="107"/>
      <c r="CH87" s="201">
        <f>ROUND((MAX(CF87:CG87)*0.6+CE87*0.4),1)</f>
        <v>0</v>
      </c>
      <c r="CI87" s="107"/>
      <c r="CJ87" s="107"/>
      <c r="CK87" s="201">
        <f>ROUND((CI87+CJ87*2)/3,1)</f>
        <v>0</v>
      </c>
      <c r="CL87" s="107"/>
      <c r="CM87" s="107"/>
      <c r="CN87" s="201">
        <f>ROUND((MAX(CL87:CM87)*0.6+CK87*0.4),1)</f>
        <v>0</v>
      </c>
      <c r="CO87" s="202">
        <f>ROUND(IF(CK87=0,(MAX(CF87,CG87)*0.6+CE87*0.4),(MAX(CL87,CM87)*0.6+CK87*0.4)),1)</f>
        <v>0</v>
      </c>
      <c r="CP87" s="107"/>
      <c r="CQ87" s="107"/>
      <c r="CR87" s="201">
        <f>ROUND((CP87+CQ87*2)/3,1)</f>
        <v>0</v>
      </c>
      <c r="CS87" s="107"/>
      <c r="CT87" s="107"/>
      <c r="CU87" s="201">
        <f>ROUND((MAX(CS87:CT87)*0.6+CR87*0.4),1)</f>
        <v>0</v>
      </c>
      <c r="CV87" s="107"/>
      <c r="CW87" s="107"/>
      <c r="CX87" s="201">
        <f>ROUND((CV87+CW87*2)/3,1)</f>
        <v>0</v>
      </c>
      <c r="CY87" s="107"/>
      <c r="CZ87" s="107"/>
      <c r="DA87" s="201">
        <f>ROUND((MAX(CY87:CZ87)*0.6+CX87*0.4),1)</f>
        <v>0</v>
      </c>
      <c r="DB87" s="202">
        <f>ROUND(IF(CX87=0,(MAX(CS87,CT87)*0.6+CR87*0.4),(MAX(CY87,CZ87)*0.6+CX87*0.4)),1)</f>
        <v>0</v>
      </c>
      <c r="DC87" s="147"/>
      <c r="DD87" s="147"/>
      <c r="DE87" s="192">
        <f>ROUND((DC87+DD87*2)/3,1)</f>
        <v>0</v>
      </c>
      <c r="DF87" s="147"/>
      <c r="DG87" s="147"/>
      <c r="DH87" s="192">
        <f>ROUND((MAX(DF87:DG87)*0.6+DE87*0.4),1)</f>
        <v>0</v>
      </c>
      <c r="DI87" s="147"/>
      <c r="DJ87" s="147"/>
      <c r="DK87" s="192">
        <f>ROUND((DI87+DJ87*2)/3,1)</f>
        <v>0</v>
      </c>
      <c r="DL87" s="147"/>
      <c r="DM87" s="147"/>
      <c r="DN87" s="192">
        <f>ROUND((MAX(DL87:DM87)*0.6+DK87*0.4),1)</f>
        <v>0</v>
      </c>
      <c r="DO87" s="190">
        <f>ROUND(IF(DK87=0,(MAX(DF87,DG87)*0.6+DE87*0.4),(MAX(DL87,DM87)*0.6+DK87*0.4)),1)</f>
        <v>0</v>
      </c>
      <c r="DP87" s="147"/>
      <c r="DQ87" s="147"/>
      <c r="DR87" s="192">
        <f>ROUND((DP87+DQ87*2)/3,1)</f>
        <v>0</v>
      </c>
      <c r="DS87" s="147"/>
      <c r="DT87" s="147"/>
      <c r="DU87" s="192">
        <f>ROUND((MAX(DS87:DT87)*0.6+DR87*0.4),1)</f>
        <v>0</v>
      </c>
      <c r="DV87" s="147"/>
      <c r="DW87" s="147"/>
      <c r="DX87" s="192">
        <f>ROUND((DV87+DW87*2)/3,1)</f>
        <v>0</v>
      </c>
      <c r="DY87" s="147"/>
      <c r="DZ87" s="147"/>
      <c r="EA87" s="192">
        <f>ROUND((MAX(DY87:DZ87)*0.6+DX87*0.4),1)</f>
        <v>0</v>
      </c>
      <c r="EB87" s="190">
        <f>ROUND(IF(DX87=0,(MAX(DS87,DT87)*0.6+DR87*0.4),(MAX(DY87,DZ87)*0.6+DX87*0.4)),1)</f>
        <v>0</v>
      </c>
      <c r="EC87" s="147"/>
      <c r="ED87" s="147"/>
      <c r="EE87" s="192">
        <f>ROUND((EC87+ED87*2)/3,1)</f>
        <v>0</v>
      </c>
      <c r="EF87" s="147"/>
      <c r="EG87" s="147"/>
      <c r="EH87" s="192">
        <f>ROUND((MAX(EF87:EG87)*0.6+EE87*0.4),1)</f>
        <v>0</v>
      </c>
      <c r="EI87" s="147"/>
      <c r="EJ87" s="147"/>
      <c r="EK87" s="192">
        <f>ROUND((EI87+EJ87*2)/3,1)</f>
        <v>0</v>
      </c>
      <c r="EL87" s="147"/>
      <c r="EM87" s="147"/>
      <c r="EN87" s="192">
        <f>ROUND((MAX(EL87:EM87)*0.6+EK87*0.4),1)</f>
        <v>0</v>
      </c>
      <c r="EO87" s="190">
        <f>ROUND(IF(EK87=0,(MAX(EF87,EG87)*0.6+EE87*0.4),(MAX(EL87,EM87)*0.6+EK87*0.4)),1)</f>
        <v>0</v>
      </c>
      <c r="EP87" s="18"/>
      <c r="EQ87" s="18"/>
      <c r="ER87" s="18"/>
      <c r="ES87" s="217">
        <f t="shared" si="246"/>
        <v>0</v>
      </c>
      <c r="ET87" s="218">
        <f t="shared" si="247"/>
        <v>0</v>
      </c>
    </row>
    <row r="88" spans="2:150" s="6" customFormat="1" ht="15" customHeight="1" x14ac:dyDescent="0.2">
      <c r="B88" s="60" t="s">
        <v>109</v>
      </c>
      <c r="C88" s="67">
        <v>12</v>
      </c>
      <c r="D88" s="76"/>
      <c r="E88" s="67" t="s">
        <v>254</v>
      </c>
      <c r="F88" s="66">
        <v>1006</v>
      </c>
      <c r="G88" s="62" t="s">
        <v>255</v>
      </c>
      <c r="H88" s="58" t="s">
        <v>126</v>
      </c>
      <c r="I88" s="59" t="s">
        <v>144</v>
      </c>
      <c r="J88" s="59" t="s">
        <v>113</v>
      </c>
      <c r="K88" s="70">
        <v>15</v>
      </c>
      <c r="L88" s="59">
        <v>11</v>
      </c>
      <c r="M88" s="59" t="s">
        <v>144</v>
      </c>
      <c r="P88" s="147"/>
      <c r="Q88" s="147"/>
      <c r="R88" s="192">
        <f t="shared" ref="R88:R96" si="392">ROUND((P88+Q88*2)/3,1)</f>
        <v>0</v>
      </c>
      <c r="S88" s="147"/>
      <c r="T88" s="147"/>
      <c r="U88" s="192">
        <f t="shared" ref="U88:U96" si="393">ROUND((MAX(S88:T88)*0.6+R88*0.4),1)</f>
        <v>0</v>
      </c>
      <c r="V88" s="147"/>
      <c r="W88" s="147"/>
      <c r="X88" s="192">
        <f t="shared" ref="X88:X96" si="394">ROUND((V88+W88*2)/3,1)</f>
        <v>0</v>
      </c>
      <c r="Y88" s="147"/>
      <c r="Z88" s="147"/>
      <c r="AA88" s="192">
        <f t="shared" ref="AA88:AA96" si="395">ROUND((MAX(Y88:Z88)*0.6+X88*0.4),1)</f>
        <v>0</v>
      </c>
      <c r="AB88" s="190">
        <f t="shared" ref="AB88:AB96" si="396">ROUND(IF(X88=0,(MAX(S88,T88)*0.6+R88*0.4),(MAX(Y88,Z88)*0.6+X88*0.4)),1)</f>
        <v>0</v>
      </c>
      <c r="AC88" s="147"/>
      <c r="AD88" s="147"/>
      <c r="AE88" s="192">
        <f t="shared" ref="AE88:AE96" si="397">ROUND((AC88+AD88*2)/3,1)</f>
        <v>0</v>
      </c>
      <c r="AF88" s="147"/>
      <c r="AG88" s="147"/>
      <c r="AH88" s="192">
        <f t="shared" ref="AH88:AH96" si="398">ROUND((MAX(AF88:AG88)*0.6+AE88*0.4),1)</f>
        <v>0</v>
      </c>
      <c r="AI88" s="147"/>
      <c r="AJ88" s="147"/>
      <c r="AK88" s="192">
        <f t="shared" ref="AK88:AK96" si="399">ROUND((AI88+AJ88*2)/3,1)</f>
        <v>0</v>
      </c>
      <c r="AL88" s="147"/>
      <c r="AM88" s="147"/>
      <c r="AN88" s="192">
        <f t="shared" ref="AN88:AN96" si="400">ROUND((MAX(AL88:AM88)*0.6+AK88*0.4),1)</f>
        <v>0</v>
      </c>
      <c r="AO88" s="190">
        <f t="shared" ref="AO88:AO96" si="401">ROUND(IF(AK88=0,(MAX(AF88,AG88)*0.6+AE88*0.4),(MAX(AL88,AM88)*0.6+AK88*0.4)),1)</f>
        <v>0</v>
      </c>
      <c r="AP88" s="18">
        <v>7</v>
      </c>
      <c r="AQ88" s="18">
        <v>6</v>
      </c>
      <c r="AR88" s="201">
        <f t="shared" ref="AR88:AR96" si="402">ROUND((AP88+AQ88*2)/3,1)</f>
        <v>6.3</v>
      </c>
      <c r="AS88" s="107">
        <v>5.7</v>
      </c>
      <c r="AT88" s="107"/>
      <c r="AU88" s="201">
        <f t="shared" ref="AU88:AU96" si="403">ROUND((MAX(AS88:AT88)*0.6+AR88*0.4),1)</f>
        <v>5.9</v>
      </c>
      <c r="AV88" s="107"/>
      <c r="AW88" s="107"/>
      <c r="AX88" s="201">
        <f t="shared" ref="AX88:AX96" si="404">ROUND((AV88+AW88*2)/3,1)</f>
        <v>0</v>
      </c>
      <c r="AY88" s="107"/>
      <c r="AZ88" s="107"/>
      <c r="BA88" s="201">
        <f t="shared" ref="BA88:BA96" si="405">ROUND((MAX(AY88:AZ88)*0.6+AX88*0.4),1)</f>
        <v>0</v>
      </c>
      <c r="BB88" s="202">
        <f t="shared" ref="BB88:BB96" si="406">ROUND(IF(AX88=0,(MAX(AS88,AT88)*0.6+AR88*0.4),(MAX(AY88,AZ88)*0.6+AX88*0.4)),1)</f>
        <v>5.9</v>
      </c>
      <c r="BC88" s="107"/>
      <c r="BD88" s="107"/>
      <c r="BE88" s="201">
        <f t="shared" ref="BE88:BE96" si="407">ROUND((BC88+BD88*2)/3,1)</f>
        <v>0</v>
      </c>
      <c r="BF88" s="107"/>
      <c r="BG88" s="107"/>
      <c r="BH88" s="201">
        <f t="shared" ref="BH88:BH96" si="408">ROUND((MAX(BF88:BG88)*0.6+BE88*0.4),1)</f>
        <v>0</v>
      </c>
      <c r="BI88" s="107"/>
      <c r="BJ88" s="107"/>
      <c r="BK88" s="201">
        <f t="shared" ref="BK88:BK96" si="409">ROUND((BI88+BJ88*2)/3,1)</f>
        <v>0</v>
      </c>
      <c r="BL88" s="107"/>
      <c r="BM88" s="107"/>
      <c r="BN88" s="201">
        <f t="shared" ref="BN88:BN96" si="410">ROUND((MAX(BL88:BM88)*0.6+BK88*0.4),1)</f>
        <v>0</v>
      </c>
      <c r="BO88" s="202">
        <f t="shared" ref="BO88:BO96" si="411">ROUND(IF(BK88=0,(MAX(BF88,BG88)*0.6+BE88*0.4),(MAX(BL88,BM88)*0.6+BK88*0.4)),1)</f>
        <v>0</v>
      </c>
      <c r="BP88" s="18"/>
      <c r="BQ88" s="18"/>
      <c r="BR88" s="201">
        <f t="shared" ref="BR88:BR96" si="412">ROUND((BP88+BQ88*2)/3,1)</f>
        <v>0</v>
      </c>
      <c r="BS88" s="107"/>
      <c r="BT88" s="107"/>
      <c r="BU88" s="201">
        <f t="shared" ref="BU88:BU96" si="413">ROUND((MAX(BS88:BT88)*0.6+BR88*0.4),1)</f>
        <v>0</v>
      </c>
      <c r="BV88" s="107"/>
      <c r="BW88" s="107"/>
      <c r="BX88" s="201">
        <f t="shared" ref="BX88:BX96" si="414">ROUND((BV88+BW88*2)/3,1)</f>
        <v>0</v>
      </c>
      <c r="BY88" s="107"/>
      <c r="BZ88" s="107"/>
      <c r="CA88" s="201">
        <f t="shared" ref="CA88:CA96" si="415">ROUND((MAX(BY88:BZ88)*0.6+BX88*0.4),1)</f>
        <v>0</v>
      </c>
      <c r="CB88" s="202">
        <f t="shared" ref="CB88:CB96" si="416">ROUND(IF(BX88=0,(MAX(BS88,BT88)*0.6+BR88*0.4),(MAX(BY88,BZ88)*0.6+BX88*0.4)),1)</f>
        <v>0</v>
      </c>
      <c r="CC88" s="107"/>
      <c r="CD88" s="107"/>
      <c r="CE88" s="201">
        <f t="shared" ref="CE88:CE96" si="417">ROUND((CC88+CD88*2)/3,1)</f>
        <v>0</v>
      </c>
      <c r="CF88" s="107"/>
      <c r="CG88" s="107"/>
      <c r="CH88" s="201">
        <f t="shared" ref="CH88:CH96" si="418">ROUND((MAX(CF88:CG88)*0.6+CE88*0.4),1)</f>
        <v>0</v>
      </c>
      <c r="CI88" s="107"/>
      <c r="CJ88" s="107"/>
      <c r="CK88" s="201">
        <f t="shared" ref="CK88:CK96" si="419">ROUND((CI88+CJ88*2)/3,1)</f>
        <v>0</v>
      </c>
      <c r="CL88" s="107"/>
      <c r="CM88" s="107"/>
      <c r="CN88" s="201">
        <f t="shared" ref="CN88:CN96" si="420">ROUND((MAX(CL88:CM88)*0.6+CK88*0.4),1)</f>
        <v>0</v>
      </c>
      <c r="CO88" s="202">
        <f t="shared" ref="CO88:CO96" si="421">ROUND(IF(CK88=0,(MAX(CF88,CG88)*0.6+CE88*0.4),(MAX(CL88,CM88)*0.6+CK88*0.4)),1)</f>
        <v>0</v>
      </c>
      <c r="CP88" s="107"/>
      <c r="CQ88" s="107"/>
      <c r="CR88" s="201">
        <f t="shared" ref="CR88:CR96" si="422">ROUND((CP88+CQ88*2)/3,1)</f>
        <v>0</v>
      </c>
      <c r="CS88" s="107"/>
      <c r="CT88" s="107"/>
      <c r="CU88" s="201">
        <f t="shared" ref="CU88:CU96" si="423">ROUND((MAX(CS88:CT88)*0.6+CR88*0.4),1)</f>
        <v>0</v>
      </c>
      <c r="CV88" s="107"/>
      <c r="CW88" s="107"/>
      <c r="CX88" s="201">
        <f t="shared" ref="CX88:CX96" si="424">ROUND((CV88+CW88*2)/3,1)</f>
        <v>0</v>
      </c>
      <c r="CY88" s="107"/>
      <c r="CZ88" s="107"/>
      <c r="DA88" s="201">
        <f t="shared" ref="DA88:DA96" si="425">ROUND((MAX(CY88:CZ88)*0.6+CX88*0.4),1)</f>
        <v>0</v>
      </c>
      <c r="DB88" s="202">
        <f t="shared" ref="DB88:DB96" si="426">ROUND(IF(CX88=0,(MAX(CS88,CT88)*0.6+CR88*0.4),(MAX(CY88,CZ88)*0.6+CX88*0.4)),1)</f>
        <v>0</v>
      </c>
      <c r="DC88" s="147"/>
      <c r="DD88" s="147"/>
      <c r="DE88" s="192">
        <f t="shared" ref="DE88:DE96" si="427">ROUND((DC88+DD88*2)/3,1)</f>
        <v>0</v>
      </c>
      <c r="DF88" s="147"/>
      <c r="DG88" s="147"/>
      <c r="DH88" s="192">
        <f t="shared" ref="DH88:DH96" si="428">ROUND((MAX(DF88:DG88)*0.6+DE88*0.4),1)</f>
        <v>0</v>
      </c>
      <c r="DI88" s="147"/>
      <c r="DJ88" s="147"/>
      <c r="DK88" s="192">
        <f t="shared" ref="DK88:DK96" si="429">ROUND((DI88+DJ88*2)/3,1)</f>
        <v>0</v>
      </c>
      <c r="DL88" s="147"/>
      <c r="DM88" s="147"/>
      <c r="DN88" s="192">
        <f t="shared" ref="DN88:DN96" si="430">ROUND((MAX(DL88:DM88)*0.6+DK88*0.4),1)</f>
        <v>0</v>
      </c>
      <c r="DO88" s="190">
        <f t="shared" ref="DO88:DO96" si="431">ROUND(IF(DK88=0,(MAX(DF88,DG88)*0.6+DE88*0.4),(MAX(DL88,DM88)*0.6+DK88*0.4)),1)</f>
        <v>0</v>
      </c>
      <c r="DP88" s="147"/>
      <c r="DQ88" s="147"/>
      <c r="DR88" s="192">
        <f t="shared" ref="DR88:DR96" si="432">ROUND((DP88+DQ88*2)/3,1)</f>
        <v>0</v>
      </c>
      <c r="DS88" s="147"/>
      <c r="DT88" s="147"/>
      <c r="DU88" s="192">
        <f t="shared" ref="DU88:DU96" si="433">ROUND((MAX(DS88:DT88)*0.6+DR88*0.4),1)</f>
        <v>0</v>
      </c>
      <c r="DV88" s="147"/>
      <c r="DW88" s="147"/>
      <c r="DX88" s="192">
        <f t="shared" ref="DX88:DX96" si="434">ROUND((DV88+DW88*2)/3,1)</f>
        <v>0</v>
      </c>
      <c r="DY88" s="147"/>
      <c r="DZ88" s="147"/>
      <c r="EA88" s="192">
        <f t="shared" si="43"/>
        <v>0</v>
      </c>
      <c r="EB88" s="190">
        <f t="shared" ref="EB88:EB96" si="435">ROUND(IF(DX88=0,(MAX(DS88,DT88)*0.6+DR88*0.4),(MAX(DY88,DZ88)*0.6+DX88*0.4)),1)</f>
        <v>0</v>
      </c>
      <c r="EC88" s="147"/>
      <c r="ED88" s="147"/>
      <c r="EE88" s="192">
        <f t="shared" ref="EE88:EE96" si="436">ROUND((EC88+ED88*2)/3,1)</f>
        <v>0</v>
      </c>
      <c r="EF88" s="147"/>
      <c r="EG88" s="147"/>
      <c r="EH88" s="192">
        <f t="shared" si="46"/>
        <v>0</v>
      </c>
      <c r="EI88" s="147"/>
      <c r="EJ88" s="147"/>
      <c r="EK88" s="192">
        <f t="shared" ref="EK88:EK96" si="437">ROUND((EI88+EJ88*2)/3,1)</f>
        <v>0</v>
      </c>
      <c r="EL88" s="147"/>
      <c r="EM88" s="147"/>
      <c r="EN88" s="192">
        <f t="shared" si="48"/>
        <v>0</v>
      </c>
      <c r="EO88" s="190">
        <f t="shared" ref="EO88:EO96" si="438">ROUND(IF(EK88=0,(MAX(EF88,EG88)*0.6+EE88*0.4),(MAX(EL88,EM88)*0.6+EK88*0.4)),1)</f>
        <v>0</v>
      </c>
      <c r="EP88" s="18">
        <v>7</v>
      </c>
      <c r="EQ88" s="18"/>
      <c r="ER88" s="18"/>
      <c r="ES88" s="217">
        <f t="shared" si="246"/>
        <v>0</v>
      </c>
      <c r="ET88" s="218">
        <f t="shared" si="247"/>
        <v>1.4</v>
      </c>
    </row>
    <row r="89" spans="2:150" s="6" customFormat="1" ht="15" customHeight="1" x14ac:dyDescent="0.2">
      <c r="B89" s="60" t="s">
        <v>109</v>
      </c>
      <c r="C89" s="67">
        <v>12</v>
      </c>
      <c r="D89" s="76"/>
      <c r="E89" s="67" t="s">
        <v>254</v>
      </c>
      <c r="F89" s="66">
        <v>1007</v>
      </c>
      <c r="G89" s="62" t="s">
        <v>256</v>
      </c>
      <c r="H89" s="58" t="s">
        <v>257</v>
      </c>
      <c r="I89" s="59" t="s">
        <v>144</v>
      </c>
      <c r="J89" s="59" t="s">
        <v>113</v>
      </c>
      <c r="K89" s="70">
        <v>21</v>
      </c>
      <c r="L89" s="59" t="s">
        <v>114</v>
      </c>
      <c r="M89" s="70">
        <v>93</v>
      </c>
      <c r="P89" s="147"/>
      <c r="Q89" s="147"/>
      <c r="R89" s="192">
        <f t="shared" si="392"/>
        <v>0</v>
      </c>
      <c r="S89" s="147"/>
      <c r="T89" s="147"/>
      <c r="U89" s="192">
        <f t="shared" si="393"/>
        <v>0</v>
      </c>
      <c r="V89" s="147"/>
      <c r="W89" s="147"/>
      <c r="X89" s="192">
        <f t="shared" si="394"/>
        <v>0</v>
      </c>
      <c r="Y89" s="147"/>
      <c r="Z89" s="147"/>
      <c r="AA89" s="192">
        <f t="shared" si="395"/>
        <v>0</v>
      </c>
      <c r="AB89" s="190">
        <f t="shared" si="396"/>
        <v>0</v>
      </c>
      <c r="AC89" s="147"/>
      <c r="AD89" s="147"/>
      <c r="AE89" s="192">
        <f t="shared" si="397"/>
        <v>0</v>
      </c>
      <c r="AF89" s="147"/>
      <c r="AG89" s="147"/>
      <c r="AH89" s="192">
        <f t="shared" si="398"/>
        <v>0</v>
      </c>
      <c r="AI89" s="147"/>
      <c r="AJ89" s="147"/>
      <c r="AK89" s="192">
        <f t="shared" si="399"/>
        <v>0</v>
      </c>
      <c r="AL89" s="147"/>
      <c r="AM89" s="147"/>
      <c r="AN89" s="192">
        <f t="shared" si="400"/>
        <v>0</v>
      </c>
      <c r="AO89" s="190">
        <f t="shared" si="401"/>
        <v>0</v>
      </c>
      <c r="AP89" s="18"/>
      <c r="AQ89" s="18"/>
      <c r="AR89" s="201">
        <f t="shared" si="402"/>
        <v>0</v>
      </c>
      <c r="AS89" s="107"/>
      <c r="AT89" s="107"/>
      <c r="AU89" s="201">
        <f t="shared" si="403"/>
        <v>0</v>
      </c>
      <c r="AV89" s="107"/>
      <c r="AW89" s="107"/>
      <c r="AX89" s="201">
        <f t="shared" si="404"/>
        <v>0</v>
      </c>
      <c r="AY89" s="107"/>
      <c r="AZ89" s="107"/>
      <c r="BA89" s="201">
        <f t="shared" si="405"/>
        <v>0</v>
      </c>
      <c r="BB89" s="202">
        <f t="shared" si="406"/>
        <v>0</v>
      </c>
      <c r="BC89" s="107"/>
      <c r="BD89" s="107"/>
      <c r="BE89" s="201">
        <f t="shared" si="407"/>
        <v>0</v>
      </c>
      <c r="BF89" s="107"/>
      <c r="BG89" s="107"/>
      <c r="BH89" s="201">
        <f t="shared" si="408"/>
        <v>0</v>
      </c>
      <c r="BI89" s="107"/>
      <c r="BJ89" s="107"/>
      <c r="BK89" s="201">
        <f t="shared" si="409"/>
        <v>0</v>
      </c>
      <c r="BL89" s="107"/>
      <c r="BM89" s="107"/>
      <c r="BN89" s="201">
        <f t="shared" si="410"/>
        <v>0</v>
      </c>
      <c r="BO89" s="202">
        <f t="shared" si="411"/>
        <v>0</v>
      </c>
      <c r="BP89" s="18"/>
      <c r="BQ89" s="18"/>
      <c r="BR89" s="201">
        <f t="shared" si="412"/>
        <v>0</v>
      </c>
      <c r="BS89" s="107"/>
      <c r="BT89" s="107"/>
      <c r="BU89" s="201">
        <f t="shared" si="413"/>
        <v>0</v>
      </c>
      <c r="BV89" s="107"/>
      <c r="BW89" s="107"/>
      <c r="BX89" s="201">
        <f t="shared" si="414"/>
        <v>0</v>
      </c>
      <c r="BY89" s="107"/>
      <c r="BZ89" s="107"/>
      <c r="CA89" s="201">
        <f t="shared" si="415"/>
        <v>0</v>
      </c>
      <c r="CB89" s="202">
        <f t="shared" si="416"/>
        <v>0</v>
      </c>
      <c r="CC89" s="107"/>
      <c r="CD89" s="107"/>
      <c r="CE89" s="201">
        <f t="shared" si="417"/>
        <v>0</v>
      </c>
      <c r="CF89" s="107"/>
      <c r="CG89" s="107"/>
      <c r="CH89" s="201">
        <f t="shared" si="418"/>
        <v>0</v>
      </c>
      <c r="CI89" s="107"/>
      <c r="CJ89" s="107"/>
      <c r="CK89" s="201">
        <f t="shared" si="419"/>
        <v>0</v>
      </c>
      <c r="CL89" s="107"/>
      <c r="CM89" s="107"/>
      <c r="CN89" s="201">
        <f t="shared" si="420"/>
        <v>0</v>
      </c>
      <c r="CO89" s="202">
        <f t="shared" si="421"/>
        <v>0</v>
      </c>
      <c r="CP89" s="107"/>
      <c r="CQ89" s="107"/>
      <c r="CR89" s="201">
        <f t="shared" si="422"/>
        <v>0</v>
      </c>
      <c r="CS89" s="107"/>
      <c r="CT89" s="107"/>
      <c r="CU89" s="201">
        <f t="shared" si="423"/>
        <v>0</v>
      </c>
      <c r="CV89" s="107"/>
      <c r="CW89" s="107"/>
      <c r="CX89" s="201">
        <f t="shared" si="424"/>
        <v>0</v>
      </c>
      <c r="CY89" s="107"/>
      <c r="CZ89" s="107"/>
      <c r="DA89" s="201">
        <f t="shared" si="425"/>
        <v>0</v>
      </c>
      <c r="DB89" s="202">
        <f t="shared" si="426"/>
        <v>0</v>
      </c>
      <c r="DC89" s="147"/>
      <c r="DD89" s="147"/>
      <c r="DE89" s="192">
        <f t="shared" si="427"/>
        <v>0</v>
      </c>
      <c r="DF89" s="147"/>
      <c r="DG89" s="147"/>
      <c r="DH89" s="192">
        <f t="shared" si="428"/>
        <v>0</v>
      </c>
      <c r="DI89" s="147"/>
      <c r="DJ89" s="147"/>
      <c r="DK89" s="192">
        <f t="shared" si="429"/>
        <v>0</v>
      </c>
      <c r="DL89" s="147"/>
      <c r="DM89" s="147"/>
      <c r="DN89" s="192">
        <f t="shared" si="430"/>
        <v>0</v>
      </c>
      <c r="DO89" s="190">
        <f t="shared" si="431"/>
        <v>0</v>
      </c>
      <c r="DP89" s="147"/>
      <c r="DQ89" s="147"/>
      <c r="DR89" s="192">
        <f t="shared" si="432"/>
        <v>0</v>
      </c>
      <c r="DS89" s="147"/>
      <c r="DT89" s="147"/>
      <c r="DU89" s="192">
        <f t="shared" si="433"/>
        <v>0</v>
      </c>
      <c r="DV89" s="147"/>
      <c r="DW89" s="147"/>
      <c r="DX89" s="192">
        <f t="shared" si="434"/>
        <v>0</v>
      </c>
      <c r="DY89" s="147"/>
      <c r="DZ89" s="147"/>
      <c r="EA89" s="192">
        <f t="shared" si="43"/>
        <v>0</v>
      </c>
      <c r="EB89" s="190">
        <f t="shared" si="435"/>
        <v>0</v>
      </c>
      <c r="EC89" s="147"/>
      <c r="ED89" s="147"/>
      <c r="EE89" s="192">
        <f t="shared" si="436"/>
        <v>0</v>
      </c>
      <c r="EF89" s="147"/>
      <c r="EG89" s="147"/>
      <c r="EH89" s="192">
        <f t="shared" si="46"/>
        <v>0</v>
      </c>
      <c r="EI89" s="147"/>
      <c r="EJ89" s="147"/>
      <c r="EK89" s="192">
        <f t="shared" si="437"/>
        <v>0</v>
      </c>
      <c r="EL89" s="147"/>
      <c r="EM89" s="147"/>
      <c r="EN89" s="192">
        <f t="shared" si="48"/>
        <v>0</v>
      </c>
      <c r="EO89" s="190">
        <f t="shared" si="438"/>
        <v>0</v>
      </c>
      <c r="EP89" s="18"/>
      <c r="EQ89" s="18"/>
      <c r="ER89" s="18"/>
      <c r="ES89" s="217">
        <f t="shared" si="246"/>
        <v>0</v>
      </c>
      <c r="ET89" s="218">
        <f t="shared" si="247"/>
        <v>0</v>
      </c>
    </row>
    <row r="90" spans="2:150" s="6" customFormat="1" ht="1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147"/>
      <c r="Q90" s="147"/>
      <c r="R90" s="192">
        <f t="shared" si="392"/>
        <v>0</v>
      </c>
      <c r="S90" s="147"/>
      <c r="T90" s="147"/>
      <c r="U90" s="192">
        <f t="shared" si="393"/>
        <v>0</v>
      </c>
      <c r="V90" s="147"/>
      <c r="W90" s="147"/>
      <c r="X90" s="192">
        <f t="shared" si="394"/>
        <v>0</v>
      </c>
      <c r="Y90" s="147"/>
      <c r="Z90" s="147"/>
      <c r="AA90" s="192">
        <f t="shared" si="395"/>
        <v>0</v>
      </c>
      <c r="AB90" s="190">
        <f t="shared" si="396"/>
        <v>0</v>
      </c>
      <c r="AC90" s="147"/>
      <c r="AD90" s="147"/>
      <c r="AE90" s="192">
        <f t="shared" si="397"/>
        <v>0</v>
      </c>
      <c r="AF90" s="147"/>
      <c r="AG90" s="147"/>
      <c r="AH90" s="192">
        <f t="shared" si="398"/>
        <v>0</v>
      </c>
      <c r="AI90" s="147"/>
      <c r="AJ90" s="147"/>
      <c r="AK90" s="192">
        <f t="shared" si="399"/>
        <v>0</v>
      </c>
      <c r="AL90" s="147"/>
      <c r="AM90" s="147"/>
      <c r="AN90" s="192">
        <f t="shared" si="400"/>
        <v>0</v>
      </c>
      <c r="AO90" s="190">
        <f t="shared" si="401"/>
        <v>0</v>
      </c>
      <c r="AP90" s="18"/>
      <c r="AQ90" s="18"/>
      <c r="AR90" s="201">
        <f t="shared" si="402"/>
        <v>0</v>
      </c>
      <c r="AS90" s="107"/>
      <c r="AT90" s="107"/>
      <c r="AU90" s="201">
        <f t="shared" si="403"/>
        <v>0</v>
      </c>
      <c r="AV90" s="107"/>
      <c r="AW90" s="107"/>
      <c r="AX90" s="201">
        <f t="shared" si="404"/>
        <v>0</v>
      </c>
      <c r="AY90" s="107"/>
      <c r="AZ90" s="107"/>
      <c r="BA90" s="201">
        <f t="shared" si="405"/>
        <v>0</v>
      </c>
      <c r="BB90" s="202">
        <f t="shared" si="406"/>
        <v>0</v>
      </c>
      <c r="BC90" s="107"/>
      <c r="BD90" s="107"/>
      <c r="BE90" s="201">
        <f t="shared" si="407"/>
        <v>0</v>
      </c>
      <c r="BF90" s="107"/>
      <c r="BG90" s="107"/>
      <c r="BH90" s="201">
        <f t="shared" si="408"/>
        <v>0</v>
      </c>
      <c r="BI90" s="107"/>
      <c r="BJ90" s="107"/>
      <c r="BK90" s="201">
        <f t="shared" si="409"/>
        <v>0</v>
      </c>
      <c r="BL90" s="107"/>
      <c r="BM90" s="107"/>
      <c r="BN90" s="201">
        <f t="shared" si="410"/>
        <v>0</v>
      </c>
      <c r="BO90" s="202">
        <f t="shared" si="411"/>
        <v>0</v>
      </c>
      <c r="BP90" s="18"/>
      <c r="BQ90" s="18"/>
      <c r="BR90" s="201">
        <f t="shared" si="412"/>
        <v>0</v>
      </c>
      <c r="BS90" s="107"/>
      <c r="BT90" s="107"/>
      <c r="BU90" s="201">
        <f t="shared" si="413"/>
        <v>0</v>
      </c>
      <c r="BV90" s="107"/>
      <c r="BW90" s="107"/>
      <c r="BX90" s="201">
        <f t="shared" si="414"/>
        <v>0</v>
      </c>
      <c r="BY90" s="107"/>
      <c r="BZ90" s="107"/>
      <c r="CA90" s="201">
        <f t="shared" si="415"/>
        <v>0</v>
      </c>
      <c r="CB90" s="202">
        <f t="shared" si="416"/>
        <v>0</v>
      </c>
      <c r="CC90" s="107"/>
      <c r="CD90" s="107"/>
      <c r="CE90" s="201">
        <f t="shared" si="417"/>
        <v>0</v>
      </c>
      <c r="CF90" s="107"/>
      <c r="CG90" s="107"/>
      <c r="CH90" s="201">
        <f t="shared" si="418"/>
        <v>0</v>
      </c>
      <c r="CI90" s="107"/>
      <c r="CJ90" s="107"/>
      <c r="CK90" s="201">
        <f t="shared" si="419"/>
        <v>0</v>
      </c>
      <c r="CL90" s="107"/>
      <c r="CM90" s="107"/>
      <c r="CN90" s="201">
        <f t="shared" si="420"/>
        <v>0</v>
      </c>
      <c r="CO90" s="202">
        <f t="shared" si="421"/>
        <v>0</v>
      </c>
      <c r="CP90" s="107"/>
      <c r="CQ90" s="107"/>
      <c r="CR90" s="201">
        <f t="shared" si="422"/>
        <v>0</v>
      </c>
      <c r="CS90" s="107"/>
      <c r="CT90" s="107"/>
      <c r="CU90" s="201">
        <f t="shared" si="423"/>
        <v>0</v>
      </c>
      <c r="CV90" s="107"/>
      <c r="CW90" s="107"/>
      <c r="CX90" s="201">
        <f t="shared" si="424"/>
        <v>0</v>
      </c>
      <c r="CY90" s="107"/>
      <c r="CZ90" s="107"/>
      <c r="DA90" s="201">
        <f t="shared" si="425"/>
        <v>0</v>
      </c>
      <c r="DB90" s="202">
        <f t="shared" si="426"/>
        <v>0</v>
      </c>
      <c r="DC90" s="147"/>
      <c r="DD90" s="147"/>
      <c r="DE90" s="192">
        <f t="shared" si="427"/>
        <v>0</v>
      </c>
      <c r="DF90" s="147"/>
      <c r="DG90" s="147"/>
      <c r="DH90" s="192">
        <f t="shared" si="428"/>
        <v>0</v>
      </c>
      <c r="DI90" s="147"/>
      <c r="DJ90" s="147"/>
      <c r="DK90" s="192">
        <f t="shared" si="429"/>
        <v>0</v>
      </c>
      <c r="DL90" s="147"/>
      <c r="DM90" s="147"/>
      <c r="DN90" s="192">
        <f t="shared" si="430"/>
        <v>0</v>
      </c>
      <c r="DO90" s="190">
        <f t="shared" si="431"/>
        <v>0</v>
      </c>
      <c r="DP90" s="147"/>
      <c r="DQ90" s="147"/>
      <c r="DR90" s="192">
        <f t="shared" si="432"/>
        <v>0</v>
      </c>
      <c r="DS90" s="147"/>
      <c r="DT90" s="147"/>
      <c r="DU90" s="192">
        <f t="shared" si="433"/>
        <v>0</v>
      </c>
      <c r="DV90" s="147"/>
      <c r="DW90" s="147"/>
      <c r="DX90" s="192">
        <f t="shared" si="434"/>
        <v>0</v>
      </c>
      <c r="DY90" s="147"/>
      <c r="DZ90" s="147"/>
      <c r="EA90" s="192">
        <f t="shared" si="43"/>
        <v>0</v>
      </c>
      <c r="EB90" s="190">
        <f t="shared" si="435"/>
        <v>0</v>
      </c>
      <c r="EC90" s="147"/>
      <c r="ED90" s="147"/>
      <c r="EE90" s="192">
        <f t="shared" si="436"/>
        <v>0</v>
      </c>
      <c r="EF90" s="147"/>
      <c r="EG90" s="147"/>
      <c r="EH90" s="192">
        <f t="shared" si="46"/>
        <v>0</v>
      </c>
      <c r="EI90" s="147"/>
      <c r="EJ90" s="147"/>
      <c r="EK90" s="192">
        <f t="shared" si="437"/>
        <v>0</v>
      </c>
      <c r="EL90" s="147"/>
      <c r="EM90" s="147"/>
      <c r="EN90" s="192">
        <f t="shared" si="48"/>
        <v>0</v>
      </c>
      <c r="EO90" s="190">
        <f t="shared" si="438"/>
        <v>0</v>
      </c>
      <c r="EP90" s="18"/>
      <c r="EQ90" s="18"/>
      <c r="ER90" s="18"/>
      <c r="ES90" s="217">
        <f t="shared" si="246"/>
        <v>0</v>
      </c>
      <c r="ET90" s="218">
        <f t="shared" si="247"/>
        <v>0</v>
      </c>
    </row>
    <row r="91" spans="2:150" s="6" customFormat="1" ht="15" customHeight="1" x14ac:dyDescent="0.2">
      <c r="B91" s="67" t="s">
        <v>80</v>
      </c>
      <c r="C91" s="67">
        <v>12</v>
      </c>
      <c r="D91" s="76"/>
      <c r="E91" s="67" t="s">
        <v>264</v>
      </c>
      <c r="F91" s="66">
        <v>1001</v>
      </c>
      <c r="G91" s="57" t="s">
        <v>265</v>
      </c>
      <c r="H91" s="58" t="s">
        <v>266</v>
      </c>
      <c r="I91" s="68" t="s">
        <v>124</v>
      </c>
      <c r="J91" s="69" t="s">
        <v>114</v>
      </c>
      <c r="K91" s="71">
        <v>23</v>
      </c>
      <c r="L91" s="69" t="s">
        <v>111</v>
      </c>
      <c r="M91" s="71">
        <v>95</v>
      </c>
      <c r="P91" s="147"/>
      <c r="Q91" s="147"/>
      <c r="R91" s="192">
        <f t="shared" si="392"/>
        <v>0</v>
      </c>
      <c r="S91" s="147"/>
      <c r="T91" s="147"/>
      <c r="U91" s="192">
        <f t="shared" si="393"/>
        <v>0</v>
      </c>
      <c r="V91" s="147"/>
      <c r="W91" s="147"/>
      <c r="X91" s="192">
        <f t="shared" si="394"/>
        <v>0</v>
      </c>
      <c r="Y91" s="147"/>
      <c r="Z91" s="147"/>
      <c r="AA91" s="192">
        <f t="shared" si="395"/>
        <v>0</v>
      </c>
      <c r="AB91" s="190">
        <f t="shared" si="396"/>
        <v>0</v>
      </c>
      <c r="AC91" s="147"/>
      <c r="AD91" s="147"/>
      <c r="AE91" s="192">
        <f t="shared" si="397"/>
        <v>0</v>
      </c>
      <c r="AF91" s="147"/>
      <c r="AG91" s="147"/>
      <c r="AH91" s="192">
        <f t="shared" si="398"/>
        <v>0</v>
      </c>
      <c r="AI91" s="147"/>
      <c r="AJ91" s="147"/>
      <c r="AK91" s="192">
        <f t="shared" si="399"/>
        <v>0</v>
      </c>
      <c r="AL91" s="147"/>
      <c r="AM91" s="147"/>
      <c r="AN91" s="192">
        <f t="shared" si="400"/>
        <v>0</v>
      </c>
      <c r="AO91" s="190">
        <f t="shared" si="401"/>
        <v>0</v>
      </c>
      <c r="AP91" s="18"/>
      <c r="AQ91" s="18"/>
      <c r="AR91" s="201">
        <f t="shared" si="402"/>
        <v>0</v>
      </c>
      <c r="AS91" s="107"/>
      <c r="AT91" s="107"/>
      <c r="AU91" s="201">
        <f t="shared" si="403"/>
        <v>0</v>
      </c>
      <c r="AV91" s="107"/>
      <c r="AW91" s="107"/>
      <c r="AX91" s="201">
        <f t="shared" si="404"/>
        <v>0</v>
      </c>
      <c r="AY91" s="107"/>
      <c r="AZ91" s="107"/>
      <c r="BA91" s="201">
        <f t="shared" si="405"/>
        <v>0</v>
      </c>
      <c r="BB91" s="202">
        <f t="shared" si="406"/>
        <v>0</v>
      </c>
      <c r="BC91" s="107"/>
      <c r="BD91" s="107"/>
      <c r="BE91" s="201">
        <f t="shared" si="407"/>
        <v>0</v>
      </c>
      <c r="BF91" s="107"/>
      <c r="BG91" s="107"/>
      <c r="BH91" s="201">
        <f t="shared" si="408"/>
        <v>0</v>
      </c>
      <c r="BI91" s="107"/>
      <c r="BJ91" s="107"/>
      <c r="BK91" s="201">
        <f t="shared" si="409"/>
        <v>0</v>
      </c>
      <c r="BL91" s="107"/>
      <c r="BM91" s="107"/>
      <c r="BN91" s="201">
        <f t="shared" si="410"/>
        <v>0</v>
      </c>
      <c r="BO91" s="202">
        <f t="shared" si="411"/>
        <v>0</v>
      </c>
      <c r="BP91" s="18"/>
      <c r="BQ91" s="18"/>
      <c r="BR91" s="201">
        <f t="shared" si="412"/>
        <v>0</v>
      </c>
      <c r="BS91" s="107"/>
      <c r="BT91" s="107"/>
      <c r="BU91" s="201">
        <f t="shared" si="413"/>
        <v>0</v>
      </c>
      <c r="BV91" s="107"/>
      <c r="BW91" s="107"/>
      <c r="BX91" s="201">
        <f t="shared" si="414"/>
        <v>0</v>
      </c>
      <c r="BY91" s="107"/>
      <c r="BZ91" s="107"/>
      <c r="CA91" s="201">
        <f t="shared" si="415"/>
        <v>0</v>
      </c>
      <c r="CB91" s="202">
        <f t="shared" si="416"/>
        <v>0</v>
      </c>
      <c r="CC91" s="107"/>
      <c r="CD91" s="107"/>
      <c r="CE91" s="201">
        <f t="shared" si="417"/>
        <v>0</v>
      </c>
      <c r="CF91" s="107"/>
      <c r="CG91" s="107"/>
      <c r="CH91" s="201">
        <f t="shared" si="418"/>
        <v>0</v>
      </c>
      <c r="CI91" s="107"/>
      <c r="CJ91" s="107"/>
      <c r="CK91" s="201">
        <f t="shared" si="419"/>
        <v>0</v>
      </c>
      <c r="CL91" s="107"/>
      <c r="CM91" s="107"/>
      <c r="CN91" s="201">
        <f t="shared" si="420"/>
        <v>0</v>
      </c>
      <c r="CO91" s="202">
        <f t="shared" si="421"/>
        <v>0</v>
      </c>
      <c r="CP91" s="107"/>
      <c r="CQ91" s="107"/>
      <c r="CR91" s="201">
        <f t="shared" si="422"/>
        <v>0</v>
      </c>
      <c r="CS91" s="107"/>
      <c r="CT91" s="107"/>
      <c r="CU91" s="201">
        <f t="shared" si="423"/>
        <v>0</v>
      </c>
      <c r="CV91" s="107"/>
      <c r="CW91" s="107"/>
      <c r="CX91" s="201">
        <f t="shared" si="424"/>
        <v>0</v>
      </c>
      <c r="CY91" s="107"/>
      <c r="CZ91" s="107"/>
      <c r="DA91" s="201">
        <f t="shared" si="425"/>
        <v>0</v>
      </c>
      <c r="DB91" s="202">
        <f t="shared" si="426"/>
        <v>0</v>
      </c>
      <c r="DC91" s="147"/>
      <c r="DD91" s="147"/>
      <c r="DE91" s="192">
        <f t="shared" si="427"/>
        <v>0</v>
      </c>
      <c r="DF91" s="147"/>
      <c r="DG91" s="147"/>
      <c r="DH91" s="192">
        <f t="shared" si="428"/>
        <v>0</v>
      </c>
      <c r="DI91" s="147"/>
      <c r="DJ91" s="147"/>
      <c r="DK91" s="192">
        <f t="shared" si="429"/>
        <v>0</v>
      </c>
      <c r="DL91" s="147"/>
      <c r="DM91" s="147"/>
      <c r="DN91" s="192">
        <f t="shared" si="430"/>
        <v>0</v>
      </c>
      <c r="DO91" s="190">
        <f t="shared" si="431"/>
        <v>0</v>
      </c>
      <c r="DP91" s="147"/>
      <c r="DQ91" s="147"/>
      <c r="DR91" s="192">
        <f t="shared" si="432"/>
        <v>0</v>
      </c>
      <c r="DS91" s="147"/>
      <c r="DT91" s="147"/>
      <c r="DU91" s="192">
        <f t="shared" si="433"/>
        <v>0</v>
      </c>
      <c r="DV91" s="147"/>
      <c r="DW91" s="147"/>
      <c r="DX91" s="192">
        <f t="shared" si="434"/>
        <v>0</v>
      </c>
      <c r="DY91" s="147"/>
      <c r="DZ91" s="147"/>
      <c r="EA91" s="192">
        <f t="shared" si="43"/>
        <v>0</v>
      </c>
      <c r="EB91" s="190">
        <f t="shared" si="435"/>
        <v>0</v>
      </c>
      <c r="EC91" s="147"/>
      <c r="ED91" s="147"/>
      <c r="EE91" s="192">
        <f t="shared" si="436"/>
        <v>0</v>
      </c>
      <c r="EF91" s="147"/>
      <c r="EG91" s="147"/>
      <c r="EH91" s="192">
        <f t="shared" si="46"/>
        <v>0</v>
      </c>
      <c r="EI91" s="147"/>
      <c r="EJ91" s="147"/>
      <c r="EK91" s="192">
        <f t="shared" si="437"/>
        <v>0</v>
      </c>
      <c r="EL91" s="147"/>
      <c r="EM91" s="147"/>
      <c r="EN91" s="192">
        <f t="shared" si="48"/>
        <v>0</v>
      </c>
      <c r="EO91" s="190">
        <f t="shared" si="438"/>
        <v>0</v>
      </c>
      <c r="EP91" s="18"/>
      <c r="EQ91" s="18"/>
      <c r="ER91" s="18"/>
      <c r="ES91" s="217">
        <f t="shared" si="246"/>
        <v>0</v>
      </c>
      <c r="ET91" s="218">
        <f t="shared" si="247"/>
        <v>0</v>
      </c>
    </row>
    <row r="92" spans="2:150" s="6" customFormat="1" ht="15" customHeight="1" x14ac:dyDescent="0.2">
      <c r="B92" s="67" t="s">
        <v>80</v>
      </c>
      <c r="C92" s="67">
        <v>12</v>
      </c>
      <c r="D92" s="76"/>
      <c r="E92" s="67" t="s">
        <v>264</v>
      </c>
      <c r="F92" s="66">
        <v>1002</v>
      </c>
      <c r="G92" s="62" t="s">
        <v>267</v>
      </c>
      <c r="H92" s="58" t="s">
        <v>268</v>
      </c>
      <c r="I92" s="68">
        <v>15</v>
      </c>
      <c r="J92" s="69" t="s">
        <v>114</v>
      </c>
      <c r="K92" s="80" t="s">
        <v>124</v>
      </c>
      <c r="L92" s="80" t="s">
        <v>116</v>
      </c>
      <c r="M92" s="79">
        <v>85</v>
      </c>
      <c r="P92" s="198">
        <v>8</v>
      </c>
      <c r="Q92" s="198">
        <v>8</v>
      </c>
      <c r="R92" s="199">
        <f t="shared" si="392"/>
        <v>8</v>
      </c>
      <c r="S92" s="198"/>
      <c r="T92" s="198"/>
      <c r="U92" s="199">
        <f t="shared" si="393"/>
        <v>3.2</v>
      </c>
      <c r="V92" s="198"/>
      <c r="W92" s="198"/>
      <c r="X92" s="199">
        <f t="shared" si="394"/>
        <v>0</v>
      </c>
      <c r="Y92" s="198"/>
      <c r="Z92" s="198"/>
      <c r="AA92" s="199">
        <f t="shared" si="395"/>
        <v>0</v>
      </c>
      <c r="AB92" s="200">
        <f t="shared" si="396"/>
        <v>3.2</v>
      </c>
      <c r="AC92" s="147"/>
      <c r="AD92" s="147"/>
      <c r="AE92" s="192">
        <f t="shared" si="397"/>
        <v>0</v>
      </c>
      <c r="AF92" s="147"/>
      <c r="AG92" s="147"/>
      <c r="AH92" s="192">
        <f t="shared" si="398"/>
        <v>0</v>
      </c>
      <c r="AI92" s="147"/>
      <c r="AJ92" s="147"/>
      <c r="AK92" s="192">
        <f t="shared" si="399"/>
        <v>0</v>
      </c>
      <c r="AL92" s="147"/>
      <c r="AM92" s="147"/>
      <c r="AN92" s="192">
        <f t="shared" si="400"/>
        <v>0</v>
      </c>
      <c r="AO92" s="190">
        <f t="shared" si="401"/>
        <v>0</v>
      </c>
      <c r="AP92" s="18">
        <v>8</v>
      </c>
      <c r="AQ92" s="18">
        <v>7</v>
      </c>
      <c r="AR92" s="201">
        <f t="shared" si="402"/>
        <v>7.3</v>
      </c>
      <c r="AS92" s="107">
        <v>3.9</v>
      </c>
      <c r="AT92" s="107"/>
      <c r="AU92" s="201">
        <f t="shared" si="403"/>
        <v>5.3</v>
      </c>
      <c r="AV92" s="107"/>
      <c r="AW92" s="107"/>
      <c r="AX92" s="201">
        <f t="shared" si="404"/>
        <v>0</v>
      </c>
      <c r="AY92" s="107"/>
      <c r="AZ92" s="107"/>
      <c r="BA92" s="201">
        <f t="shared" si="405"/>
        <v>0</v>
      </c>
      <c r="BB92" s="202">
        <f t="shared" si="406"/>
        <v>5.3</v>
      </c>
      <c r="BC92" s="107">
        <v>8</v>
      </c>
      <c r="BD92" s="107">
        <v>7.5</v>
      </c>
      <c r="BE92" s="201">
        <f t="shared" si="407"/>
        <v>7.7</v>
      </c>
      <c r="BF92" s="107">
        <v>8.5</v>
      </c>
      <c r="BG92" s="107"/>
      <c r="BH92" s="201">
        <f t="shared" si="408"/>
        <v>8.1999999999999993</v>
      </c>
      <c r="BI92" s="107"/>
      <c r="BJ92" s="107"/>
      <c r="BK92" s="201">
        <f t="shared" si="409"/>
        <v>0</v>
      </c>
      <c r="BL92" s="107"/>
      <c r="BM92" s="107"/>
      <c r="BN92" s="201">
        <f t="shared" si="410"/>
        <v>0</v>
      </c>
      <c r="BO92" s="202">
        <f t="shared" si="411"/>
        <v>8.1999999999999993</v>
      </c>
      <c r="BP92" s="18">
        <v>9</v>
      </c>
      <c r="BQ92" s="18">
        <v>8</v>
      </c>
      <c r="BR92" s="201">
        <f t="shared" si="412"/>
        <v>8.3000000000000007</v>
      </c>
      <c r="BS92" s="107">
        <v>8</v>
      </c>
      <c r="BT92" s="107"/>
      <c r="BU92" s="201">
        <f t="shared" si="413"/>
        <v>8.1</v>
      </c>
      <c r="BV92" s="107"/>
      <c r="BW92" s="107"/>
      <c r="BX92" s="201">
        <f t="shared" si="414"/>
        <v>0</v>
      </c>
      <c r="BY92" s="107"/>
      <c r="BZ92" s="107"/>
      <c r="CA92" s="201">
        <f t="shared" si="415"/>
        <v>0</v>
      </c>
      <c r="CB92" s="202">
        <f t="shared" si="416"/>
        <v>8.1</v>
      </c>
      <c r="CC92" s="107"/>
      <c r="CD92" s="107"/>
      <c r="CE92" s="201">
        <f t="shared" si="417"/>
        <v>0</v>
      </c>
      <c r="CF92" s="107"/>
      <c r="CG92" s="107"/>
      <c r="CH92" s="201">
        <f t="shared" si="418"/>
        <v>0</v>
      </c>
      <c r="CI92" s="107"/>
      <c r="CJ92" s="107"/>
      <c r="CK92" s="201">
        <f t="shared" si="419"/>
        <v>0</v>
      </c>
      <c r="CL92" s="107"/>
      <c r="CM92" s="107"/>
      <c r="CN92" s="201">
        <f t="shared" si="420"/>
        <v>0</v>
      </c>
      <c r="CO92" s="202">
        <f t="shared" si="421"/>
        <v>0</v>
      </c>
      <c r="CP92" s="198">
        <v>7</v>
      </c>
      <c r="CQ92" s="198">
        <v>8</v>
      </c>
      <c r="CR92" s="199">
        <f t="shared" si="422"/>
        <v>7.7</v>
      </c>
      <c r="CS92" s="198"/>
      <c r="CT92" s="198"/>
      <c r="CU92" s="199">
        <f t="shared" si="423"/>
        <v>3.1</v>
      </c>
      <c r="CV92" s="198"/>
      <c r="CW92" s="198"/>
      <c r="CX92" s="199">
        <f t="shared" si="424"/>
        <v>0</v>
      </c>
      <c r="CY92" s="198"/>
      <c r="CZ92" s="198"/>
      <c r="DA92" s="199">
        <f t="shared" si="425"/>
        <v>0</v>
      </c>
      <c r="DB92" s="200">
        <f t="shared" si="426"/>
        <v>3.1</v>
      </c>
      <c r="DC92" s="147">
        <v>7</v>
      </c>
      <c r="DD92" s="147">
        <v>9</v>
      </c>
      <c r="DE92" s="192">
        <f t="shared" si="427"/>
        <v>8.3000000000000007</v>
      </c>
      <c r="DF92" s="147">
        <v>8</v>
      </c>
      <c r="DG92" s="147"/>
      <c r="DH92" s="192">
        <f t="shared" si="428"/>
        <v>8.1</v>
      </c>
      <c r="DI92" s="147"/>
      <c r="DJ92" s="147"/>
      <c r="DK92" s="192">
        <f t="shared" si="429"/>
        <v>0</v>
      </c>
      <c r="DL92" s="147"/>
      <c r="DM92" s="147"/>
      <c r="DN92" s="192">
        <f t="shared" si="430"/>
        <v>0</v>
      </c>
      <c r="DO92" s="190">
        <f t="shared" si="431"/>
        <v>8.1</v>
      </c>
      <c r="DP92" s="147">
        <v>8</v>
      </c>
      <c r="DQ92" s="147">
        <v>7</v>
      </c>
      <c r="DR92" s="192">
        <f t="shared" si="432"/>
        <v>7.3</v>
      </c>
      <c r="DS92" s="147">
        <v>7.5</v>
      </c>
      <c r="DT92" s="147"/>
      <c r="DU92" s="192">
        <f t="shared" si="433"/>
        <v>7.4</v>
      </c>
      <c r="DV92" s="147"/>
      <c r="DW92" s="147"/>
      <c r="DX92" s="192">
        <f t="shared" si="434"/>
        <v>0</v>
      </c>
      <c r="DY92" s="147"/>
      <c r="DZ92" s="147"/>
      <c r="EA92" s="192">
        <f t="shared" si="43"/>
        <v>0</v>
      </c>
      <c r="EB92" s="190">
        <f t="shared" si="435"/>
        <v>7.4</v>
      </c>
      <c r="EC92" s="133">
        <v>7</v>
      </c>
      <c r="ED92" s="133">
        <v>7</v>
      </c>
      <c r="EE92" s="134">
        <f t="shared" si="436"/>
        <v>7</v>
      </c>
      <c r="EF92" s="133"/>
      <c r="EG92" s="133"/>
      <c r="EH92" s="134">
        <f t="shared" si="46"/>
        <v>2.8</v>
      </c>
      <c r="EI92" s="133"/>
      <c r="EJ92" s="133"/>
      <c r="EK92" s="134">
        <f t="shared" si="437"/>
        <v>0</v>
      </c>
      <c r="EL92" s="133"/>
      <c r="EM92" s="133"/>
      <c r="EN92" s="134">
        <f t="shared" si="48"/>
        <v>0</v>
      </c>
      <c r="EO92" s="135">
        <f t="shared" si="438"/>
        <v>2.8</v>
      </c>
      <c r="EP92" s="18">
        <v>7</v>
      </c>
      <c r="EQ92" s="18"/>
      <c r="ER92" s="18"/>
      <c r="ES92" s="217">
        <f t="shared" si="246"/>
        <v>0</v>
      </c>
      <c r="ET92" s="218">
        <f t="shared" si="247"/>
        <v>1.4</v>
      </c>
    </row>
    <row r="93" spans="2:150" s="6" customFormat="1" ht="15" customHeight="1" x14ac:dyDescent="0.2">
      <c r="B93" s="67" t="s">
        <v>80</v>
      </c>
      <c r="C93" s="60">
        <v>12</v>
      </c>
      <c r="D93" s="76"/>
      <c r="E93" s="240" t="s">
        <v>264</v>
      </c>
      <c r="F93" s="238">
        <v>1005</v>
      </c>
      <c r="G93" s="242" t="s">
        <v>269</v>
      </c>
      <c r="H93" s="230" t="s">
        <v>128</v>
      </c>
      <c r="I93" s="231" t="s">
        <v>113</v>
      </c>
      <c r="J93" s="233" t="s">
        <v>113</v>
      </c>
      <c r="K93" s="247">
        <v>19</v>
      </c>
      <c r="L93" s="232">
        <v>9</v>
      </c>
      <c r="M93" s="234">
        <v>90</v>
      </c>
      <c r="P93" s="147">
        <v>8.5</v>
      </c>
      <c r="Q93" s="147">
        <v>9</v>
      </c>
      <c r="R93" s="192">
        <f t="shared" si="392"/>
        <v>8.8000000000000007</v>
      </c>
      <c r="S93" s="147">
        <v>10</v>
      </c>
      <c r="T93" s="147"/>
      <c r="U93" s="192">
        <f t="shared" si="393"/>
        <v>9.5</v>
      </c>
      <c r="V93" s="147"/>
      <c r="W93" s="147"/>
      <c r="X93" s="192">
        <f t="shared" si="394"/>
        <v>0</v>
      </c>
      <c r="Y93" s="147"/>
      <c r="Z93" s="147"/>
      <c r="AA93" s="192">
        <f t="shared" si="395"/>
        <v>0</v>
      </c>
      <c r="AB93" s="190">
        <f t="shared" si="396"/>
        <v>9.5</v>
      </c>
      <c r="AC93" s="147">
        <v>9.5</v>
      </c>
      <c r="AD93" s="147">
        <v>8</v>
      </c>
      <c r="AE93" s="192">
        <f t="shared" si="397"/>
        <v>8.5</v>
      </c>
      <c r="AF93" s="147">
        <v>7.5</v>
      </c>
      <c r="AG93" s="147"/>
      <c r="AH93" s="192">
        <f t="shared" si="398"/>
        <v>7.9</v>
      </c>
      <c r="AI93" s="147"/>
      <c r="AJ93" s="147"/>
      <c r="AK93" s="192">
        <f t="shared" si="399"/>
        <v>0</v>
      </c>
      <c r="AL93" s="147"/>
      <c r="AM93" s="147"/>
      <c r="AN93" s="192">
        <f t="shared" si="400"/>
        <v>0</v>
      </c>
      <c r="AO93" s="190">
        <f t="shared" si="401"/>
        <v>7.9</v>
      </c>
      <c r="AP93" s="18">
        <v>7</v>
      </c>
      <c r="AQ93" s="18">
        <v>9</v>
      </c>
      <c r="AR93" s="201">
        <f t="shared" si="402"/>
        <v>8.3000000000000007</v>
      </c>
      <c r="AS93" s="107">
        <v>5</v>
      </c>
      <c r="AT93" s="107"/>
      <c r="AU93" s="201">
        <f t="shared" si="403"/>
        <v>6.3</v>
      </c>
      <c r="AV93" s="107"/>
      <c r="AW93" s="107"/>
      <c r="AX93" s="201">
        <f t="shared" si="404"/>
        <v>0</v>
      </c>
      <c r="AY93" s="107"/>
      <c r="AZ93" s="107"/>
      <c r="BA93" s="201">
        <f t="shared" si="405"/>
        <v>0</v>
      </c>
      <c r="BB93" s="202">
        <f t="shared" si="406"/>
        <v>6.3</v>
      </c>
      <c r="BC93" s="107">
        <v>7</v>
      </c>
      <c r="BD93" s="107">
        <v>7</v>
      </c>
      <c r="BE93" s="201">
        <f t="shared" si="407"/>
        <v>7</v>
      </c>
      <c r="BF93" s="107">
        <v>8</v>
      </c>
      <c r="BG93" s="107"/>
      <c r="BH93" s="201">
        <f t="shared" si="408"/>
        <v>7.6</v>
      </c>
      <c r="BI93" s="107"/>
      <c r="BJ93" s="107"/>
      <c r="BK93" s="201">
        <f t="shared" si="409"/>
        <v>0</v>
      </c>
      <c r="BL93" s="107"/>
      <c r="BM93" s="107"/>
      <c r="BN93" s="201">
        <f t="shared" si="410"/>
        <v>0</v>
      </c>
      <c r="BO93" s="202">
        <f t="shared" si="411"/>
        <v>7.6</v>
      </c>
      <c r="BP93" s="18">
        <v>9</v>
      </c>
      <c r="BQ93" s="18">
        <v>8</v>
      </c>
      <c r="BR93" s="201">
        <f t="shared" si="412"/>
        <v>8.3000000000000007</v>
      </c>
      <c r="BS93" s="107">
        <v>7.5</v>
      </c>
      <c r="BT93" s="107"/>
      <c r="BU93" s="201">
        <f t="shared" si="413"/>
        <v>7.8</v>
      </c>
      <c r="BV93" s="107"/>
      <c r="BW93" s="107"/>
      <c r="BX93" s="201">
        <f t="shared" si="414"/>
        <v>0</v>
      </c>
      <c r="BY93" s="107"/>
      <c r="BZ93" s="107"/>
      <c r="CA93" s="201">
        <f t="shared" si="415"/>
        <v>0</v>
      </c>
      <c r="CB93" s="202">
        <f t="shared" si="416"/>
        <v>7.8</v>
      </c>
      <c r="CC93" s="107">
        <v>8.5</v>
      </c>
      <c r="CD93" s="107">
        <v>8.5</v>
      </c>
      <c r="CE93" s="201">
        <f t="shared" si="417"/>
        <v>8.5</v>
      </c>
      <c r="CF93" s="107">
        <v>7.5</v>
      </c>
      <c r="CG93" s="107"/>
      <c r="CH93" s="201">
        <f t="shared" si="418"/>
        <v>7.9</v>
      </c>
      <c r="CI93" s="107"/>
      <c r="CJ93" s="107"/>
      <c r="CK93" s="201">
        <f t="shared" si="419"/>
        <v>0</v>
      </c>
      <c r="CL93" s="107"/>
      <c r="CM93" s="107"/>
      <c r="CN93" s="201">
        <f t="shared" si="420"/>
        <v>0</v>
      </c>
      <c r="CO93" s="202">
        <f t="shared" si="421"/>
        <v>7.9</v>
      </c>
      <c r="CP93" s="107">
        <v>8</v>
      </c>
      <c r="CQ93" s="107">
        <v>9</v>
      </c>
      <c r="CR93" s="201">
        <f t="shared" si="422"/>
        <v>8.6999999999999993</v>
      </c>
      <c r="CS93" s="107">
        <v>9</v>
      </c>
      <c r="CT93" s="107"/>
      <c r="CU93" s="201">
        <f t="shared" si="423"/>
        <v>8.9</v>
      </c>
      <c r="CV93" s="107"/>
      <c r="CW93" s="107"/>
      <c r="CX93" s="201">
        <f t="shared" si="424"/>
        <v>0</v>
      </c>
      <c r="CY93" s="107"/>
      <c r="CZ93" s="107"/>
      <c r="DA93" s="201">
        <f t="shared" si="425"/>
        <v>0</v>
      </c>
      <c r="DB93" s="202">
        <f t="shared" si="426"/>
        <v>8.9</v>
      </c>
      <c r="DC93" s="147">
        <v>9</v>
      </c>
      <c r="DD93" s="147">
        <v>9</v>
      </c>
      <c r="DE93" s="192">
        <f t="shared" si="427"/>
        <v>9</v>
      </c>
      <c r="DF93" s="147">
        <v>8</v>
      </c>
      <c r="DG93" s="147"/>
      <c r="DH93" s="192">
        <f t="shared" si="428"/>
        <v>8.4</v>
      </c>
      <c r="DI93" s="147"/>
      <c r="DJ93" s="147"/>
      <c r="DK93" s="192">
        <f t="shared" si="429"/>
        <v>0</v>
      </c>
      <c r="DL93" s="147"/>
      <c r="DM93" s="147"/>
      <c r="DN93" s="192">
        <f t="shared" si="430"/>
        <v>0</v>
      </c>
      <c r="DO93" s="190">
        <f t="shared" si="431"/>
        <v>8.4</v>
      </c>
      <c r="DP93" s="147">
        <v>6</v>
      </c>
      <c r="DQ93" s="147">
        <v>8</v>
      </c>
      <c r="DR93" s="192">
        <f t="shared" si="432"/>
        <v>7.3</v>
      </c>
      <c r="DS93" s="147">
        <v>9</v>
      </c>
      <c r="DT93" s="147"/>
      <c r="DU93" s="192">
        <f t="shared" si="433"/>
        <v>8.3000000000000007</v>
      </c>
      <c r="DV93" s="147"/>
      <c r="DW93" s="147"/>
      <c r="DX93" s="192">
        <f t="shared" si="434"/>
        <v>0</v>
      </c>
      <c r="DY93" s="147"/>
      <c r="DZ93" s="147"/>
      <c r="EA93" s="192">
        <f t="shared" si="43"/>
        <v>0</v>
      </c>
      <c r="EB93" s="190">
        <f t="shared" si="435"/>
        <v>8.3000000000000007</v>
      </c>
      <c r="EC93" s="147">
        <v>9</v>
      </c>
      <c r="ED93" s="147">
        <v>8</v>
      </c>
      <c r="EE93" s="192">
        <f t="shared" si="436"/>
        <v>8.3000000000000007</v>
      </c>
      <c r="EF93" s="147">
        <v>9</v>
      </c>
      <c r="EG93" s="147"/>
      <c r="EH93" s="192">
        <f t="shared" si="46"/>
        <v>8.6999999999999993</v>
      </c>
      <c r="EI93" s="147"/>
      <c r="EJ93" s="147"/>
      <c r="EK93" s="192">
        <f t="shared" si="437"/>
        <v>0</v>
      </c>
      <c r="EL93" s="147"/>
      <c r="EM93" s="147"/>
      <c r="EN93" s="192">
        <f t="shared" si="48"/>
        <v>0</v>
      </c>
      <c r="EO93" s="190">
        <f t="shared" si="438"/>
        <v>8.6999999999999993</v>
      </c>
      <c r="EP93" s="18">
        <v>7</v>
      </c>
      <c r="EQ93" s="18">
        <v>1.5</v>
      </c>
      <c r="ER93" s="18">
        <v>5.8</v>
      </c>
      <c r="ES93" s="217">
        <f t="shared" si="246"/>
        <v>7.3</v>
      </c>
      <c r="ET93" s="218">
        <f t="shared" si="247"/>
        <v>7.2</v>
      </c>
    </row>
    <row r="94" spans="2:150" s="6" customFormat="1" ht="15" customHeight="1" x14ac:dyDescent="0.2">
      <c r="B94" s="60" t="s">
        <v>80</v>
      </c>
      <c r="C94" s="60">
        <v>12</v>
      </c>
      <c r="D94" s="76"/>
      <c r="E94" s="67" t="s">
        <v>264</v>
      </c>
      <c r="F94" s="66">
        <v>1009</v>
      </c>
      <c r="G94" s="62" t="s">
        <v>270</v>
      </c>
      <c r="H94" s="58" t="s">
        <v>195</v>
      </c>
      <c r="I94" s="63">
        <v>23</v>
      </c>
      <c r="J94" s="64" t="s">
        <v>113</v>
      </c>
      <c r="K94" s="65">
        <v>19</v>
      </c>
      <c r="L94" s="64">
        <v>10</v>
      </c>
      <c r="M94" s="70">
        <v>99</v>
      </c>
      <c r="P94" s="147">
        <v>8</v>
      </c>
      <c r="Q94" s="147">
        <v>8</v>
      </c>
      <c r="R94" s="192">
        <f t="shared" si="392"/>
        <v>8</v>
      </c>
      <c r="S94" s="147">
        <v>10</v>
      </c>
      <c r="T94" s="147"/>
      <c r="U94" s="192">
        <f t="shared" si="393"/>
        <v>9.1999999999999993</v>
      </c>
      <c r="V94" s="147"/>
      <c r="W94" s="147"/>
      <c r="X94" s="192">
        <f t="shared" si="394"/>
        <v>0</v>
      </c>
      <c r="Y94" s="147"/>
      <c r="Z94" s="147"/>
      <c r="AA94" s="192">
        <f t="shared" si="395"/>
        <v>0</v>
      </c>
      <c r="AB94" s="190">
        <f t="shared" si="396"/>
        <v>9.1999999999999993</v>
      </c>
      <c r="AC94" s="147">
        <v>9</v>
      </c>
      <c r="AD94" s="147">
        <v>8</v>
      </c>
      <c r="AE94" s="192">
        <f t="shared" si="397"/>
        <v>8.3000000000000007</v>
      </c>
      <c r="AF94" s="147">
        <v>7</v>
      </c>
      <c r="AG94" s="147"/>
      <c r="AH94" s="192">
        <f t="shared" si="398"/>
        <v>7.5</v>
      </c>
      <c r="AI94" s="147"/>
      <c r="AJ94" s="147"/>
      <c r="AK94" s="192">
        <f t="shared" si="399"/>
        <v>0</v>
      </c>
      <c r="AL94" s="147"/>
      <c r="AM94" s="147"/>
      <c r="AN94" s="192">
        <f t="shared" si="400"/>
        <v>0</v>
      </c>
      <c r="AO94" s="190">
        <f t="shared" si="401"/>
        <v>7.5</v>
      </c>
      <c r="AP94" s="18">
        <v>6</v>
      </c>
      <c r="AQ94" s="18">
        <v>5</v>
      </c>
      <c r="AR94" s="201">
        <f t="shared" si="402"/>
        <v>5.3</v>
      </c>
      <c r="AS94" s="107">
        <v>8.1</v>
      </c>
      <c r="AT94" s="107"/>
      <c r="AU94" s="201">
        <f t="shared" si="403"/>
        <v>7</v>
      </c>
      <c r="AV94" s="107"/>
      <c r="AW94" s="107"/>
      <c r="AX94" s="201">
        <f t="shared" si="404"/>
        <v>0</v>
      </c>
      <c r="AY94" s="107"/>
      <c r="AZ94" s="107"/>
      <c r="BA94" s="201">
        <f t="shared" si="405"/>
        <v>0</v>
      </c>
      <c r="BB94" s="202">
        <f t="shared" si="406"/>
        <v>7</v>
      </c>
      <c r="BC94" s="107">
        <v>8</v>
      </c>
      <c r="BD94" s="107">
        <v>7</v>
      </c>
      <c r="BE94" s="201">
        <f t="shared" si="407"/>
        <v>7.3</v>
      </c>
      <c r="BF94" s="107">
        <v>8</v>
      </c>
      <c r="BG94" s="107"/>
      <c r="BH94" s="201">
        <f t="shared" si="408"/>
        <v>7.7</v>
      </c>
      <c r="BI94" s="107"/>
      <c r="BJ94" s="107"/>
      <c r="BK94" s="201">
        <f t="shared" si="409"/>
        <v>0</v>
      </c>
      <c r="BL94" s="107"/>
      <c r="BM94" s="107"/>
      <c r="BN94" s="201">
        <f t="shared" si="410"/>
        <v>0</v>
      </c>
      <c r="BO94" s="202">
        <f t="shared" si="411"/>
        <v>7.7</v>
      </c>
      <c r="BP94" s="18">
        <v>7</v>
      </c>
      <c r="BQ94" s="18">
        <v>8</v>
      </c>
      <c r="BR94" s="201">
        <f t="shared" si="412"/>
        <v>7.7</v>
      </c>
      <c r="BS94" s="107">
        <v>7</v>
      </c>
      <c r="BT94" s="107"/>
      <c r="BU94" s="201">
        <f t="shared" si="413"/>
        <v>7.3</v>
      </c>
      <c r="BV94" s="107"/>
      <c r="BW94" s="107"/>
      <c r="BX94" s="201">
        <f t="shared" si="414"/>
        <v>0</v>
      </c>
      <c r="BY94" s="107"/>
      <c r="BZ94" s="107"/>
      <c r="CA94" s="201">
        <f t="shared" si="415"/>
        <v>0</v>
      </c>
      <c r="CB94" s="202">
        <f t="shared" si="416"/>
        <v>7.3</v>
      </c>
      <c r="CC94" s="107">
        <v>7.5</v>
      </c>
      <c r="CD94" s="107">
        <v>7.5</v>
      </c>
      <c r="CE94" s="201">
        <f t="shared" si="417"/>
        <v>7.5</v>
      </c>
      <c r="CF94" s="107">
        <v>7.5</v>
      </c>
      <c r="CG94" s="107"/>
      <c r="CH94" s="201">
        <f t="shared" si="418"/>
        <v>7.5</v>
      </c>
      <c r="CI94" s="107"/>
      <c r="CJ94" s="107"/>
      <c r="CK94" s="201">
        <f t="shared" si="419"/>
        <v>0</v>
      </c>
      <c r="CL94" s="107"/>
      <c r="CM94" s="107"/>
      <c r="CN94" s="201">
        <f t="shared" si="420"/>
        <v>0</v>
      </c>
      <c r="CO94" s="202">
        <f t="shared" si="421"/>
        <v>7.5</v>
      </c>
      <c r="CP94" s="107">
        <v>8</v>
      </c>
      <c r="CQ94" s="107">
        <v>9</v>
      </c>
      <c r="CR94" s="201">
        <f t="shared" si="422"/>
        <v>8.6999999999999993</v>
      </c>
      <c r="CS94" s="107">
        <v>8</v>
      </c>
      <c r="CT94" s="107"/>
      <c r="CU94" s="201">
        <f t="shared" si="423"/>
        <v>8.3000000000000007</v>
      </c>
      <c r="CV94" s="107"/>
      <c r="CW94" s="107"/>
      <c r="CX94" s="201">
        <f t="shared" si="424"/>
        <v>0</v>
      </c>
      <c r="CY94" s="107"/>
      <c r="CZ94" s="107"/>
      <c r="DA94" s="201">
        <f t="shared" si="425"/>
        <v>0</v>
      </c>
      <c r="DB94" s="202">
        <f t="shared" si="426"/>
        <v>8.3000000000000007</v>
      </c>
      <c r="DC94" s="147">
        <v>8</v>
      </c>
      <c r="DD94" s="147">
        <v>7</v>
      </c>
      <c r="DE94" s="192">
        <f t="shared" si="427"/>
        <v>7.3</v>
      </c>
      <c r="DF94" s="147">
        <v>7.5</v>
      </c>
      <c r="DG94" s="147"/>
      <c r="DH94" s="192">
        <f t="shared" si="428"/>
        <v>7.4</v>
      </c>
      <c r="DI94" s="147"/>
      <c r="DJ94" s="147"/>
      <c r="DK94" s="192">
        <f t="shared" si="429"/>
        <v>0</v>
      </c>
      <c r="DL94" s="147"/>
      <c r="DM94" s="147"/>
      <c r="DN94" s="192">
        <f t="shared" si="430"/>
        <v>0</v>
      </c>
      <c r="DO94" s="190">
        <f t="shared" si="431"/>
        <v>7.4</v>
      </c>
      <c r="DP94" s="147">
        <v>8</v>
      </c>
      <c r="DQ94" s="147">
        <v>5</v>
      </c>
      <c r="DR94" s="192">
        <f t="shared" si="432"/>
        <v>6</v>
      </c>
      <c r="DS94" s="147">
        <v>4.5</v>
      </c>
      <c r="DT94" s="147"/>
      <c r="DU94" s="192">
        <f t="shared" si="433"/>
        <v>5.0999999999999996</v>
      </c>
      <c r="DV94" s="147"/>
      <c r="DW94" s="147"/>
      <c r="DX94" s="192">
        <f t="shared" si="434"/>
        <v>0</v>
      </c>
      <c r="DY94" s="147"/>
      <c r="DZ94" s="147"/>
      <c r="EA94" s="192">
        <f t="shared" si="43"/>
        <v>0</v>
      </c>
      <c r="EB94" s="190">
        <f t="shared" si="435"/>
        <v>5.0999999999999996</v>
      </c>
      <c r="EC94" s="147">
        <v>8</v>
      </c>
      <c r="ED94" s="147">
        <v>8</v>
      </c>
      <c r="EE94" s="192">
        <f t="shared" si="436"/>
        <v>8</v>
      </c>
      <c r="EF94" s="147">
        <v>8</v>
      </c>
      <c r="EG94" s="147"/>
      <c r="EH94" s="192">
        <f t="shared" si="46"/>
        <v>8</v>
      </c>
      <c r="EI94" s="147"/>
      <c r="EJ94" s="147"/>
      <c r="EK94" s="192">
        <f t="shared" si="437"/>
        <v>0</v>
      </c>
      <c r="EL94" s="147"/>
      <c r="EM94" s="147"/>
      <c r="EN94" s="192">
        <f t="shared" si="48"/>
        <v>0</v>
      </c>
      <c r="EO94" s="190">
        <f t="shared" si="438"/>
        <v>8</v>
      </c>
      <c r="EP94" s="18">
        <v>7</v>
      </c>
      <c r="EQ94" s="18"/>
      <c r="ER94" s="18"/>
      <c r="ES94" s="217">
        <f t="shared" si="246"/>
        <v>0</v>
      </c>
      <c r="ET94" s="218">
        <f t="shared" si="247"/>
        <v>1.4</v>
      </c>
    </row>
    <row r="95" spans="2:150" s="6" customFormat="1" ht="15" customHeight="1" x14ac:dyDescent="0.2">
      <c r="B95" s="83" t="s">
        <v>80</v>
      </c>
      <c r="C95" s="83">
        <v>12</v>
      </c>
      <c r="D95" s="76"/>
      <c r="E95" s="52" t="s">
        <v>264</v>
      </c>
      <c r="F95" s="84">
        <v>1010</v>
      </c>
      <c r="G95" s="57" t="s">
        <v>271</v>
      </c>
      <c r="H95" s="73" t="s">
        <v>272</v>
      </c>
      <c r="I95" s="85" t="s">
        <v>116</v>
      </c>
      <c r="J95" s="86" t="s">
        <v>144</v>
      </c>
      <c r="K95" s="87">
        <v>22</v>
      </c>
      <c r="L95" s="86" t="s">
        <v>121</v>
      </c>
      <c r="M95" s="88">
        <v>99</v>
      </c>
      <c r="P95" s="147">
        <v>7</v>
      </c>
      <c r="Q95" s="147">
        <v>7</v>
      </c>
      <c r="R95" s="192">
        <f t="shared" si="392"/>
        <v>7</v>
      </c>
      <c r="S95" s="147">
        <v>8.5</v>
      </c>
      <c r="T95" s="147"/>
      <c r="U95" s="192">
        <f t="shared" si="393"/>
        <v>7.9</v>
      </c>
      <c r="V95" s="147"/>
      <c r="W95" s="147"/>
      <c r="X95" s="192">
        <f t="shared" si="394"/>
        <v>0</v>
      </c>
      <c r="Y95" s="147"/>
      <c r="Z95" s="147"/>
      <c r="AA95" s="192">
        <f t="shared" si="395"/>
        <v>0</v>
      </c>
      <c r="AB95" s="190">
        <f t="shared" si="396"/>
        <v>7.9</v>
      </c>
      <c r="AC95" s="147"/>
      <c r="AD95" s="147"/>
      <c r="AE95" s="192">
        <f t="shared" si="397"/>
        <v>0</v>
      </c>
      <c r="AF95" s="147"/>
      <c r="AG95" s="147"/>
      <c r="AH95" s="192">
        <f t="shared" si="398"/>
        <v>0</v>
      </c>
      <c r="AI95" s="147"/>
      <c r="AJ95" s="147"/>
      <c r="AK95" s="192">
        <f t="shared" si="399"/>
        <v>0</v>
      </c>
      <c r="AL95" s="147"/>
      <c r="AM95" s="147"/>
      <c r="AN95" s="192">
        <f t="shared" si="400"/>
        <v>0</v>
      </c>
      <c r="AO95" s="190">
        <f t="shared" si="401"/>
        <v>0</v>
      </c>
      <c r="AP95" s="18"/>
      <c r="AQ95" s="18"/>
      <c r="AR95" s="201">
        <f t="shared" si="402"/>
        <v>0</v>
      </c>
      <c r="AS95" s="107"/>
      <c r="AT95" s="107"/>
      <c r="AU95" s="201">
        <f t="shared" si="403"/>
        <v>0</v>
      </c>
      <c r="AV95" s="107"/>
      <c r="AW95" s="107"/>
      <c r="AX95" s="201">
        <f t="shared" si="404"/>
        <v>0</v>
      </c>
      <c r="AY95" s="107"/>
      <c r="AZ95" s="107"/>
      <c r="BA95" s="201">
        <f t="shared" si="405"/>
        <v>0</v>
      </c>
      <c r="BB95" s="202">
        <f t="shared" si="406"/>
        <v>0</v>
      </c>
      <c r="BC95" s="107">
        <v>5</v>
      </c>
      <c r="BD95" s="107">
        <v>7</v>
      </c>
      <c r="BE95" s="201">
        <f t="shared" si="407"/>
        <v>6.3</v>
      </c>
      <c r="BF95" s="107">
        <v>8</v>
      </c>
      <c r="BG95" s="107"/>
      <c r="BH95" s="201">
        <f t="shared" si="408"/>
        <v>7.3</v>
      </c>
      <c r="BI95" s="107"/>
      <c r="BJ95" s="107"/>
      <c r="BK95" s="201">
        <f t="shared" si="409"/>
        <v>0</v>
      </c>
      <c r="BL95" s="107"/>
      <c r="BM95" s="107"/>
      <c r="BN95" s="201">
        <f t="shared" si="410"/>
        <v>0</v>
      </c>
      <c r="BO95" s="202">
        <f t="shared" si="411"/>
        <v>7.3</v>
      </c>
      <c r="BP95" s="198">
        <v>7</v>
      </c>
      <c r="BQ95" s="198">
        <v>7</v>
      </c>
      <c r="BR95" s="199">
        <f t="shared" si="412"/>
        <v>7</v>
      </c>
      <c r="BS95" s="198"/>
      <c r="BT95" s="198"/>
      <c r="BU95" s="199">
        <f t="shared" si="413"/>
        <v>2.8</v>
      </c>
      <c r="BV95" s="198"/>
      <c r="BW95" s="198"/>
      <c r="BX95" s="199">
        <f t="shared" si="414"/>
        <v>0</v>
      </c>
      <c r="BY95" s="198"/>
      <c r="BZ95" s="198"/>
      <c r="CA95" s="199">
        <f t="shared" si="415"/>
        <v>0</v>
      </c>
      <c r="CB95" s="200">
        <f t="shared" si="416"/>
        <v>2.8</v>
      </c>
      <c r="CC95" s="107"/>
      <c r="CD95" s="107"/>
      <c r="CE95" s="201">
        <f t="shared" si="417"/>
        <v>0</v>
      </c>
      <c r="CF95" s="107"/>
      <c r="CG95" s="107"/>
      <c r="CH95" s="201">
        <f t="shared" si="418"/>
        <v>0</v>
      </c>
      <c r="CI95" s="107"/>
      <c r="CJ95" s="107"/>
      <c r="CK95" s="201">
        <f t="shared" si="419"/>
        <v>0</v>
      </c>
      <c r="CL95" s="107"/>
      <c r="CM95" s="107"/>
      <c r="CN95" s="201">
        <f t="shared" si="420"/>
        <v>0</v>
      </c>
      <c r="CO95" s="202">
        <f t="shared" si="421"/>
        <v>0</v>
      </c>
      <c r="CP95" s="107">
        <v>7</v>
      </c>
      <c r="CQ95" s="107">
        <v>7</v>
      </c>
      <c r="CR95" s="201">
        <f t="shared" si="422"/>
        <v>7</v>
      </c>
      <c r="CS95" s="107">
        <v>7</v>
      </c>
      <c r="CT95" s="107"/>
      <c r="CU95" s="201">
        <f t="shared" si="423"/>
        <v>7</v>
      </c>
      <c r="CV95" s="107"/>
      <c r="CW95" s="107"/>
      <c r="CX95" s="201">
        <f t="shared" si="424"/>
        <v>0</v>
      </c>
      <c r="CY95" s="107"/>
      <c r="CZ95" s="107"/>
      <c r="DA95" s="201">
        <f t="shared" si="425"/>
        <v>0</v>
      </c>
      <c r="DB95" s="202">
        <f t="shared" si="426"/>
        <v>7</v>
      </c>
      <c r="DC95" s="147">
        <v>7</v>
      </c>
      <c r="DD95" s="147">
        <v>7</v>
      </c>
      <c r="DE95" s="192">
        <f t="shared" si="427"/>
        <v>7</v>
      </c>
      <c r="DF95" s="147">
        <v>8</v>
      </c>
      <c r="DG95" s="147"/>
      <c r="DH95" s="192">
        <f t="shared" si="428"/>
        <v>7.6</v>
      </c>
      <c r="DI95" s="147"/>
      <c r="DJ95" s="147"/>
      <c r="DK95" s="192">
        <f t="shared" si="429"/>
        <v>0</v>
      </c>
      <c r="DL95" s="147"/>
      <c r="DM95" s="147"/>
      <c r="DN95" s="192">
        <f t="shared" si="430"/>
        <v>0</v>
      </c>
      <c r="DO95" s="190">
        <f t="shared" si="431"/>
        <v>7.6</v>
      </c>
      <c r="DP95" s="147">
        <v>6</v>
      </c>
      <c r="DQ95" s="147">
        <v>6</v>
      </c>
      <c r="DR95" s="192">
        <f t="shared" si="432"/>
        <v>6</v>
      </c>
      <c r="DS95" s="147">
        <v>4.5</v>
      </c>
      <c r="DT95" s="147"/>
      <c r="DU95" s="192">
        <f t="shared" si="433"/>
        <v>5.0999999999999996</v>
      </c>
      <c r="DV95" s="147"/>
      <c r="DW95" s="147"/>
      <c r="DX95" s="192">
        <f t="shared" si="434"/>
        <v>0</v>
      </c>
      <c r="DY95" s="147"/>
      <c r="DZ95" s="147"/>
      <c r="EA95" s="192">
        <f t="shared" si="43"/>
        <v>0</v>
      </c>
      <c r="EB95" s="190">
        <f t="shared" si="435"/>
        <v>5.0999999999999996</v>
      </c>
      <c r="EC95" s="147">
        <v>7</v>
      </c>
      <c r="ED95" s="147">
        <v>7</v>
      </c>
      <c r="EE95" s="192">
        <f t="shared" si="436"/>
        <v>7</v>
      </c>
      <c r="EF95" s="147">
        <v>7</v>
      </c>
      <c r="EG95" s="147"/>
      <c r="EH95" s="192">
        <f t="shared" si="46"/>
        <v>7</v>
      </c>
      <c r="EI95" s="147"/>
      <c r="EJ95" s="147"/>
      <c r="EK95" s="192">
        <f t="shared" si="437"/>
        <v>0</v>
      </c>
      <c r="EL95" s="147"/>
      <c r="EM95" s="147"/>
      <c r="EN95" s="192">
        <f t="shared" si="48"/>
        <v>0</v>
      </c>
      <c r="EO95" s="190">
        <f t="shared" si="438"/>
        <v>7</v>
      </c>
      <c r="EP95" s="18">
        <v>7</v>
      </c>
      <c r="EQ95" s="18"/>
      <c r="ER95" s="18"/>
      <c r="ES95" s="217">
        <f t="shared" si="246"/>
        <v>0</v>
      </c>
      <c r="ET95" s="218">
        <f t="shared" si="247"/>
        <v>1.4</v>
      </c>
    </row>
    <row r="96" spans="2:150" s="6" customFormat="1" ht="15" customHeight="1" x14ac:dyDescent="0.2">
      <c r="B96" s="60" t="s">
        <v>80</v>
      </c>
      <c r="C96" s="18">
        <v>12</v>
      </c>
      <c r="D96" s="18"/>
      <c r="E96" s="18" t="s">
        <v>264</v>
      </c>
      <c r="F96" s="18">
        <v>1019</v>
      </c>
      <c r="G96" s="109" t="s">
        <v>712</v>
      </c>
      <c r="H96" s="110" t="s">
        <v>128</v>
      </c>
      <c r="I96" s="112" t="s">
        <v>121</v>
      </c>
      <c r="J96" s="112" t="s">
        <v>124</v>
      </c>
      <c r="K96" s="18">
        <v>14</v>
      </c>
      <c r="L96" s="112" t="s">
        <v>114</v>
      </c>
      <c r="M96" s="18">
        <v>89</v>
      </c>
      <c r="P96" s="147">
        <v>7</v>
      </c>
      <c r="Q96" s="147">
        <v>8</v>
      </c>
      <c r="R96" s="192">
        <f t="shared" si="392"/>
        <v>7.7</v>
      </c>
      <c r="S96" s="147">
        <v>8.5</v>
      </c>
      <c r="T96" s="147"/>
      <c r="U96" s="192">
        <f t="shared" si="393"/>
        <v>8.1999999999999993</v>
      </c>
      <c r="V96" s="147"/>
      <c r="W96" s="147"/>
      <c r="X96" s="192">
        <f t="shared" si="394"/>
        <v>0</v>
      </c>
      <c r="Y96" s="147"/>
      <c r="Z96" s="147"/>
      <c r="AA96" s="192">
        <f t="shared" si="395"/>
        <v>0</v>
      </c>
      <c r="AB96" s="190">
        <f t="shared" si="396"/>
        <v>8.1999999999999993</v>
      </c>
      <c r="AC96" s="147">
        <v>9.5</v>
      </c>
      <c r="AD96" s="147">
        <v>7.5</v>
      </c>
      <c r="AE96" s="192">
        <f t="shared" si="397"/>
        <v>8.1999999999999993</v>
      </c>
      <c r="AF96" s="147">
        <v>6.5</v>
      </c>
      <c r="AG96" s="147"/>
      <c r="AH96" s="192">
        <f t="shared" si="398"/>
        <v>7.2</v>
      </c>
      <c r="AI96" s="147"/>
      <c r="AJ96" s="147"/>
      <c r="AK96" s="192">
        <f t="shared" si="399"/>
        <v>0</v>
      </c>
      <c r="AL96" s="147"/>
      <c r="AM96" s="147"/>
      <c r="AN96" s="192">
        <f t="shared" si="400"/>
        <v>0</v>
      </c>
      <c r="AO96" s="190">
        <f t="shared" si="401"/>
        <v>7.2</v>
      </c>
      <c r="AP96" s="18">
        <v>8</v>
      </c>
      <c r="AQ96" s="18">
        <v>7</v>
      </c>
      <c r="AR96" s="201">
        <f t="shared" si="402"/>
        <v>7.3</v>
      </c>
      <c r="AS96" s="107">
        <v>6</v>
      </c>
      <c r="AT96" s="107"/>
      <c r="AU96" s="201">
        <f t="shared" si="403"/>
        <v>6.5</v>
      </c>
      <c r="AV96" s="107"/>
      <c r="AW96" s="107"/>
      <c r="AX96" s="201">
        <f t="shared" si="404"/>
        <v>0</v>
      </c>
      <c r="AY96" s="107"/>
      <c r="AZ96" s="107"/>
      <c r="BA96" s="201">
        <f t="shared" si="405"/>
        <v>0</v>
      </c>
      <c r="BB96" s="202">
        <f t="shared" si="406"/>
        <v>6.5</v>
      </c>
      <c r="BC96" s="107">
        <v>8</v>
      </c>
      <c r="BD96" s="107">
        <v>7</v>
      </c>
      <c r="BE96" s="201">
        <f t="shared" si="407"/>
        <v>7.3</v>
      </c>
      <c r="BF96" s="107">
        <v>8.6999999999999993</v>
      </c>
      <c r="BG96" s="107"/>
      <c r="BH96" s="201">
        <f t="shared" si="408"/>
        <v>8.1</v>
      </c>
      <c r="BI96" s="107"/>
      <c r="BJ96" s="107"/>
      <c r="BK96" s="201">
        <f t="shared" si="409"/>
        <v>0</v>
      </c>
      <c r="BL96" s="107"/>
      <c r="BM96" s="107"/>
      <c r="BN96" s="201">
        <f t="shared" si="410"/>
        <v>0</v>
      </c>
      <c r="BO96" s="202">
        <f t="shared" si="411"/>
        <v>8.1</v>
      </c>
      <c r="BP96" s="18">
        <v>9</v>
      </c>
      <c r="BQ96" s="18">
        <v>8</v>
      </c>
      <c r="BR96" s="201">
        <f t="shared" si="412"/>
        <v>8.3000000000000007</v>
      </c>
      <c r="BS96" s="107">
        <v>8</v>
      </c>
      <c r="BT96" s="107"/>
      <c r="BU96" s="201">
        <f t="shared" si="413"/>
        <v>8.1</v>
      </c>
      <c r="BV96" s="107"/>
      <c r="BW96" s="107"/>
      <c r="BX96" s="201">
        <f t="shared" si="414"/>
        <v>0</v>
      </c>
      <c r="BY96" s="107"/>
      <c r="BZ96" s="107"/>
      <c r="CA96" s="201">
        <f t="shared" si="415"/>
        <v>0</v>
      </c>
      <c r="CB96" s="202">
        <f t="shared" si="416"/>
        <v>8.1</v>
      </c>
      <c r="CC96" s="107">
        <v>8</v>
      </c>
      <c r="CD96" s="107">
        <v>7</v>
      </c>
      <c r="CE96" s="201">
        <f t="shared" si="417"/>
        <v>7.3</v>
      </c>
      <c r="CF96" s="107">
        <v>6</v>
      </c>
      <c r="CG96" s="107"/>
      <c r="CH96" s="201">
        <f t="shared" si="418"/>
        <v>6.5</v>
      </c>
      <c r="CI96" s="107"/>
      <c r="CJ96" s="107"/>
      <c r="CK96" s="201">
        <f t="shared" si="419"/>
        <v>0</v>
      </c>
      <c r="CL96" s="107"/>
      <c r="CM96" s="107"/>
      <c r="CN96" s="201">
        <f t="shared" si="420"/>
        <v>0</v>
      </c>
      <c r="CO96" s="202">
        <f t="shared" si="421"/>
        <v>6.5</v>
      </c>
      <c r="CP96" s="107">
        <v>8</v>
      </c>
      <c r="CQ96" s="107">
        <v>8</v>
      </c>
      <c r="CR96" s="201">
        <f t="shared" si="422"/>
        <v>8</v>
      </c>
      <c r="CS96" s="107">
        <v>10</v>
      </c>
      <c r="CT96" s="107"/>
      <c r="CU96" s="201">
        <f t="shared" si="423"/>
        <v>9.1999999999999993</v>
      </c>
      <c r="CV96" s="107"/>
      <c r="CW96" s="107"/>
      <c r="CX96" s="201">
        <f t="shared" si="424"/>
        <v>0</v>
      </c>
      <c r="CY96" s="107"/>
      <c r="CZ96" s="107"/>
      <c r="DA96" s="201">
        <f t="shared" si="425"/>
        <v>0</v>
      </c>
      <c r="DB96" s="202">
        <f t="shared" si="426"/>
        <v>9.1999999999999993</v>
      </c>
      <c r="DC96" s="147">
        <v>7</v>
      </c>
      <c r="DD96" s="147">
        <v>7</v>
      </c>
      <c r="DE96" s="192">
        <f t="shared" si="427"/>
        <v>7</v>
      </c>
      <c r="DF96" s="147">
        <v>8.5</v>
      </c>
      <c r="DG96" s="147"/>
      <c r="DH96" s="192">
        <f t="shared" si="428"/>
        <v>7.9</v>
      </c>
      <c r="DI96" s="147"/>
      <c r="DJ96" s="147"/>
      <c r="DK96" s="192">
        <f t="shared" si="429"/>
        <v>0</v>
      </c>
      <c r="DL96" s="147"/>
      <c r="DM96" s="147"/>
      <c r="DN96" s="192">
        <f t="shared" si="430"/>
        <v>0</v>
      </c>
      <c r="DO96" s="190">
        <f t="shared" si="431"/>
        <v>7.9</v>
      </c>
      <c r="DP96" s="147">
        <v>6</v>
      </c>
      <c r="DQ96" s="147">
        <v>7</v>
      </c>
      <c r="DR96" s="192">
        <f t="shared" si="432"/>
        <v>6.7</v>
      </c>
      <c r="DS96" s="147">
        <v>4.5</v>
      </c>
      <c r="DT96" s="147"/>
      <c r="DU96" s="192">
        <f t="shared" si="433"/>
        <v>5.4</v>
      </c>
      <c r="DV96" s="147"/>
      <c r="DW96" s="147"/>
      <c r="DX96" s="192">
        <f t="shared" si="434"/>
        <v>0</v>
      </c>
      <c r="DY96" s="147"/>
      <c r="DZ96" s="147"/>
      <c r="EA96" s="192">
        <f t="shared" si="43"/>
        <v>0</v>
      </c>
      <c r="EB96" s="190">
        <f t="shared" si="435"/>
        <v>5.4</v>
      </c>
      <c r="EC96" s="147">
        <v>8</v>
      </c>
      <c r="ED96" s="147">
        <v>8</v>
      </c>
      <c r="EE96" s="192">
        <f t="shared" si="436"/>
        <v>8</v>
      </c>
      <c r="EF96" s="147">
        <v>7</v>
      </c>
      <c r="EG96" s="147"/>
      <c r="EH96" s="192">
        <f t="shared" si="46"/>
        <v>7.4</v>
      </c>
      <c r="EI96" s="147"/>
      <c r="EJ96" s="147"/>
      <c r="EK96" s="192">
        <f t="shared" si="437"/>
        <v>0</v>
      </c>
      <c r="EL96" s="147"/>
      <c r="EM96" s="147"/>
      <c r="EN96" s="192">
        <f t="shared" si="48"/>
        <v>0</v>
      </c>
      <c r="EO96" s="190">
        <f t="shared" si="438"/>
        <v>7.4</v>
      </c>
      <c r="EP96" s="18">
        <v>7</v>
      </c>
      <c r="EQ96" s="18">
        <v>1.2</v>
      </c>
      <c r="ER96" s="18">
        <v>4</v>
      </c>
      <c r="ES96" s="217">
        <f t="shared" si="246"/>
        <v>5.2</v>
      </c>
      <c r="ET96" s="218">
        <f t="shared" si="247"/>
        <v>5.6</v>
      </c>
    </row>
    <row r="97" spans="2:150" s="6" customFormat="1" ht="15" customHeight="1" x14ac:dyDescent="0.2">
      <c r="B97" s="18" t="s">
        <v>80</v>
      </c>
      <c r="C97" s="18">
        <v>12</v>
      </c>
      <c r="D97" s="157"/>
      <c r="E97" s="18" t="s">
        <v>264</v>
      </c>
      <c r="F97" s="18">
        <v>1023</v>
      </c>
      <c r="G97" s="156" t="s">
        <v>713</v>
      </c>
      <c r="H97" s="110" t="s">
        <v>714</v>
      </c>
      <c r="I97" s="18">
        <v>17</v>
      </c>
      <c r="J97" s="112" t="s">
        <v>124</v>
      </c>
      <c r="K97" s="18">
        <v>26</v>
      </c>
      <c r="L97" s="112" t="s">
        <v>111</v>
      </c>
      <c r="M97" s="18">
        <v>97</v>
      </c>
      <c r="P97" s="147"/>
      <c r="Q97" s="147"/>
      <c r="R97" s="192">
        <f t="shared" ref="R97:R104" si="439">ROUND((P97+Q97*2)/3,1)</f>
        <v>0</v>
      </c>
      <c r="S97" s="147"/>
      <c r="T97" s="147"/>
      <c r="U97" s="192">
        <f t="shared" ref="U97:U104" si="440">ROUND((MAX(S97:T97)*0.6+R97*0.4),1)</f>
        <v>0</v>
      </c>
      <c r="V97" s="147"/>
      <c r="W97" s="147"/>
      <c r="X97" s="192">
        <f t="shared" ref="X97:X104" si="441">ROUND((V97+W97*2)/3,1)</f>
        <v>0</v>
      </c>
      <c r="Y97" s="147"/>
      <c r="Z97" s="147"/>
      <c r="AA97" s="192">
        <f t="shared" ref="AA97:AA104" si="442">ROUND((MAX(Y97:Z97)*0.6+X97*0.4),1)</f>
        <v>0</v>
      </c>
      <c r="AB97" s="190">
        <f t="shared" ref="AB97:AB104" si="443">ROUND(IF(X97=0,(MAX(S97,T97)*0.6+R97*0.4),(MAX(Y97,Z97)*0.6+X97*0.4)),1)</f>
        <v>0</v>
      </c>
      <c r="AC97" s="147"/>
      <c r="AD97" s="147"/>
      <c r="AE97" s="192">
        <f t="shared" ref="AE97:AE104" si="444">ROUND((AC97+AD97*2)/3,1)</f>
        <v>0</v>
      </c>
      <c r="AF97" s="147"/>
      <c r="AG97" s="147"/>
      <c r="AH97" s="192">
        <f t="shared" ref="AH97:AH104" si="445">ROUND((MAX(AF97:AG97)*0.6+AE97*0.4),1)</f>
        <v>0</v>
      </c>
      <c r="AI97" s="147"/>
      <c r="AJ97" s="147"/>
      <c r="AK97" s="192">
        <f t="shared" ref="AK97:AK104" si="446">ROUND((AI97+AJ97*2)/3,1)</f>
        <v>0</v>
      </c>
      <c r="AL97" s="147"/>
      <c r="AM97" s="147"/>
      <c r="AN97" s="192">
        <f t="shared" ref="AN97:AN104" si="447">ROUND((MAX(AL97:AM97)*0.6+AK97*0.4),1)</f>
        <v>0</v>
      </c>
      <c r="AO97" s="190">
        <f t="shared" ref="AO97:AO104" si="448">ROUND(IF(AK97=0,(MAX(AF97,AG97)*0.6+AE97*0.4),(MAX(AL97,AM97)*0.6+AK97*0.4)),1)</f>
        <v>0</v>
      </c>
      <c r="AP97" s="18"/>
      <c r="AQ97" s="18"/>
      <c r="AR97" s="201">
        <f t="shared" ref="AR97:AR104" si="449">ROUND((AP97+AQ97*2)/3,1)</f>
        <v>0</v>
      </c>
      <c r="AS97" s="107"/>
      <c r="AT97" s="107"/>
      <c r="AU97" s="201">
        <f t="shared" ref="AU97:AU104" si="450">ROUND((MAX(AS97:AT97)*0.6+AR97*0.4),1)</f>
        <v>0</v>
      </c>
      <c r="AV97" s="107"/>
      <c r="AW97" s="107"/>
      <c r="AX97" s="201">
        <f t="shared" ref="AX97:AX104" si="451">ROUND((AV97+AW97*2)/3,1)</f>
        <v>0</v>
      </c>
      <c r="AY97" s="107"/>
      <c r="AZ97" s="107"/>
      <c r="BA97" s="201">
        <f t="shared" ref="BA97:BA104" si="452">ROUND((MAX(AY97:AZ97)*0.6+AX97*0.4),1)</f>
        <v>0</v>
      </c>
      <c r="BB97" s="202">
        <f t="shared" ref="BB97:BB104" si="453">ROUND(IF(AX97=0,(MAX(AS97,AT97)*0.6+AR97*0.4),(MAX(AY97,AZ97)*0.6+AX97*0.4)),1)</f>
        <v>0</v>
      </c>
      <c r="BC97" s="107"/>
      <c r="BD97" s="107"/>
      <c r="BE97" s="201">
        <f t="shared" ref="BE97:BE104" si="454">ROUND((BC97+BD97*2)/3,1)</f>
        <v>0</v>
      </c>
      <c r="BF97" s="107"/>
      <c r="BG97" s="107"/>
      <c r="BH97" s="201">
        <f t="shared" ref="BH97:BH104" si="455">ROUND((MAX(BF97:BG97)*0.6+BE97*0.4),1)</f>
        <v>0</v>
      </c>
      <c r="BI97" s="107"/>
      <c r="BJ97" s="107"/>
      <c r="BK97" s="201">
        <f t="shared" ref="BK97:BK104" si="456">ROUND((BI97+BJ97*2)/3,1)</f>
        <v>0</v>
      </c>
      <c r="BL97" s="107"/>
      <c r="BM97" s="107"/>
      <c r="BN97" s="201">
        <f t="shared" ref="BN97:BN104" si="457">ROUND((MAX(BL97:BM97)*0.6+BK97*0.4),1)</f>
        <v>0</v>
      </c>
      <c r="BO97" s="202">
        <f t="shared" ref="BO97:BO104" si="458">ROUND(IF(BK97=0,(MAX(BF97,BG97)*0.6+BE97*0.4),(MAX(BL97,BM97)*0.6+BK97*0.4)),1)</f>
        <v>0</v>
      </c>
      <c r="BP97" s="198">
        <v>7</v>
      </c>
      <c r="BQ97" s="198">
        <v>7</v>
      </c>
      <c r="BR97" s="199">
        <f t="shared" ref="BR97:BR104" si="459">ROUND((BP97+BQ97*2)/3,1)</f>
        <v>7</v>
      </c>
      <c r="BS97" s="198"/>
      <c r="BT97" s="198">
        <v>6</v>
      </c>
      <c r="BU97" s="199">
        <f t="shared" ref="BU97:BU104" si="460">ROUND((MAX(BS97:BT97)*0.6+BR97*0.4),1)</f>
        <v>6.4</v>
      </c>
      <c r="BV97" s="198"/>
      <c r="BW97" s="198"/>
      <c r="BX97" s="199">
        <f t="shared" ref="BX97:BX104" si="461">ROUND((BV97+BW97*2)/3,1)</f>
        <v>0</v>
      </c>
      <c r="BY97" s="198"/>
      <c r="BZ97" s="198"/>
      <c r="CA97" s="199">
        <f t="shared" ref="CA97:CA104" si="462">ROUND((MAX(BY97:BZ97)*0.6+BX97*0.4),1)</f>
        <v>0</v>
      </c>
      <c r="CB97" s="200">
        <f t="shared" ref="CB97:CB104" si="463">ROUND(IF(BX97=0,(MAX(BS97,BT97)*0.6+BR97*0.4),(MAX(BY97,BZ97)*0.6+BX97*0.4)),1)</f>
        <v>6.4</v>
      </c>
      <c r="CC97" s="107"/>
      <c r="CD97" s="107"/>
      <c r="CE97" s="201">
        <f t="shared" ref="CE97:CE104" si="464">ROUND((CC97+CD97*2)/3,1)</f>
        <v>0</v>
      </c>
      <c r="CF97" s="107"/>
      <c r="CG97" s="107"/>
      <c r="CH97" s="201">
        <f t="shared" ref="CH97:CH104" si="465">ROUND((MAX(CF97:CG97)*0.6+CE97*0.4),1)</f>
        <v>0</v>
      </c>
      <c r="CI97" s="107"/>
      <c r="CJ97" s="107"/>
      <c r="CK97" s="201">
        <f t="shared" ref="CK97:CK104" si="466">ROUND((CI97+CJ97*2)/3,1)</f>
        <v>0</v>
      </c>
      <c r="CL97" s="107"/>
      <c r="CM97" s="107"/>
      <c r="CN97" s="201">
        <f t="shared" ref="CN97:CN104" si="467">ROUND((MAX(CL97:CM97)*0.6+CK97*0.4),1)</f>
        <v>0</v>
      </c>
      <c r="CO97" s="202">
        <f t="shared" ref="CO97:CO104" si="468">ROUND(IF(CK97=0,(MAX(CF97,CG97)*0.6+CE97*0.4),(MAX(CL97,CM97)*0.6+CK97*0.4)),1)</f>
        <v>0</v>
      </c>
      <c r="CP97" s="198">
        <v>8.5</v>
      </c>
      <c r="CQ97" s="198">
        <v>5</v>
      </c>
      <c r="CR97" s="199">
        <f t="shared" ref="CR97:CR104" si="469">ROUND((CP97+CQ97*2)/3,1)</f>
        <v>6.2</v>
      </c>
      <c r="CS97" s="198"/>
      <c r="CT97" s="198"/>
      <c r="CU97" s="199">
        <f t="shared" ref="CU97:CU104" si="470">ROUND((MAX(CS97:CT97)*0.6+CR97*0.4),1)</f>
        <v>2.5</v>
      </c>
      <c r="CV97" s="198"/>
      <c r="CW97" s="198"/>
      <c r="CX97" s="199">
        <f t="shared" ref="CX97:CX104" si="471">ROUND((CV97+CW97*2)/3,1)</f>
        <v>0</v>
      </c>
      <c r="CY97" s="198"/>
      <c r="CZ97" s="198"/>
      <c r="DA97" s="199">
        <f t="shared" ref="DA97:DA104" si="472">ROUND((MAX(CY97:CZ97)*0.6+CX97*0.4),1)</f>
        <v>0</v>
      </c>
      <c r="DB97" s="200">
        <f t="shared" ref="DB97:DB104" si="473">ROUND(IF(CX97=0,(MAX(CS97,CT97)*0.6+CR97*0.4),(MAX(CY97,CZ97)*0.6+CX97*0.4)),1)</f>
        <v>2.5</v>
      </c>
      <c r="DC97" s="198">
        <v>8</v>
      </c>
      <c r="DD97" s="198">
        <v>7</v>
      </c>
      <c r="DE97" s="199">
        <f t="shared" ref="DE97:DE105" si="474">ROUND((DC97+DD97*2)/3,1)</f>
        <v>7.3</v>
      </c>
      <c r="DF97" s="198"/>
      <c r="DG97" s="198"/>
      <c r="DH97" s="199">
        <f t="shared" ref="DH97:DH104" si="475">ROUND((MAX(DF97:DG97)*0.6+DE97*0.4),1)</f>
        <v>2.9</v>
      </c>
      <c r="DI97" s="198"/>
      <c r="DJ97" s="198"/>
      <c r="DK97" s="199">
        <f t="shared" ref="DK97:DK104" si="476">ROUND((DI97+DJ97*2)/3,1)</f>
        <v>0</v>
      </c>
      <c r="DL97" s="198"/>
      <c r="DM97" s="198"/>
      <c r="DN97" s="199">
        <f t="shared" ref="DN97:DN104" si="477">ROUND((MAX(DL97:DM97)*0.6+DK97*0.4),1)</f>
        <v>0</v>
      </c>
      <c r="DO97" s="200">
        <f t="shared" ref="DO97:DO104" si="478">ROUND(IF(DK97=0,(MAX(DF97,DG97)*0.6+DE97*0.4),(MAX(DL97,DM97)*0.6+DK97*0.4)),1)</f>
        <v>2.9</v>
      </c>
      <c r="DP97" s="147">
        <v>6</v>
      </c>
      <c r="DQ97" s="147">
        <v>7</v>
      </c>
      <c r="DR97" s="192">
        <f t="shared" ref="DR97:DR104" si="479">ROUND((DP97+DQ97*2)/3,1)</f>
        <v>6.7</v>
      </c>
      <c r="DS97" s="147">
        <v>5</v>
      </c>
      <c r="DT97" s="147"/>
      <c r="DU97" s="192">
        <f t="shared" ref="DU97:DU104" si="480">ROUND((MAX(DS97:DT97)*0.6+DR97*0.4),1)</f>
        <v>5.7</v>
      </c>
      <c r="DV97" s="147"/>
      <c r="DW97" s="147"/>
      <c r="DX97" s="192">
        <f t="shared" ref="DX97:DX104" si="481">ROUND((DV97+DW97*2)/3,1)</f>
        <v>0</v>
      </c>
      <c r="DY97" s="147"/>
      <c r="DZ97" s="147"/>
      <c r="EA97" s="192">
        <f t="shared" ref="EA97:EA104" si="482">ROUND((MAX(DY97:DZ97)*0.6+DX97*0.4),1)</f>
        <v>0</v>
      </c>
      <c r="EB97" s="190">
        <f t="shared" ref="EB97:EB104" si="483">ROUND(IF(DX97=0,(MAX(DS97,DT97)*0.6+DR97*0.4),(MAX(DY97,DZ97)*0.6+DX97*0.4)),1)</f>
        <v>5.7</v>
      </c>
      <c r="EC97" s="147"/>
      <c r="ED97" s="147"/>
      <c r="EE97" s="192">
        <f t="shared" ref="EE97:EE104" si="484">ROUND((EC97+ED97*2)/3,1)</f>
        <v>0</v>
      </c>
      <c r="EF97" s="147"/>
      <c r="EG97" s="147"/>
      <c r="EH97" s="192">
        <f t="shared" ref="EH97:EH104" si="485">ROUND((MAX(EF97:EG97)*0.6+EE97*0.4),1)</f>
        <v>0</v>
      </c>
      <c r="EI97" s="147"/>
      <c r="EJ97" s="147"/>
      <c r="EK97" s="192">
        <f t="shared" ref="EK97:EK104" si="486">ROUND((EI97+EJ97*2)/3,1)</f>
        <v>0</v>
      </c>
      <c r="EL97" s="147"/>
      <c r="EM97" s="147"/>
      <c r="EN97" s="192">
        <f t="shared" ref="EN97:EN104" si="487">ROUND((MAX(EL97:EM97)*0.6+EK97*0.4),1)</f>
        <v>0</v>
      </c>
      <c r="EO97" s="190">
        <f t="shared" ref="EO97:EO104" si="488">ROUND(IF(EK97=0,(MAX(EF97,EG97)*0.6+EE97*0.4),(MAX(EL97,EM97)*0.6+EK97*0.4)),1)</f>
        <v>0</v>
      </c>
      <c r="EP97" s="18"/>
      <c r="EQ97" s="18"/>
      <c r="ER97" s="18"/>
      <c r="ES97" s="217">
        <f t="shared" si="246"/>
        <v>0</v>
      </c>
      <c r="ET97" s="218">
        <f t="shared" si="247"/>
        <v>0</v>
      </c>
    </row>
    <row r="98" spans="2:150" s="6" customFormat="1" ht="15" customHeight="1" x14ac:dyDescent="0.2">
      <c r="B98" s="18" t="s">
        <v>80</v>
      </c>
      <c r="C98" s="18">
        <v>12</v>
      </c>
      <c r="D98" s="157"/>
      <c r="E98" s="18" t="s">
        <v>264</v>
      </c>
      <c r="F98" s="18">
        <v>1028</v>
      </c>
      <c r="G98" s="156" t="s">
        <v>715</v>
      </c>
      <c r="H98" s="110" t="s">
        <v>402</v>
      </c>
      <c r="I98" s="112" t="s">
        <v>121</v>
      </c>
      <c r="J98" s="112" t="s">
        <v>121</v>
      </c>
      <c r="K98" s="18">
        <v>19</v>
      </c>
      <c r="L98" s="112" t="s">
        <v>114</v>
      </c>
      <c r="M98" s="112" t="s">
        <v>484</v>
      </c>
      <c r="P98" s="147">
        <v>8.5</v>
      </c>
      <c r="Q98" s="147">
        <v>9</v>
      </c>
      <c r="R98" s="192">
        <f t="shared" si="439"/>
        <v>8.8000000000000007</v>
      </c>
      <c r="S98" s="147">
        <v>9.5</v>
      </c>
      <c r="T98" s="147"/>
      <c r="U98" s="192">
        <f t="shared" si="440"/>
        <v>9.1999999999999993</v>
      </c>
      <c r="V98" s="147"/>
      <c r="W98" s="147"/>
      <c r="X98" s="192">
        <f t="shared" si="441"/>
        <v>0</v>
      </c>
      <c r="Y98" s="147"/>
      <c r="Z98" s="147"/>
      <c r="AA98" s="192">
        <f t="shared" si="442"/>
        <v>0</v>
      </c>
      <c r="AB98" s="190">
        <f t="shared" si="443"/>
        <v>9.1999999999999993</v>
      </c>
      <c r="AC98" s="147">
        <v>9.5</v>
      </c>
      <c r="AD98" s="147">
        <v>8</v>
      </c>
      <c r="AE98" s="192">
        <f t="shared" si="444"/>
        <v>8.5</v>
      </c>
      <c r="AF98" s="147">
        <v>7</v>
      </c>
      <c r="AG98" s="147"/>
      <c r="AH98" s="192">
        <f t="shared" si="445"/>
        <v>7.6</v>
      </c>
      <c r="AI98" s="147"/>
      <c r="AJ98" s="147"/>
      <c r="AK98" s="192">
        <f t="shared" si="446"/>
        <v>0</v>
      </c>
      <c r="AL98" s="147"/>
      <c r="AM98" s="147"/>
      <c r="AN98" s="192">
        <f t="shared" si="447"/>
        <v>0</v>
      </c>
      <c r="AO98" s="190">
        <f t="shared" si="448"/>
        <v>7.6</v>
      </c>
      <c r="AP98" s="18"/>
      <c r="AQ98" s="18"/>
      <c r="AR98" s="201">
        <f t="shared" si="449"/>
        <v>0</v>
      </c>
      <c r="AS98" s="107"/>
      <c r="AT98" s="107"/>
      <c r="AU98" s="201">
        <f t="shared" si="450"/>
        <v>0</v>
      </c>
      <c r="AV98" s="107"/>
      <c r="AW98" s="107"/>
      <c r="AX98" s="201">
        <f t="shared" si="451"/>
        <v>0</v>
      </c>
      <c r="AY98" s="107"/>
      <c r="AZ98" s="107"/>
      <c r="BA98" s="201">
        <f t="shared" si="452"/>
        <v>0</v>
      </c>
      <c r="BB98" s="202">
        <f t="shared" si="453"/>
        <v>0</v>
      </c>
      <c r="BC98" s="107"/>
      <c r="BD98" s="107"/>
      <c r="BE98" s="201">
        <f t="shared" si="454"/>
        <v>0</v>
      </c>
      <c r="BF98" s="107"/>
      <c r="BG98" s="107"/>
      <c r="BH98" s="201">
        <f t="shared" si="455"/>
        <v>0</v>
      </c>
      <c r="BI98" s="107"/>
      <c r="BJ98" s="107"/>
      <c r="BK98" s="201">
        <f t="shared" si="456"/>
        <v>0</v>
      </c>
      <c r="BL98" s="107"/>
      <c r="BM98" s="107"/>
      <c r="BN98" s="201">
        <f t="shared" si="457"/>
        <v>0</v>
      </c>
      <c r="BO98" s="202">
        <f t="shared" si="458"/>
        <v>0</v>
      </c>
      <c r="BP98" s="18">
        <v>7</v>
      </c>
      <c r="BQ98" s="18">
        <v>7</v>
      </c>
      <c r="BR98" s="201">
        <f t="shared" si="459"/>
        <v>7</v>
      </c>
      <c r="BS98" s="107">
        <v>8</v>
      </c>
      <c r="BT98" s="107"/>
      <c r="BU98" s="201">
        <f t="shared" si="460"/>
        <v>7.6</v>
      </c>
      <c r="BV98" s="107"/>
      <c r="BW98" s="107"/>
      <c r="BX98" s="201">
        <f t="shared" si="461"/>
        <v>0</v>
      </c>
      <c r="BY98" s="107"/>
      <c r="BZ98" s="107"/>
      <c r="CA98" s="201">
        <f t="shared" si="462"/>
        <v>0</v>
      </c>
      <c r="CB98" s="202">
        <f t="shared" si="463"/>
        <v>7.6</v>
      </c>
      <c r="CC98" s="107"/>
      <c r="CD98" s="107"/>
      <c r="CE98" s="201">
        <f t="shared" si="464"/>
        <v>0</v>
      </c>
      <c r="CF98" s="107"/>
      <c r="CG98" s="107"/>
      <c r="CH98" s="201">
        <f t="shared" si="465"/>
        <v>0</v>
      </c>
      <c r="CI98" s="107"/>
      <c r="CJ98" s="107"/>
      <c r="CK98" s="201">
        <f t="shared" si="466"/>
        <v>0</v>
      </c>
      <c r="CL98" s="107"/>
      <c r="CM98" s="107"/>
      <c r="CN98" s="201">
        <f t="shared" si="467"/>
        <v>0</v>
      </c>
      <c r="CO98" s="202">
        <f t="shared" si="468"/>
        <v>0</v>
      </c>
      <c r="CP98" s="107"/>
      <c r="CQ98" s="107"/>
      <c r="CR98" s="201">
        <f t="shared" si="469"/>
        <v>0</v>
      </c>
      <c r="CS98" s="107"/>
      <c r="CT98" s="107"/>
      <c r="CU98" s="201">
        <f t="shared" si="470"/>
        <v>0</v>
      </c>
      <c r="CV98" s="107"/>
      <c r="CW98" s="107"/>
      <c r="CX98" s="201">
        <f t="shared" si="471"/>
        <v>0</v>
      </c>
      <c r="CY98" s="107"/>
      <c r="CZ98" s="107"/>
      <c r="DA98" s="201">
        <f t="shared" si="472"/>
        <v>0</v>
      </c>
      <c r="DB98" s="202">
        <f t="shared" si="473"/>
        <v>0</v>
      </c>
      <c r="DC98" s="147">
        <v>7</v>
      </c>
      <c r="DD98" s="147">
        <v>8</v>
      </c>
      <c r="DE98" s="192">
        <f t="shared" si="474"/>
        <v>7.7</v>
      </c>
      <c r="DF98" s="147">
        <v>8</v>
      </c>
      <c r="DG98" s="147"/>
      <c r="DH98" s="192">
        <f t="shared" si="475"/>
        <v>7.9</v>
      </c>
      <c r="DI98" s="147"/>
      <c r="DJ98" s="147"/>
      <c r="DK98" s="192">
        <f t="shared" si="476"/>
        <v>0</v>
      </c>
      <c r="DL98" s="147"/>
      <c r="DM98" s="147"/>
      <c r="DN98" s="192">
        <f t="shared" si="477"/>
        <v>0</v>
      </c>
      <c r="DO98" s="190">
        <f t="shared" si="478"/>
        <v>7.9</v>
      </c>
      <c r="DP98" s="147"/>
      <c r="DQ98" s="147"/>
      <c r="DR98" s="192">
        <f t="shared" si="479"/>
        <v>0</v>
      </c>
      <c r="DS98" s="147"/>
      <c r="DT98" s="147"/>
      <c r="DU98" s="192">
        <f t="shared" si="480"/>
        <v>0</v>
      </c>
      <c r="DV98" s="147"/>
      <c r="DW98" s="147"/>
      <c r="DX98" s="192">
        <f t="shared" si="481"/>
        <v>0</v>
      </c>
      <c r="DY98" s="147"/>
      <c r="DZ98" s="147"/>
      <c r="EA98" s="192">
        <f t="shared" si="482"/>
        <v>0</v>
      </c>
      <c r="EB98" s="190">
        <f t="shared" si="483"/>
        <v>0</v>
      </c>
      <c r="EC98" s="147">
        <v>8</v>
      </c>
      <c r="ED98" s="147">
        <v>8</v>
      </c>
      <c r="EE98" s="192">
        <f t="shared" si="484"/>
        <v>8</v>
      </c>
      <c r="EF98" s="147">
        <v>8</v>
      </c>
      <c r="EG98" s="147"/>
      <c r="EH98" s="192">
        <f t="shared" si="485"/>
        <v>8</v>
      </c>
      <c r="EI98" s="147"/>
      <c r="EJ98" s="147"/>
      <c r="EK98" s="192">
        <f t="shared" si="486"/>
        <v>0</v>
      </c>
      <c r="EL98" s="147"/>
      <c r="EM98" s="147"/>
      <c r="EN98" s="192">
        <f t="shared" si="487"/>
        <v>0</v>
      </c>
      <c r="EO98" s="190">
        <f t="shared" si="488"/>
        <v>8</v>
      </c>
      <c r="EP98" s="18">
        <v>7</v>
      </c>
      <c r="EQ98" s="18"/>
      <c r="ER98" s="18"/>
      <c r="ES98" s="217">
        <f t="shared" si="246"/>
        <v>0</v>
      </c>
      <c r="ET98" s="218">
        <f t="shared" si="247"/>
        <v>1.4</v>
      </c>
    </row>
    <row r="99" spans="2:150" s="6" customFormat="1" ht="15" customHeight="1" x14ac:dyDescent="0.2">
      <c r="B99" s="18" t="s">
        <v>80</v>
      </c>
      <c r="C99" s="18">
        <v>12</v>
      </c>
      <c r="D99" s="18"/>
      <c r="E99" s="18" t="s">
        <v>264</v>
      </c>
      <c r="F99" s="18">
        <v>1038</v>
      </c>
      <c r="G99" s="156" t="s">
        <v>485</v>
      </c>
      <c r="H99" s="110" t="s">
        <v>716</v>
      </c>
      <c r="I99" s="112">
        <v>24</v>
      </c>
      <c r="J99" s="112">
        <v>10</v>
      </c>
      <c r="K99" s="112">
        <v>20</v>
      </c>
      <c r="L99" s="112">
        <v>10</v>
      </c>
      <c r="M99" s="112" t="s">
        <v>116</v>
      </c>
      <c r="P99" s="147"/>
      <c r="Q99" s="147"/>
      <c r="R99" s="192">
        <f t="shared" si="439"/>
        <v>0</v>
      </c>
      <c r="S99" s="147"/>
      <c r="T99" s="147"/>
      <c r="U99" s="192">
        <f t="shared" si="440"/>
        <v>0</v>
      </c>
      <c r="V99" s="147"/>
      <c r="W99" s="147"/>
      <c r="X99" s="192">
        <f t="shared" si="441"/>
        <v>0</v>
      </c>
      <c r="Y99" s="147"/>
      <c r="Z99" s="147"/>
      <c r="AA99" s="192">
        <f t="shared" si="442"/>
        <v>0</v>
      </c>
      <c r="AB99" s="190">
        <f t="shared" si="443"/>
        <v>0</v>
      </c>
      <c r="AC99" s="147"/>
      <c r="AD99" s="147"/>
      <c r="AE99" s="192">
        <f t="shared" si="444"/>
        <v>0</v>
      </c>
      <c r="AF99" s="147"/>
      <c r="AG99" s="147"/>
      <c r="AH99" s="192">
        <f t="shared" si="445"/>
        <v>0</v>
      </c>
      <c r="AI99" s="147"/>
      <c r="AJ99" s="147"/>
      <c r="AK99" s="192">
        <f t="shared" si="446"/>
        <v>0</v>
      </c>
      <c r="AL99" s="147"/>
      <c r="AM99" s="147"/>
      <c r="AN99" s="192">
        <f t="shared" si="447"/>
        <v>0</v>
      </c>
      <c r="AO99" s="190">
        <f t="shared" si="448"/>
        <v>0</v>
      </c>
      <c r="AP99" s="18"/>
      <c r="AQ99" s="18"/>
      <c r="AR99" s="201">
        <f t="shared" si="449"/>
        <v>0</v>
      </c>
      <c r="AS99" s="107"/>
      <c r="AT99" s="107"/>
      <c r="AU99" s="201">
        <f t="shared" si="450"/>
        <v>0</v>
      </c>
      <c r="AV99" s="107"/>
      <c r="AW99" s="107"/>
      <c r="AX99" s="201">
        <f t="shared" si="451"/>
        <v>0</v>
      </c>
      <c r="AY99" s="107"/>
      <c r="AZ99" s="107"/>
      <c r="BA99" s="201">
        <f t="shared" si="452"/>
        <v>0</v>
      </c>
      <c r="BB99" s="202">
        <f t="shared" si="453"/>
        <v>0</v>
      </c>
      <c r="BC99" s="107"/>
      <c r="BD99" s="107"/>
      <c r="BE99" s="201">
        <f t="shared" si="454"/>
        <v>0</v>
      </c>
      <c r="BF99" s="107"/>
      <c r="BG99" s="107"/>
      <c r="BH99" s="201">
        <f t="shared" si="455"/>
        <v>0</v>
      </c>
      <c r="BI99" s="107"/>
      <c r="BJ99" s="107"/>
      <c r="BK99" s="201">
        <f t="shared" si="456"/>
        <v>0</v>
      </c>
      <c r="BL99" s="107"/>
      <c r="BM99" s="107"/>
      <c r="BN99" s="201">
        <f t="shared" si="457"/>
        <v>0</v>
      </c>
      <c r="BO99" s="202">
        <f t="shared" si="458"/>
        <v>0</v>
      </c>
      <c r="BP99" s="18"/>
      <c r="BQ99" s="18"/>
      <c r="BR99" s="201">
        <f t="shared" si="459"/>
        <v>0</v>
      </c>
      <c r="BS99" s="107"/>
      <c r="BT99" s="107"/>
      <c r="BU99" s="201">
        <f t="shared" si="460"/>
        <v>0</v>
      </c>
      <c r="BV99" s="107"/>
      <c r="BW99" s="107"/>
      <c r="BX99" s="201">
        <f t="shared" si="461"/>
        <v>0</v>
      </c>
      <c r="BY99" s="107"/>
      <c r="BZ99" s="107"/>
      <c r="CA99" s="201">
        <f t="shared" si="462"/>
        <v>0</v>
      </c>
      <c r="CB99" s="202">
        <f t="shared" si="463"/>
        <v>0</v>
      </c>
      <c r="CC99" s="107"/>
      <c r="CD99" s="107"/>
      <c r="CE99" s="201">
        <f t="shared" si="464"/>
        <v>0</v>
      </c>
      <c r="CF99" s="107"/>
      <c r="CG99" s="107"/>
      <c r="CH99" s="201">
        <f t="shared" si="465"/>
        <v>0</v>
      </c>
      <c r="CI99" s="107"/>
      <c r="CJ99" s="107"/>
      <c r="CK99" s="201">
        <f t="shared" si="466"/>
        <v>0</v>
      </c>
      <c r="CL99" s="107"/>
      <c r="CM99" s="107"/>
      <c r="CN99" s="201">
        <f t="shared" si="467"/>
        <v>0</v>
      </c>
      <c r="CO99" s="202">
        <f t="shared" si="468"/>
        <v>0</v>
      </c>
      <c r="CP99" s="107"/>
      <c r="CQ99" s="107"/>
      <c r="CR99" s="201">
        <f t="shared" si="469"/>
        <v>0</v>
      </c>
      <c r="CS99" s="107"/>
      <c r="CT99" s="107"/>
      <c r="CU99" s="201">
        <f t="shared" si="470"/>
        <v>0</v>
      </c>
      <c r="CV99" s="107"/>
      <c r="CW99" s="107"/>
      <c r="CX99" s="201">
        <f t="shared" si="471"/>
        <v>0</v>
      </c>
      <c r="CY99" s="107"/>
      <c r="CZ99" s="107"/>
      <c r="DA99" s="201">
        <f t="shared" si="472"/>
        <v>0</v>
      </c>
      <c r="DB99" s="202">
        <f t="shared" si="473"/>
        <v>0</v>
      </c>
      <c r="DC99" s="147"/>
      <c r="DD99" s="147"/>
      <c r="DE99" s="192">
        <f t="shared" si="474"/>
        <v>0</v>
      </c>
      <c r="DF99" s="147"/>
      <c r="DG99" s="147"/>
      <c r="DH99" s="192">
        <f t="shared" si="475"/>
        <v>0</v>
      </c>
      <c r="DI99" s="147"/>
      <c r="DJ99" s="147"/>
      <c r="DK99" s="192">
        <f t="shared" si="476"/>
        <v>0</v>
      </c>
      <c r="DL99" s="147"/>
      <c r="DM99" s="147"/>
      <c r="DN99" s="192">
        <f t="shared" si="477"/>
        <v>0</v>
      </c>
      <c r="DO99" s="190">
        <f t="shared" si="478"/>
        <v>0</v>
      </c>
      <c r="DP99" s="147"/>
      <c r="DQ99" s="147"/>
      <c r="DR99" s="192">
        <f t="shared" si="479"/>
        <v>0</v>
      </c>
      <c r="DS99" s="147"/>
      <c r="DT99" s="147"/>
      <c r="DU99" s="192">
        <f t="shared" si="480"/>
        <v>0</v>
      </c>
      <c r="DV99" s="147"/>
      <c r="DW99" s="147"/>
      <c r="DX99" s="192">
        <f t="shared" si="481"/>
        <v>0</v>
      </c>
      <c r="DY99" s="147"/>
      <c r="DZ99" s="147"/>
      <c r="EA99" s="192">
        <f t="shared" si="482"/>
        <v>0</v>
      </c>
      <c r="EB99" s="190">
        <f t="shared" si="483"/>
        <v>0</v>
      </c>
      <c r="EC99" s="147"/>
      <c r="ED99" s="147"/>
      <c r="EE99" s="192">
        <f t="shared" si="484"/>
        <v>0</v>
      </c>
      <c r="EF99" s="147"/>
      <c r="EG99" s="147"/>
      <c r="EH99" s="192">
        <f t="shared" si="485"/>
        <v>0</v>
      </c>
      <c r="EI99" s="147"/>
      <c r="EJ99" s="147"/>
      <c r="EK99" s="192">
        <f t="shared" si="486"/>
        <v>0</v>
      </c>
      <c r="EL99" s="147"/>
      <c r="EM99" s="147"/>
      <c r="EN99" s="192">
        <f t="shared" si="487"/>
        <v>0</v>
      </c>
      <c r="EO99" s="190">
        <f t="shared" si="488"/>
        <v>0</v>
      </c>
      <c r="EP99" s="18"/>
      <c r="EQ99" s="18"/>
      <c r="ER99" s="18"/>
      <c r="ES99" s="217">
        <f t="shared" si="246"/>
        <v>0</v>
      </c>
      <c r="ET99" s="218">
        <f t="shared" si="247"/>
        <v>0</v>
      </c>
    </row>
    <row r="100" spans="2:150" s="6" customFormat="1" ht="15" customHeight="1" x14ac:dyDescent="0.2">
      <c r="B100" s="18" t="s">
        <v>80</v>
      </c>
      <c r="C100" s="18">
        <v>12</v>
      </c>
      <c r="D100" s="157"/>
      <c r="E100" s="18" t="s">
        <v>264</v>
      </c>
      <c r="F100" s="18">
        <v>1041</v>
      </c>
      <c r="G100" s="156" t="s">
        <v>717</v>
      </c>
      <c r="H100" s="110" t="s">
        <v>189</v>
      </c>
      <c r="I100" s="18">
        <v>31</v>
      </c>
      <c r="J100" s="18">
        <v>10</v>
      </c>
      <c r="K100" s="18">
        <v>15</v>
      </c>
      <c r="L100" s="112" t="s">
        <v>111</v>
      </c>
      <c r="M100" s="18">
        <v>95</v>
      </c>
      <c r="P100" s="147"/>
      <c r="Q100" s="147"/>
      <c r="R100" s="192">
        <f t="shared" si="439"/>
        <v>0</v>
      </c>
      <c r="S100" s="147"/>
      <c r="T100" s="147"/>
      <c r="U100" s="192">
        <f t="shared" si="440"/>
        <v>0</v>
      </c>
      <c r="V100" s="147"/>
      <c r="W100" s="147"/>
      <c r="X100" s="192">
        <f t="shared" si="441"/>
        <v>0</v>
      </c>
      <c r="Y100" s="147"/>
      <c r="Z100" s="147"/>
      <c r="AA100" s="192">
        <f t="shared" si="442"/>
        <v>0</v>
      </c>
      <c r="AB100" s="190">
        <f t="shared" si="443"/>
        <v>0</v>
      </c>
      <c r="AC100" s="147"/>
      <c r="AD100" s="147"/>
      <c r="AE100" s="192">
        <f t="shared" si="444"/>
        <v>0</v>
      </c>
      <c r="AF100" s="147"/>
      <c r="AG100" s="147"/>
      <c r="AH100" s="192">
        <f t="shared" si="445"/>
        <v>0</v>
      </c>
      <c r="AI100" s="147"/>
      <c r="AJ100" s="147"/>
      <c r="AK100" s="192">
        <f t="shared" si="446"/>
        <v>0</v>
      </c>
      <c r="AL100" s="147"/>
      <c r="AM100" s="147"/>
      <c r="AN100" s="192">
        <f t="shared" si="447"/>
        <v>0</v>
      </c>
      <c r="AO100" s="190">
        <f t="shared" si="448"/>
        <v>0</v>
      </c>
      <c r="AP100" s="18"/>
      <c r="AQ100" s="18"/>
      <c r="AR100" s="201">
        <f t="shared" si="449"/>
        <v>0</v>
      </c>
      <c r="AS100" s="107"/>
      <c r="AT100" s="107"/>
      <c r="AU100" s="201">
        <f t="shared" si="450"/>
        <v>0</v>
      </c>
      <c r="AV100" s="107"/>
      <c r="AW100" s="107"/>
      <c r="AX100" s="201">
        <f t="shared" si="451"/>
        <v>0</v>
      </c>
      <c r="AY100" s="107"/>
      <c r="AZ100" s="107"/>
      <c r="BA100" s="201">
        <f t="shared" si="452"/>
        <v>0</v>
      </c>
      <c r="BB100" s="202">
        <f t="shared" si="453"/>
        <v>0</v>
      </c>
      <c r="BC100" s="107"/>
      <c r="BD100" s="107"/>
      <c r="BE100" s="201">
        <f t="shared" si="454"/>
        <v>0</v>
      </c>
      <c r="BF100" s="107"/>
      <c r="BG100" s="107"/>
      <c r="BH100" s="201">
        <f t="shared" si="455"/>
        <v>0</v>
      </c>
      <c r="BI100" s="107"/>
      <c r="BJ100" s="107"/>
      <c r="BK100" s="201">
        <f t="shared" si="456"/>
        <v>0</v>
      </c>
      <c r="BL100" s="107"/>
      <c r="BM100" s="107"/>
      <c r="BN100" s="201">
        <f t="shared" si="457"/>
        <v>0</v>
      </c>
      <c r="BO100" s="202">
        <f t="shared" si="458"/>
        <v>0</v>
      </c>
      <c r="BP100" s="198">
        <v>7</v>
      </c>
      <c r="BQ100" s="198">
        <v>7</v>
      </c>
      <c r="BR100" s="199">
        <f t="shared" si="459"/>
        <v>7</v>
      </c>
      <c r="BS100" s="198"/>
      <c r="BT100" s="198"/>
      <c r="BU100" s="199">
        <f t="shared" si="460"/>
        <v>2.8</v>
      </c>
      <c r="BV100" s="198"/>
      <c r="BW100" s="198"/>
      <c r="BX100" s="199">
        <f t="shared" si="461"/>
        <v>0</v>
      </c>
      <c r="BY100" s="198"/>
      <c r="BZ100" s="198"/>
      <c r="CA100" s="199">
        <f t="shared" si="462"/>
        <v>0</v>
      </c>
      <c r="CB100" s="200">
        <f t="shared" si="463"/>
        <v>2.8</v>
      </c>
      <c r="CC100" s="107"/>
      <c r="CD100" s="107"/>
      <c r="CE100" s="201">
        <f t="shared" si="464"/>
        <v>0</v>
      </c>
      <c r="CF100" s="107"/>
      <c r="CG100" s="107"/>
      <c r="CH100" s="201">
        <f t="shared" si="465"/>
        <v>0</v>
      </c>
      <c r="CI100" s="107"/>
      <c r="CJ100" s="107"/>
      <c r="CK100" s="201">
        <f t="shared" si="466"/>
        <v>0</v>
      </c>
      <c r="CL100" s="107"/>
      <c r="CM100" s="107"/>
      <c r="CN100" s="201">
        <f t="shared" si="467"/>
        <v>0</v>
      </c>
      <c r="CO100" s="202">
        <f t="shared" si="468"/>
        <v>0</v>
      </c>
      <c r="CP100" s="107"/>
      <c r="CQ100" s="107"/>
      <c r="CR100" s="201">
        <f t="shared" si="469"/>
        <v>0</v>
      </c>
      <c r="CS100" s="107"/>
      <c r="CT100" s="107"/>
      <c r="CU100" s="201">
        <f t="shared" si="470"/>
        <v>0</v>
      </c>
      <c r="CV100" s="107"/>
      <c r="CW100" s="107"/>
      <c r="CX100" s="201">
        <f t="shared" si="471"/>
        <v>0</v>
      </c>
      <c r="CY100" s="107"/>
      <c r="CZ100" s="107"/>
      <c r="DA100" s="201">
        <f t="shared" si="472"/>
        <v>0</v>
      </c>
      <c r="DB100" s="202">
        <f t="shared" si="473"/>
        <v>0</v>
      </c>
      <c r="DC100" s="198">
        <v>8</v>
      </c>
      <c r="DD100" s="198">
        <v>7</v>
      </c>
      <c r="DE100" s="199">
        <f t="shared" si="474"/>
        <v>7.3</v>
      </c>
      <c r="DF100" s="198">
        <v>3</v>
      </c>
      <c r="DG100" s="198">
        <v>2</v>
      </c>
      <c r="DH100" s="199">
        <f t="shared" si="475"/>
        <v>4.7</v>
      </c>
      <c r="DI100" s="198"/>
      <c r="DJ100" s="198"/>
      <c r="DK100" s="199">
        <f t="shared" si="476"/>
        <v>0</v>
      </c>
      <c r="DL100" s="198"/>
      <c r="DM100" s="198"/>
      <c r="DN100" s="199">
        <f t="shared" si="477"/>
        <v>0</v>
      </c>
      <c r="DO100" s="200">
        <f t="shared" si="478"/>
        <v>4.7</v>
      </c>
      <c r="DP100" s="147"/>
      <c r="DQ100" s="147"/>
      <c r="DR100" s="192">
        <f t="shared" si="479"/>
        <v>0</v>
      </c>
      <c r="DS100" s="147"/>
      <c r="DT100" s="147"/>
      <c r="DU100" s="192">
        <f t="shared" si="480"/>
        <v>0</v>
      </c>
      <c r="DV100" s="147"/>
      <c r="DW100" s="147"/>
      <c r="DX100" s="192">
        <f t="shared" si="481"/>
        <v>0</v>
      </c>
      <c r="DY100" s="147"/>
      <c r="DZ100" s="147"/>
      <c r="EA100" s="192">
        <f t="shared" si="482"/>
        <v>0</v>
      </c>
      <c r="EB100" s="190">
        <f t="shared" si="483"/>
        <v>0</v>
      </c>
      <c r="EC100" s="147"/>
      <c r="ED100" s="147"/>
      <c r="EE100" s="192">
        <f t="shared" si="484"/>
        <v>0</v>
      </c>
      <c r="EF100" s="147"/>
      <c r="EG100" s="147"/>
      <c r="EH100" s="192">
        <f t="shared" si="485"/>
        <v>0</v>
      </c>
      <c r="EI100" s="147"/>
      <c r="EJ100" s="147"/>
      <c r="EK100" s="192">
        <f t="shared" si="486"/>
        <v>0</v>
      </c>
      <c r="EL100" s="147"/>
      <c r="EM100" s="147"/>
      <c r="EN100" s="192">
        <f t="shared" si="487"/>
        <v>0</v>
      </c>
      <c r="EO100" s="190">
        <f t="shared" si="488"/>
        <v>0</v>
      </c>
      <c r="EP100" s="18"/>
      <c r="EQ100" s="18"/>
      <c r="ER100" s="18"/>
      <c r="ES100" s="217">
        <f t="shared" si="246"/>
        <v>0</v>
      </c>
      <c r="ET100" s="218">
        <f t="shared" si="247"/>
        <v>0</v>
      </c>
    </row>
    <row r="101" spans="2:150" s="6" customFormat="1" ht="15" customHeight="1" x14ac:dyDescent="0.2">
      <c r="B101" s="18" t="s">
        <v>80</v>
      </c>
      <c r="C101" s="18">
        <v>12</v>
      </c>
      <c r="D101" s="157"/>
      <c r="E101" s="18" t="s">
        <v>264</v>
      </c>
      <c r="F101" s="18">
        <v>1047</v>
      </c>
      <c r="G101" s="156" t="s">
        <v>718</v>
      </c>
      <c r="H101" s="110" t="s">
        <v>582</v>
      </c>
      <c r="I101" s="18">
        <v>28</v>
      </c>
      <c r="J101" s="18">
        <v>11</v>
      </c>
      <c r="K101" s="18">
        <v>23</v>
      </c>
      <c r="L101" s="112" t="s">
        <v>111</v>
      </c>
      <c r="M101" s="18">
        <v>95</v>
      </c>
      <c r="P101" s="198">
        <v>7</v>
      </c>
      <c r="Q101" s="198">
        <v>0</v>
      </c>
      <c r="R101" s="199">
        <f t="shared" si="439"/>
        <v>2.2999999999999998</v>
      </c>
      <c r="S101" s="198">
        <v>5</v>
      </c>
      <c r="T101" s="198">
        <v>5</v>
      </c>
      <c r="U101" s="199">
        <f t="shared" si="440"/>
        <v>3.9</v>
      </c>
      <c r="V101" s="198"/>
      <c r="W101" s="198"/>
      <c r="X101" s="199">
        <f t="shared" si="441"/>
        <v>0</v>
      </c>
      <c r="Y101" s="198"/>
      <c r="Z101" s="198"/>
      <c r="AA101" s="199">
        <f t="shared" si="442"/>
        <v>0</v>
      </c>
      <c r="AB101" s="200">
        <f t="shared" si="443"/>
        <v>3.9</v>
      </c>
      <c r="AC101" s="147">
        <v>7</v>
      </c>
      <c r="AD101" s="147">
        <v>7</v>
      </c>
      <c r="AE101" s="192">
        <f t="shared" si="444"/>
        <v>7</v>
      </c>
      <c r="AF101" s="147">
        <v>6</v>
      </c>
      <c r="AG101" s="147"/>
      <c r="AH101" s="192">
        <f t="shared" si="445"/>
        <v>6.4</v>
      </c>
      <c r="AI101" s="147"/>
      <c r="AJ101" s="147"/>
      <c r="AK101" s="192">
        <f t="shared" si="446"/>
        <v>0</v>
      </c>
      <c r="AL101" s="147"/>
      <c r="AM101" s="147"/>
      <c r="AN101" s="192">
        <f t="shared" si="447"/>
        <v>0</v>
      </c>
      <c r="AO101" s="190">
        <f t="shared" si="448"/>
        <v>6.4</v>
      </c>
      <c r="AP101" s="18">
        <v>7</v>
      </c>
      <c r="AQ101" s="18">
        <v>6</v>
      </c>
      <c r="AR101" s="201">
        <f t="shared" si="449"/>
        <v>6.3</v>
      </c>
      <c r="AS101" s="107">
        <v>5</v>
      </c>
      <c r="AT101" s="107"/>
      <c r="AU101" s="201">
        <f t="shared" si="450"/>
        <v>5.5</v>
      </c>
      <c r="AV101" s="107"/>
      <c r="AW101" s="107"/>
      <c r="AX101" s="201">
        <f t="shared" si="451"/>
        <v>0</v>
      </c>
      <c r="AY101" s="107"/>
      <c r="AZ101" s="107"/>
      <c r="BA101" s="201">
        <f t="shared" si="452"/>
        <v>0</v>
      </c>
      <c r="BB101" s="202">
        <f t="shared" si="453"/>
        <v>5.5</v>
      </c>
      <c r="BC101" s="107">
        <v>8</v>
      </c>
      <c r="BD101" s="107">
        <v>7</v>
      </c>
      <c r="BE101" s="201">
        <f t="shared" si="454"/>
        <v>7.3</v>
      </c>
      <c r="BF101" s="107">
        <v>8</v>
      </c>
      <c r="BG101" s="107"/>
      <c r="BH101" s="201">
        <f t="shared" si="455"/>
        <v>7.7</v>
      </c>
      <c r="BI101" s="107"/>
      <c r="BJ101" s="107"/>
      <c r="BK101" s="201">
        <f t="shared" si="456"/>
        <v>0</v>
      </c>
      <c r="BL101" s="107"/>
      <c r="BM101" s="107"/>
      <c r="BN101" s="201">
        <f t="shared" si="457"/>
        <v>0</v>
      </c>
      <c r="BO101" s="202">
        <f t="shared" si="458"/>
        <v>7.7</v>
      </c>
      <c r="BP101" s="18">
        <v>7</v>
      </c>
      <c r="BQ101" s="18">
        <v>7</v>
      </c>
      <c r="BR101" s="201">
        <f t="shared" si="459"/>
        <v>7</v>
      </c>
      <c r="BS101" s="107">
        <v>7.5</v>
      </c>
      <c r="BT101" s="107"/>
      <c r="BU101" s="201">
        <f t="shared" si="460"/>
        <v>7.3</v>
      </c>
      <c r="BV101" s="107"/>
      <c r="BW101" s="107"/>
      <c r="BX101" s="201">
        <f t="shared" si="461"/>
        <v>0</v>
      </c>
      <c r="BY101" s="107"/>
      <c r="BZ101" s="107"/>
      <c r="CA101" s="201">
        <f t="shared" si="462"/>
        <v>0</v>
      </c>
      <c r="CB101" s="202">
        <f t="shared" si="463"/>
        <v>7.3</v>
      </c>
      <c r="CC101" s="107">
        <v>8</v>
      </c>
      <c r="CD101" s="107">
        <v>5</v>
      </c>
      <c r="CE101" s="201">
        <f t="shared" si="464"/>
        <v>6</v>
      </c>
      <c r="CF101" s="107">
        <v>7</v>
      </c>
      <c r="CG101" s="107"/>
      <c r="CH101" s="201">
        <f t="shared" si="465"/>
        <v>6.6</v>
      </c>
      <c r="CI101" s="107"/>
      <c r="CJ101" s="107"/>
      <c r="CK101" s="201">
        <f t="shared" si="466"/>
        <v>0</v>
      </c>
      <c r="CL101" s="107"/>
      <c r="CM101" s="107"/>
      <c r="CN101" s="201">
        <f t="shared" si="467"/>
        <v>0</v>
      </c>
      <c r="CO101" s="202">
        <f t="shared" si="468"/>
        <v>6.6</v>
      </c>
      <c r="CP101" s="107">
        <v>7.2</v>
      </c>
      <c r="CQ101" s="107">
        <v>8</v>
      </c>
      <c r="CR101" s="201">
        <f t="shared" si="469"/>
        <v>7.7</v>
      </c>
      <c r="CS101" s="107">
        <v>10</v>
      </c>
      <c r="CT101" s="107"/>
      <c r="CU101" s="201">
        <f t="shared" si="470"/>
        <v>9.1</v>
      </c>
      <c r="CV101" s="107"/>
      <c r="CW101" s="107"/>
      <c r="CX101" s="201">
        <f t="shared" si="471"/>
        <v>0</v>
      </c>
      <c r="CY101" s="107"/>
      <c r="CZ101" s="107"/>
      <c r="DA101" s="201">
        <f t="shared" si="472"/>
        <v>0</v>
      </c>
      <c r="DB101" s="202">
        <f t="shared" si="473"/>
        <v>9.1</v>
      </c>
      <c r="DC101" s="147">
        <v>8</v>
      </c>
      <c r="DD101" s="147">
        <v>8</v>
      </c>
      <c r="DE101" s="192">
        <f t="shared" si="474"/>
        <v>8</v>
      </c>
      <c r="DF101" s="147">
        <v>8</v>
      </c>
      <c r="DG101" s="147"/>
      <c r="DH101" s="192">
        <f t="shared" si="475"/>
        <v>8</v>
      </c>
      <c r="DI101" s="147"/>
      <c r="DJ101" s="147"/>
      <c r="DK101" s="192">
        <f t="shared" si="476"/>
        <v>0</v>
      </c>
      <c r="DL101" s="147"/>
      <c r="DM101" s="147"/>
      <c r="DN101" s="192">
        <f t="shared" si="477"/>
        <v>0</v>
      </c>
      <c r="DO101" s="190">
        <f t="shared" si="478"/>
        <v>8</v>
      </c>
      <c r="DP101" s="147">
        <v>10</v>
      </c>
      <c r="DQ101" s="147">
        <v>5</v>
      </c>
      <c r="DR101" s="192">
        <f t="shared" si="479"/>
        <v>6.7</v>
      </c>
      <c r="DS101" s="147">
        <v>6</v>
      </c>
      <c r="DT101" s="147"/>
      <c r="DU101" s="192">
        <f t="shared" si="480"/>
        <v>6.3</v>
      </c>
      <c r="DV101" s="147"/>
      <c r="DW101" s="147"/>
      <c r="DX101" s="192">
        <f t="shared" si="481"/>
        <v>0</v>
      </c>
      <c r="DY101" s="147"/>
      <c r="DZ101" s="147"/>
      <c r="EA101" s="192">
        <f t="shared" si="482"/>
        <v>0</v>
      </c>
      <c r="EB101" s="190">
        <f t="shared" si="483"/>
        <v>6.3</v>
      </c>
      <c r="EC101" s="147"/>
      <c r="ED101" s="147"/>
      <c r="EE101" s="192">
        <f t="shared" si="484"/>
        <v>0</v>
      </c>
      <c r="EF101" s="147"/>
      <c r="EG101" s="147"/>
      <c r="EH101" s="192">
        <f t="shared" si="485"/>
        <v>0</v>
      </c>
      <c r="EI101" s="147"/>
      <c r="EJ101" s="147"/>
      <c r="EK101" s="192">
        <f t="shared" si="486"/>
        <v>0</v>
      </c>
      <c r="EL101" s="147"/>
      <c r="EM101" s="147"/>
      <c r="EN101" s="192">
        <f t="shared" si="487"/>
        <v>0</v>
      </c>
      <c r="EO101" s="190">
        <f t="shared" si="488"/>
        <v>0</v>
      </c>
      <c r="EP101" s="18">
        <v>7</v>
      </c>
      <c r="EQ101" s="18"/>
      <c r="ER101" s="18"/>
      <c r="ES101" s="217">
        <f t="shared" si="246"/>
        <v>0</v>
      </c>
      <c r="ET101" s="218">
        <f t="shared" si="247"/>
        <v>1.4</v>
      </c>
    </row>
    <row r="102" spans="2:150" s="6" customFormat="1" ht="15" customHeight="1" x14ac:dyDescent="0.2">
      <c r="B102" s="18" t="s">
        <v>80</v>
      </c>
      <c r="C102" s="18">
        <v>12</v>
      </c>
      <c r="D102" s="157"/>
      <c r="E102" s="18" t="s">
        <v>264</v>
      </c>
      <c r="F102" s="18">
        <v>1051</v>
      </c>
      <c r="G102" s="156" t="s">
        <v>719</v>
      </c>
      <c r="H102" s="110" t="s">
        <v>720</v>
      </c>
      <c r="I102" s="18">
        <v>24</v>
      </c>
      <c r="J102" s="18">
        <v>12</v>
      </c>
      <c r="K102" s="18">
        <v>22</v>
      </c>
      <c r="L102" s="112" t="s">
        <v>124</v>
      </c>
      <c r="M102" s="18">
        <v>99</v>
      </c>
      <c r="P102" s="147">
        <v>7.5</v>
      </c>
      <c r="Q102" s="147">
        <v>7.5</v>
      </c>
      <c r="R102" s="192">
        <f t="shared" si="439"/>
        <v>7.5</v>
      </c>
      <c r="S102" s="147">
        <v>8.5</v>
      </c>
      <c r="T102" s="147"/>
      <c r="U102" s="192">
        <f t="shared" si="440"/>
        <v>8.1</v>
      </c>
      <c r="V102" s="147"/>
      <c r="W102" s="147"/>
      <c r="X102" s="192">
        <f t="shared" si="441"/>
        <v>0</v>
      </c>
      <c r="Y102" s="147"/>
      <c r="Z102" s="147"/>
      <c r="AA102" s="192">
        <f t="shared" si="442"/>
        <v>0</v>
      </c>
      <c r="AB102" s="190">
        <f t="shared" si="443"/>
        <v>8.1</v>
      </c>
      <c r="AC102" s="147">
        <v>9</v>
      </c>
      <c r="AD102" s="147">
        <v>9</v>
      </c>
      <c r="AE102" s="192">
        <f t="shared" si="444"/>
        <v>9</v>
      </c>
      <c r="AF102" s="147">
        <v>6</v>
      </c>
      <c r="AG102" s="147"/>
      <c r="AH102" s="192">
        <f t="shared" si="445"/>
        <v>7.2</v>
      </c>
      <c r="AI102" s="147"/>
      <c r="AJ102" s="147"/>
      <c r="AK102" s="192">
        <f t="shared" si="446"/>
        <v>0</v>
      </c>
      <c r="AL102" s="147"/>
      <c r="AM102" s="147"/>
      <c r="AN102" s="192">
        <f t="shared" si="447"/>
        <v>0</v>
      </c>
      <c r="AO102" s="190">
        <f t="shared" si="448"/>
        <v>7.2</v>
      </c>
      <c r="AP102" s="18">
        <v>7</v>
      </c>
      <c r="AQ102" s="18">
        <v>6</v>
      </c>
      <c r="AR102" s="201">
        <f t="shared" si="449"/>
        <v>6.3</v>
      </c>
      <c r="AS102" s="107">
        <v>6</v>
      </c>
      <c r="AT102" s="107"/>
      <c r="AU102" s="201">
        <f t="shared" si="450"/>
        <v>6.1</v>
      </c>
      <c r="AV102" s="107"/>
      <c r="AW102" s="107"/>
      <c r="AX102" s="201">
        <f t="shared" si="451"/>
        <v>0</v>
      </c>
      <c r="AY102" s="107"/>
      <c r="AZ102" s="107"/>
      <c r="BA102" s="201">
        <f t="shared" si="452"/>
        <v>0</v>
      </c>
      <c r="BB102" s="202">
        <f t="shared" si="453"/>
        <v>6.1</v>
      </c>
      <c r="BC102" s="107">
        <v>8</v>
      </c>
      <c r="BD102" s="107">
        <v>7</v>
      </c>
      <c r="BE102" s="201">
        <f t="shared" si="454"/>
        <v>7.3</v>
      </c>
      <c r="BF102" s="107">
        <v>8</v>
      </c>
      <c r="BG102" s="107"/>
      <c r="BH102" s="201">
        <f t="shared" si="455"/>
        <v>7.7</v>
      </c>
      <c r="BI102" s="107"/>
      <c r="BJ102" s="107"/>
      <c r="BK102" s="201">
        <f t="shared" si="456"/>
        <v>0</v>
      </c>
      <c r="BL102" s="107"/>
      <c r="BM102" s="107"/>
      <c r="BN102" s="201">
        <f t="shared" si="457"/>
        <v>0</v>
      </c>
      <c r="BO102" s="202">
        <f t="shared" si="458"/>
        <v>7.7</v>
      </c>
      <c r="BP102" s="18">
        <v>9</v>
      </c>
      <c r="BQ102" s="18">
        <v>8</v>
      </c>
      <c r="BR102" s="201">
        <f t="shared" si="459"/>
        <v>8.3000000000000007</v>
      </c>
      <c r="BS102" s="107">
        <v>7.5</v>
      </c>
      <c r="BT102" s="107"/>
      <c r="BU102" s="201">
        <f t="shared" si="460"/>
        <v>7.8</v>
      </c>
      <c r="BV102" s="107"/>
      <c r="BW102" s="107"/>
      <c r="BX102" s="201">
        <f t="shared" si="461"/>
        <v>0</v>
      </c>
      <c r="BY102" s="107"/>
      <c r="BZ102" s="107"/>
      <c r="CA102" s="201">
        <f t="shared" si="462"/>
        <v>0</v>
      </c>
      <c r="CB102" s="202">
        <f t="shared" si="463"/>
        <v>7.8</v>
      </c>
      <c r="CC102" s="107">
        <v>9</v>
      </c>
      <c r="CD102" s="107">
        <v>8</v>
      </c>
      <c r="CE102" s="201">
        <f t="shared" si="464"/>
        <v>8.3000000000000007</v>
      </c>
      <c r="CF102" s="107">
        <v>9</v>
      </c>
      <c r="CG102" s="107"/>
      <c r="CH102" s="201">
        <f t="shared" si="465"/>
        <v>8.6999999999999993</v>
      </c>
      <c r="CI102" s="107"/>
      <c r="CJ102" s="107"/>
      <c r="CK102" s="201">
        <f t="shared" si="466"/>
        <v>0</v>
      </c>
      <c r="CL102" s="107"/>
      <c r="CM102" s="107"/>
      <c r="CN102" s="201">
        <f t="shared" si="467"/>
        <v>0</v>
      </c>
      <c r="CO102" s="202">
        <f t="shared" si="468"/>
        <v>8.6999999999999993</v>
      </c>
      <c r="CP102" s="107">
        <v>8</v>
      </c>
      <c r="CQ102" s="107">
        <v>8</v>
      </c>
      <c r="CR102" s="201">
        <f t="shared" si="469"/>
        <v>8</v>
      </c>
      <c r="CS102" s="107">
        <v>9.6999999999999993</v>
      </c>
      <c r="CT102" s="107"/>
      <c r="CU102" s="201">
        <f t="shared" si="470"/>
        <v>9</v>
      </c>
      <c r="CV102" s="107"/>
      <c r="CW102" s="107"/>
      <c r="CX102" s="201">
        <f t="shared" si="471"/>
        <v>0</v>
      </c>
      <c r="CY102" s="107"/>
      <c r="CZ102" s="107"/>
      <c r="DA102" s="201">
        <f t="shared" si="472"/>
        <v>0</v>
      </c>
      <c r="DB102" s="202">
        <f t="shared" si="473"/>
        <v>9</v>
      </c>
      <c r="DC102" s="147">
        <v>9</v>
      </c>
      <c r="DD102" s="147">
        <v>8</v>
      </c>
      <c r="DE102" s="192">
        <f>ROUND((DC102+DD102*2)/3,1)</f>
        <v>8.3000000000000007</v>
      </c>
      <c r="DF102" s="147">
        <v>8</v>
      </c>
      <c r="DG102" s="147"/>
      <c r="DH102" s="192">
        <f t="shared" si="475"/>
        <v>8.1</v>
      </c>
      <c r="DI102" s="147"/>
      <c r="DJ102" s="147"/>
      <c r="DK102" s="192">
        <f t="shared" si="476"/>
        <v>0</v>
      </c>
      <c r="DL102" s="147"/>
      <c r="DM102" s="147"/>
      <c r="DN102" s="192">
        <f t="shared" si="477"/>
        <v>0</v>
      </c>
      <c r="DO102" s="190">
        <f t="shared" si="478"/>
        <v>8.1</v>
      </c>
      <c r="DP102" s="147">
        <v>8</v>
      </c>
      <c r="DQ102" s="147">
        <v>6</v>
      </c>
      <c r="DR102" s="192">
        <f t="shared" si="479"/>
        <v>6.7</v>
      </c>
      <c r="DS102" s="147">
        <v>5</v>
      </c>
      <c r="DT102" s="147"/>
      <c r="DU102" s="192">
        <f t="shared" si="480"/>
        <v>5.7</v>
      </c>
      <c r="DV102" s="147"/>
      <c r="DW102" s="147"/>
      <c r="DX102" s="192">
        <f t="shared" si="481"/>
        <v>0</v>
      </c>
      <c r="DY102" s="147"/>
      <c r="DZ102" s="147"/>
      <c r="EA102" s="192">
        <f t="shared" si="482"/>
        <v>0</v>
      </c>
      <c r="EB102" s="190">
        <f t="shared" si="483"/>
        <v>5.7</v>
      </c>
      <c r="EC102" s="147">
        <v>7</v>
      </c>
      <c r="ED102" s="147">
        <v>8</v>
      </c>
      <c r="EE102" s="192">
        <f t="shared" si="484"/>
        <v>7.7</v>
      </c>
      <c r="EF102" s="147">
        <v>10</v>
      </c>
      <c r="EG102" s="147"/>
      <c r="EH102" s="192">
        <f t="shared" si="485"/>
        <v>9.1</v>
      </c>
      <c r="EI102" s="147"/>
      <c r="EJ102" s="147"/>
      <c r="EK102" s="192">
        <f t="shared" si="486"/>
        <v>0</v>
      </c>
      <c r="EL102" s="147"/>
      <c r="EM102" s="147"/>
      <c r="EN102" s="192">
        <f t="shared" si="487"/>
        <v>0</v>
      </c>
      <c r="EO102" s="190">
        <f t="shared" si="488"/>
        <v>9.1</v>
      </c>
      <c r="EP102" s="18">
        <v>8</v>
      </c>
      <c r="EQ102" s="18">
        <v>1.6</v>
      </c>
      <c r="ER102" s="18">
        <v>6.4</v>
      </c>
      <c r="ES102" s="217">
        <f t="shared" si="246"/>
        <v>8</v>
      </c>
      <c r="ET102" s="218">
        <f t="shared" si="247"/>
        <v>8</v>
      </c>
    </row>
    <row r="103" spans="2:150" s="6" customFormat="1" ht="15" customHeight="1" x14ac:dyDescent="0.2">
      <c r="B103" s="18" t="s">
        <v>80</v>
      </c>
      <c r="C103" s="18">
        <v>12</v>
      </c>
      <c r="D103" s="157"/>
      <c r="E103" s="18" t="s">
        <v>264</v>
      </c>
      <c r="F103" s="18">
        <v>1052</v>
      </c>
      <c r="G103" s="156" t="s">
        <v>645</v>
      </c>
      <c r="H103" s="110" t="s">
        <v>653</v>
      </c>
      <c r="I103" s="18">
        <v>24</v>
      </c>
      <c r="J103" s="18">
        <v>12</v>
      </c>
      <c r="K103" s="18">
        <v>16</v>
      </c>
      <c r="L103" s="18">
        <v>12</v>
      </c>
      <c r="M103" s="112" t="s">
        <v>114</v>
      </c>
      <c r="P103" s="147">
        <v>6</v>
      </c>
      <c r="Q103" s="147">
        <v>7.5</v>
      </c>
      <c r="R103" s="192">
        <f t="shared" si="439"/>
        <v>7</v>
      </c>
      <c r="S103" s="147">
        <v>8</v>
      </c>
      <c r="T103" s="147"/>
      <c r="U103" s="192">
        <f t="shared" si="440"/>
        <v>7.6</v>
      </c>
      <c r="V103" s="147"/>
      <c r="W103" s="147"/>
      <c r="X103" s="192">
        <f t="shared" si="441"/>
        <v>0</v>
      </c>
      <c r="Y103" s="147"/>
      <c r="Z103" s="147"/>
      <c r="AA103" s="192">
        <f t="shared" si="442"/>
        <v>0</v>
      </c>
      <c r="AB103" s="190">
        <f t="shared" si="443"/>
        <v>7.6</v>
      </c>
      <c r="AC103" s="147">
        <v>8</v>
      </c>
      <c r="AD103" s="147">
        <v>8</v>
      </c>
      <c r="AE103" s="192">
        <f t="shared" si="444"/>
        <v>8</v>
      </c>
      <c r="AF103" s="147">
        <v>6</v>
      </c>
      <c r="AG103" s="147"/>
      <c r="AH103" s="192">
        <f t="shared" si="445"/>
        <v>6.8</v>
      </c>
      <c r="AI103" s="147"/>
      <c r="AJ103" s="147"/>
      <c r="AK103" s="192">
        <f t="shared" si="446"/>
        <v>0</v>
      </c>
      <c r="AL103" s="147"/>
      <c r="AM103" s="147"/>
      <c r="AN103" s="192">
        <f t="shared" si="447"/>
        <v>0</v>
      </c>
      <c r="AO103" s="190">
        <f t="shared" si="448"/>
        <v>6.8</v>
      </c>
      <c r="AP103" s="18">
        <v>7</v>
      </c>
      <c r="AQ103" s="18">
        <v>8.5</v>
      </c>
      <c r="AR103" s="201">
        <f t="shared" si="449"/>
        <v>8</v>
      </c>
      <c r="AS103" s="107">
        <v>5.3</v>
      </c>
      <c r="AT103" s="107"/>
      <c r="AU103" s="201">
        <f t="shared" si="450"/>
        <v>6.4</v>
      </c>
      <c r="AV103" s="107"/>
      <c r="AW103" s="107"/>
      <c r="AX103" s="201">
        <f t="shared" si="451"/>
        <v>0</v>
      </c>
      <c r="AY103" s="107"/>
      <c r="AZ103" s="107"/>
      <c r="BA103" s="201">
        <f t="shared" si="452"/>
        <v>0</v>
      </c>
      <c r="BB103" s="202">
        <f t="shared" si="453"/>
        <v>6.4</v>
      </c>
      <c r="BC103" s="107">
        <v>8</v>
      </c>
      <c r="BD103" s="107">
        <v>7</v>
      </c>
      <c r="BE103" s="201">
        <f t="shared" si="454"/>
        <v>7.3</v>
      </c>
      <c r="BF103" s="107">
        <v>8</v>
      </c>
      <c r="BG103" s="107"/>
      <c r="BH103" s="201">
        <f t="shared" si="455"/>
        <v>7.7</v>
      </c>
      <c r="BI103" s="107"/>
      <c r="BJ103" s="107"/>
      <c r="BK103" s="201">
        <f t="shared" si="456"/>
        <v>0</v>
      </c>
      <c r="BL103" s="107"/>
      <c r="BM103" s="107"/>
      <c r="BN103" s="201">
        <f t="shared" si="457"/>
        <v>0</v>
      </c>
      <c r="BO103" s="202">
        <f t="shared" si="458"/>
        <v>7.7</v>
      </c>
      <c r="BP103" s="18">
        <v>8</v>
      </c>
      <c r="BQ103" s="18">
        <v>8</v>
      </c>
      <c r="BR103" s="201">
        <f t="shared" si="459"/>
        <v>8</v>
      </c>
      <c r="BS103" s="107">
        <v>7.5</v>
      </c>
      <c r="BT103" s="107"/>
      <c r="BU103" s="201">
        <f t="shared" si="460"/>
        <v>7.7</v>
      </c>
      <c r="BV103" s="107"/>
      <c r="BW103" s="107"/>
      <c r="BX103" s="201">
        <f t="shared" si="461"/>
        <v>0</v>
      </c>
      <c r="BY103" s="107"/>
      <c r="BZ103" s="107"/>
      <c r="CA103" s="201">
        <f t="shared" si="462"/>
        <v>0</v>
      </c>
      <c r="CB103" s="202">
        <f t="shared" si="463"/>
        <v>7.7</v>
      </c>
      <c r="CC103" s="107">
        <v>8</v>
      </c>
      <c r="CD103" s="107">
        <v>7</v>
      </c>
      <c r="CE103" s="201">
        <f t="shared" si="464"/>
        <v>7.3</v>
      </c>
      <c r="CF103" s="107">
        <v>8</v>
      </c>
      <c r="CG103" s="107"/>
      <c r="CH103" s="201">
        <f t="shared" si="465"/>
        <v>7.7</v>
      </c>
      <c r="CI103" s="107"/>
      <c r="CJ103" s="107"/>
      <c r="CK103" s="201">
        <f t="shared" si="466"/>
        <v>0</v>
      </c>
      <c r="CL103" s="107"/>
      <c r="CM103" s="107"/>
      <c r="CN103" s="201">
        <f t="shared" si="467"/>
        <v>0</v>
      </c>
      <c r="CO103" s="202">
        <f t="shared" si="468"/>
        <v>7.7</v>
      </c>
      <c r="CP103" s="107">
        <v>8</v>
      </c>
      <c r="CQ103" s="107">
        <v>8</v>
      </c>
      <c r="CR103" s="201">
        <f t="shared" si="469"/>
        <v>8</v>
      </c>
      <c r="CS103" s="107">
        <v>9.6999999999999993</v>
      </c>
      <c r="CT103" s="107"/>
      <c r="CU103" s="201">
        <f t="shared" si="470"/>
        <v>9</v>
      </c>
      <c r="CV103" s="107"/>
      <c r="CW103" s="107"/>
      <c r="CX103" s="201">
        <f t="shared" si="471"/>
        <v>0</v>
      </c>
      <c r="CY103" s="107"/>
      <c r="CZ103" s="107"/>
      <c r="DA103" s="201">
        <f t="shared" si="472"/>
        <v>0</v>
      </c>
      <c r="DB103" s="202">
        <f t="shared" si="473"/>
        <v>9</v>
      </c>
      <c r="DC103" s="147">
        <v>8</v>
      </c>
      <c r="DD103" s="147">
        <v>8</v>
      </c>
      <c r="DE103" s="192">
        <f>ROUND((DC103+DD103*2)/3,1)</f>
        <v>8</v>
      </c>
      <c r="DF103" s="147">
        <v>7</v>
      </c>
      <c r="DG103" s="147"/>
      <c r="DH103" s="192">
        <f t="shared" si="475"/>
        <v>7.4</v>
      </c>
      <c r="DI103" s="147"/>
      <c r="DJ103" s="147"/>
      <c r="DK103" s="192">
        <f t="shared" si="476"/>
        <v>0</v>
      </c>
      <c r="DL103" s="147"/>
      <c r="DM103" s="147"/>
      <c r="DN103" s="192">
        <f t="shared" si="477"/>
        <v>0</v>
      </c>
      <c r="DO103" s="190">
        <f t="shared" si="478"/>
        <v>7.4</v>
      </c>
      <c r="DP103" s="147">
        <v>6</v>
      </c>
      <c r="DQ103" s="147">
        <v>8.5</v>
      </c>
      <c r="DR103" s="192">
        <f t="shared" si="479"/>
        <v>7.7</v>
      </c>
      <c r="DS103" s="147">
        <v>7.5</v>
      </c>
      <c r="DT103" s="147"/>
      <c r="DU103" s="192">
        <f t="shared" si="480"/>
        <v>7.6</v>
      </c>
      <c r="DV103" s="147"/>
      <c r="DW103" s="147"/>
      <c r="DX103" s="192">
        <f t="shared" si="481"/>
        <v>0</v>
      </c>
      <c r="DY103" s="147"/>
      <c r="DZ103" s="147"/>
      <c r="EA103" s="192">
        <f t="shared" si="482"/>
        <v>0</v>
      </c>
      <c r="EB103" s="190">
        <f t="shared" si="483"/>
        <v>7.6</v>
      </c>
      <c r="EC103" s="147">
        <v>7</v>
      </c>
      <c r="ED103" s="147">
        <v>8</v>
      </c>
      <c r="EE103" s="192">
        <f t="shared" si="484"/>
        <v>7.7</v>
      </c>
      <c r="EF103" s="147">
        <v>9.5</v>
      </c>
      <c r="EG103" s="147"/>
      <c r="EH103" s="192">
        <f t="shared" si="485"/>
        <v>8.8000000000000007</v>
      </c>
      <c r="EI103" s="147"/>
      <c r="EJ103" s="147"/>
      <c r="EK103" s="192">
        <f t="shared" si="486"/>
        <v>0</v>
      </c>
      <c r="EL103" s="147"/>
      <c r="EM103" s="147"/>
      <c r="EN103" s="192">
        <f t="shared" si="487"/>
        <v>0</v>
      </c>
      <c r="EO103" s="190">
        <f t="shared" si="488"/>
        <v>8.8000000000000007</v>
      </c>
      <c r="EP103" s="18">
        <v>7</v>
      </c>
      <c r="EQ103" s="18">
        <v>1.6</v>
      </c>
      <c r="ER103" s="18">
        <v>5.6</v>
      </c>
      <c r="ES103" s="217">
        <f t="shared" si="246"/>
        <v>7.2</v>
      </c>
      <c r="ET103" s="218">
        <f t="shared" si="247"/>
        <v>7.2</v>
      </c>
    </row>
    <row r="104" spans="2:150" s="6" customFormat="1" ht="1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147"/>
      <c r="Q104" s="147"/>
      <c r="R104" s="192">
        <f t="shared" si="439"/>
        <v>0</v>
      </c>
      <c r="S104" s="147"/>
      <c r="T104" s="147"/>
      <c r="U104" s="192">
        <f t="shared" si="440"/>
        <v>0</v>
      </c>
      <c r="V104" s="147"/>
      <c r="W104" s="147"/>
      <c r="X104" s="192">
        <f t="shared" si="441"/>
        <v>0</v>
      </c>
      <c r="Y104" s="147"/>
      <c r="Z104" s="147"/>
      <c r="AA104" s="192">
        <f t="shared" si="442"/>
        <v>0</v>
      </c>
      <c r="AB104" s="190">
        <f t="shared" si="443"/>
        <v>0</v>
      </c>
      <c r="AC104" s="147"/>
      <c r="AD104" s="147"/>
      <c r="AE104" s="192">
        <f t="shared" si="444"/>
        <v>0</v>
      </c>
      <c r="AF104" s="147"/>
      <c r="AG104" s="147"/>
      <c r="AH104" s="192">
        <f t="shared" si="445"/>
        <v>0</v>
      </c>
      <c r="AI104" s="147"/>
      <c r="AJ104" s="147"/>
      <c r="AK104" s="192">
        <f t="shared" si="446"/>
        <v>0</v>
      </c>
      <c r="AL104" s="147"/>
      <c r="AM104" s="147"/>
      <c r="AN104" s="192">
        <f t="shared" si="447"/>
        <v>0</v>
      </c>
      <c r="AO104" s="190">
        <f t="shared" si="448"/>
        <v>0</v>
      </c>
      <c r="AP104" s="18"/>
      <c r="AQ104" s="18"/>
      <c r="AR104" s="201">
        <f t="shared" si="449"/>
        <v>0</v>
      </c>
      <c r="AS104" s="107"/>
      <c r="AT104" s="107"/>
      <c r="AU104" s="201">
        <f t="shared" si="450"/>
        <v>0</v>
      </c>
      <c r="AV104" s="107"/>
      <c r="AW104" s="107"/>
      <c r="AX104" s="201">
        <f t="shared" si="451"/>
        <v>0</v>
      </c>
      <c r="AY104" s="107"/>
      <c r="AZ104" s="107"/>
      <c r="BA104" s="201">
        <f t="shared" si="452"/>
        <v>0</v>
      </c>
      <c r="BB104" s="202">
        <f t="shared" si="453"/>
        <v>0</v>
      </c>
      <c r="BC104" s="107"/>
      <c r="BD104" s="107"/>
      <c r="BE104" s="201">
        <f t="shared" si="454"/>
        <v>0</v>
      </c>
      <c r="BF104" s="107"/>
      <c r="BG104" s="107"/>
      <c r="BH104" s="201">
        <f t="shared" si="455"/>
        <v>0</v>
      </c>
      <c r="BI104" s="107"/>
      <c r="BJ104" s="107"/>
      <c r="BK104" s="201">
        <f t="shared" si="456"/>
        <v>0</v>
      </c>
      <c r="BL104" s="107"/>
      <c r="BM104" s="107"/>
      <c r="BN104" s="201">
        <f t="shared" si="457"/>
        <v>0</v>
      </c>
      <c r="BO104" s="202">
        <f t="shared" si="458"/>
        <v>0</v>
      </c>
      <c r="BP104" s="18"/>
      <c r="BQ104" s="18"/>
      <c r="BR104" s="201">
        <f t="shared" si="459"/>
        <v>0</v>
      </c>
      <c r="BS104" s="107"/>
      <c r="BT104" s="107"/>
      <c r="BU104" s="201">
        <f t="shared" si="460"/>
        <v>0</v>
      </c>
      <c r="BV104" s="107"/>
      <c r="BW104" s="107"/>
      <c r="BX104" s="201">
        <f t="shared" si="461"/>
        <v>0</v>
      </c>
      <c r="BY104" s="107"/>
      <c r="BZ104" s="107"/>
      <c r="CA104" s="201">
        <f t="shared" si="462"/>
        <v>0</v>
      </c>
      <c r="CB104" s="202">
        <f t="shared" si="463"/>
        <v>0</v>
      </c>
      <c r="CC104" s="107"/>
      <c r="CD104" s="107"/>
      <c r="CE104" s="201">
        <f t="shared" si="464"/>
        <v>0</v>
      </c>
      <c r="CF104" s="107"/>
      <c r="CG104" s="107"/>
      <c r="CH104" s="201">
        <f t="shared" si="465"/>
        <v>0</v>
      </c>
      <c r="CI104" s="107"/>
      <c r="CJ104" s="107"/>
      <c r="CK104" s="201">
        <f t="shared" si="466"/>
        <v>0</v>
      </c>
      <c r="CL104" s="107"/>
      <c r="CM104" s="107"/>
      <c r="CN104" s="201">
        <f t="shared" si="467"/>
        <v>0</v>
      </c>
      <c r="CO104" s="202">
        <f t="shared" si="468"/>
        <v>0</v>
      </c>
      <c r="CP104" s="107"/>
      <c r="CQ104" s="107"/>
      <c r="CR104" s="201">
        <f t="shared" si="469"/>
        <v>0</v>
      </c>
      <c r="CS104" s="107"/>
      <c r="CT104" s="107"/>
      <c r="CU104" s="201">
        <f t="shared" si="470"/>
        <v>0</v>
      </c>
      <c r="CV104" s="107"/>
      <c r="CW104" s="107"/>
      <c r="CX104" s="201">
        <f t="shared" si="471"/>
        <v>0</v>
      </c>
      <c r="CY104" s="107"/>
      <c r="CZ104" s="107"/>
      <c r="DA104" s="201">
        <f t="shared" si="472"/>
        <v>0</v>
      </c>
      <c r="DB104" s="202">
        <f t="shared" si="473"/>
        <v>0</v>
      </c>
      <c r="DC104" s="147"/>
      <c r="DD104" s="147"/>
      <c r="DE104" s="192">
        <f>ROUND((DC104+DD104*2)/3,1)</f>
        <v>0</v>
      </c>
      <c r="DF104" s="147"/>
      <c r="DG104" s="147"/>
      <c r="DH104" s="192">
        <f t="shared" si="475"/>
        <v>0</v>
      </c>
      <c r="DI104" s="147"/>
      <c r="DJ104" s="147"/>
      <c r="DK104" s="192">
        <f t="shared" si="476"/>
        <v>0</v>
      </c>
      <c r="DL104" s="147"/>
      <c r="DM104" s="147"/>
      <c r="DN104" s="192">
        <f t="shared" si="477"/>
        <v>0</v>
      </c>
      <c r="DO104" s="190">
        <f t="shared" si="478"/>
        <v>0</v>
      </c>
      <c r="DP104" s="147"/>
      <c r="DQ104" s="147"/>
      <c r="DR104" s="192">
        <f t="shared" si="479"/>
        <v>0</v>
      </c>
      <c r="DS104" s="147"/>
      <c r="DT104" s="147"/>
      <c r="DU104" s="192">
        <f t="shared" si="480"/>
        <v>0</v>
      </c>
      <c r="DV104" s="147"/>
      <c r="DW104" s="147"/>
      <c r="DX104" s="192">
        <f t="shared" si="481"/>
        <v>0</v>
      </c>
      <c r="DY104" s="147"/>
      <c r="DZ104" s="147"/>
      <c r="EA104" s="192">
        <f t="shared" si="482"/>
        <v>0</v>
      </c>
      <c r="EB104" s="190">
        <f t="shared" si="483"/>
        <v>0</v>
      </c>
      <c r="EC104" s="147"/>
      <c r="ED104" s="147"/>
      <c r="EE104" s="192">
        <f t="shared" si="484"/>
        <v>0</v>
      </c>
      <c r="EF104" s="147"/>
      <c r="EG104" s="147"/>
      <c r="EH104" s="192">
        <f t="shared" si="485"/>
        <v>0</v>
      </c>
      <c r="EI104" s="147"/>
      <c r="EJ104" s="147"/>
      <c r="EK104" s="192">
        <f t="shared" si="486"/>
        <v>0</v>
      </c>
      <c r="EL104" s="147"/>
      <c r="EM104" s="147"/>
      <c r="EN104" s="192">
        <f t="shared" si="487"/>
        <v>0</v>
      </c>
      <c r="EO104" s="190">
        <f t="shared" si="488"/>
        <v>0</v>
      </c>
      <c r="EP104" s="18"/>
      <c r="EQ104" s="18"/>
      <c r="ER104" s="18"/>
      <c r="ES104" s="217">
        <f t="shared" si="246"/>
        <v>0</v>
      </c>
      <c r="ET104" s="218">
        <f t="shared" si="247"/>
        <v>0</v>
      </c>
    </row>
    <row r="105" spans="2:150" s="6" customFormat="1" ht="15" customHeight="1" x14ac:dyDescent="0.2">
      <c r="B105" s="52" t="s">
        <v>109</v>
      </c>
      <c r="C105" s="52">
        <v>17</v>
      </c>
      <c r="D105" s="76"/>
      <c r="E105" s="52" t="s">
        <v>349</v>
      </c>
      <c r="F105" s="72">
        <v>1113</v>
      </c>
      <c r="G105" s="57" t="s">
        <v>350</v>
      </c>
      <c r="H105" s="73" t="s">
        <v>241</v>
      </c>
      <c r="I105" s="74" t="s">
        <v>120</v>
      </c>
      <c r="J105" s="75" t="s">
        <v>111</v>
      </c>
      <c r="K105" s="75" t="s">
        <v>117</v>
      </c>
      <c r="L105" s="75" t="s">
        <v>124</v>
      </c>
      <c r="M105" s="75" t="s">
        <v>125</v>
      </c>
      <c r="P105" s="147">
        <v>8</v>
      </c>
      <c r="Q105" s="147">
        <v>7.5</v>
      </c>
      <c r="R105" s="192">
        <f t="shared" ref="R105:R131" si="489">ROUND((P105+Q105*2)/3,1)</f>
        <v>7.7</v>
      </c>
      <c r="S105" s="147">
        <v>8.5</v>
      </c>
      <c r="T105" s="147"/>
      <c r="U105" s="192">
        <f t="shared" ref="U105:U131" si="490">ROUND((MAX(S105:T105)*0.6+R105*0.4),1)</f>
        <v>8.1999999999999993</v>
      </c>
      <c r="V105" s="147"/>
      <c r="W105" s="147"/>
      <c r="X105" s="192">
        <f t="shared" ref="X105:X131" si="491">ROUND((V105+W105*2)/3,1)</f>
        <v>0</v>
      </c>
      <c r="Y105" s="147"/>
      <c r="Z105" s="147"/>
      <c r="AA105" s="192">
        <f t="shared" ref="AA105:AA131" si="492">ROUND((MAX(Y105:Z105)*0.6+X105*0.4),1)</f>
        <v>0</v>
      </c>
      <c r="AB105" s="190">
        <f t="shared" ref="AB105:AB131" si="493">ROUND(IF(X105=0,(MAX(S105,T105)*0.6+R105*0.4),(MAX(Y105,Z105)*0.6+X105*0.4)),1)</f>
        <v>8.1999999999999993</v>
      </c>
      <c r="AC105" s="147">
        <v>7</v>
      </c>
      <c r="AD105" s="147">
        <v>8</v>
      </c>
      <c r="AE105" s="192">
        <f t="shared" ref="AE105:AE131" si="494">ROUND((AC105+AD105*2)/3,1)</f>
        <v>7.7</v>
      </c>
      <c r="AF105" s="147">
        <v>7</v>
      </c>
      <c r="AG105" s="147"/>
      <c r="AH105" s="192">
        <f t="shared" ref="AH105:AH131" si="495">ROUND((MAX(AF105:AG105)*0.6+AE105*0.4),1)</f>
        <v>7.3</v>
      </c>
      <c r="AI105" s="147"/>
      <c r="AJ105" s="147"/>
      <c r="AK105" s="192">
        <f t="shared" ref="AK105:AK131" si="496">ROUND((AI105+AJ105*2)/3,1)</f>
        <v>0</v>
      </c>
      <c r="AL105" s="147"/>
      <c r="AM105" s="147"/>
      <c r="AN105" s="192">
        <f t="shared" ref="AN105:AN131" si="497">ROUND((MAX(AL105:AM105)*0.6+AK105*0.4),1)</f>
        <v>0</v>
      </c>
      <c r="AO105" s="190">
        <f t="shared" ref="AO105:AO131" si="498">ROUND(IF(AK105=0,(MAX(AF105,AG105)*0.6+AE105*0.4),(MAX(AL105,AM105)*0.6+AK105*0.4)),1)</f>
        <v>7.3</v>
      </c>
      <c r="AP105" s="18">
        <v>8</v>
      </c>
      <c r="AQ105" s="18">
        <v>7</v>
      </c>
      <c r="AR105" s="201">
        <f t="shared" ref="AR105:AR131" si="499">ROUND((AP105+AQ105*2)/3,1)</f>
        <v>7.3</v>
      </c>
      <c r="AS105" s="107">
        <v>8</v>
      </c>
      <c r="AT105" s="107"/>
      <c r="AU105" s="201">
        <f t="shared" ref="AU105:AU131" si="500">ROUND((MAX(AS105:AT105)*0.6+AR105*0.4),1)</f>
        <v>7.7</v>
      </c>
      <c r="AV105" s="107"/>
      <c r="AW105" s="107"/>
      <c r="AX105" s="201">
        <f t="shared" ref="AX105:AX131" si="501">ROUND((AV105+AW105*2)/3,1)</f>
        <v>0</v>
      </c>
      <c r="AY105" s="107"/>
      <c r="AZ105" s="107"/>
      <c r="BA105" s="201">
        <f t="shared" ref="BA105:BA131" si="502">ROUND((MAX(AY105:AZ105)*0.6+AX105*0.4),1)</f>
        <v>0</v>
      </c>
      <c r="BB105" s="202">
        <f t="shared" ref="BB105:BB131" si="503">ROUND(IF(AX105=0,(MAX(AS105,AT105)*0.6+AR105*0.4),(MAX(AY105,AZ105)*0.6+AX105*0.4)),1)</f>
        <v>7.7</v>
      </c>
      <c r="BC105" s="95">
        <v>5.5</v>
      </c>
      <c r="BD105" s="95">
        <v>5.7</v>
      </c>
      <c r="BE105" s="96">
        <f t="shared" ref="BE105:BE131" si="504">ROUND((BC105+BD105*2)/3,1)</f>
        <v>5.6</v>
      </c>
      <c r="BF105" s="95"/>
      <c r="BG105" s="95"/>
      <c r="BH105" s="96">
        <f t="shared" ref="BH105:BH131" si="505">ROUND((MAX(BF105:BG105)*0.6+BE105*0.4),1)</f>
        <v>2.2000000000000002</v>
      </c>
      <c r="BI105" s="95">
        <v>7</v>
      </c>
      <c r="BJ105" s="95">
        <v>9</v>
      </c>
      <c r="BK105" s="96">
        <f t="shared" ref="BK105:BK131" si="506">ROUND((BI105+BJ105*2)/3,1)</f>
        <v>8.3000000000000007</v>
      </c>
      <c r="BL105" s="95">
        <v>8.1999999999999993</v>
      </c>
      <c r="BM105" s="95"/>
      <c r="BN105" s="96">
        <f t="shared" ref="BN105:BN131" si="507">ROUND((MAX(BL105:BM105)*0.6+BK105*0.4),1)</f>
        <v>8.1999999999999993</v>
      </c>
      <c r="BO105" s="97">
        <f t="shared" ref="BO105:BO131" si="508">ROUND(IF(BK105=0,(MAX(BF105,BG105)*0.6+BE105*0.4),(MAX(BL105,BM105)*0.6+BK105*0.4)),1)</f>
        <v>8.1999999999999993</v>
      </c>
      <c r="BP105" s="198">
        <v>7</v>
      </c>
      <c r="BQ105" s="198">
        <v>8</v>
      </c>
      <c r="BR105" s="199">
        <f t="shared" ref="BR105:BR131" si="509">ROUND((BP105+BQ105*2)/3,1)</f>
        <v>7.7</v>
      </c>
      <c r="BS105" s="198"/>
      <c r="BT105" s="198"/>
      <c r="BU105" s="199">
        <f t="shared" ref="BU105:BU131" si="510">ROUND((MAX(BS105:BT105)*0.6+BR105*0.4),1)</f>
        <v>3.1</v>
      </c>
      <c r="BV105" s="198">
        <v>8</v>
      </c>
      <c r="BW105" s="198">
        <v>8</v>
      </c>
      <c r="BX105" s="199">
        <f t="shared" ref="BX105:BX131" si="511">ROUND((BV105+BW105*2)/3,1)</f>
        <v>8</v>
      </c>
      <c r="BY105" s="198">
        <v>7</v>
      </c>
      <c r="BZ105" s="198"/>
      <c r="CA105" s="199">
        <f t="shared" ref="CA105:CA131" si="512">ROUND((MAX(BY105:BZ105)*0.6+BX105*0.4),1)</f>
        <v>7.4</v>
      </c>
      <c r="CB105" s="200">
        <f t="shared" ref="CB105:CB131" si="513">ROUND(IF(BX105=0,(MAX(BS105,BT105)*0.6+BR105*0.4),(MAX(BY105,BZ105)*0.6+BX105*0.4)),1)</f>
        <v>7.4</v>
      </c>
      <c r="CC105" s="107">
        <v>8</v>
      </c>
      <c r="CD105" s="107">
        <v>7</v>
      </c>
      <c r="CE105" s="201">
        <f t="shared" ref="CE105:CE131" si="514">ROUND((CC105+CD105*2)/3,1)</f>
        <v>7.3</v>
      </c>
      <c r="CF105" s="107">
        <v>8</v>
      </c>
      <c r="CG105" s="107"/>
      <c r="CH105" s="201">
        <f t="shared" ref="CH105:CH131" si="515">ROUND((MAX(CF105:CG105)*0.6+CE105*0.4),1)</f>
        <v>7.7</v>
      </c>
      <c r="CI105" s="107"/>
      <c r="CJ105" s="107"/>
      <c r="CK105" s="201">
        <f t="shared" ref="CK105:CK131" si="516">ROUND((CI105+CJ105*2)/3,1)</f>
        <v>0</v>
      </c>
      <c r="CL105" s="107"/>
      <c r="CM105" s="107"/>
      <c r="CN105" s="201">
        <f t="shared" ref="CN105:CN131" si="517">ROUND((MAX(CL105:CM105)*0.6+CK105*0.4),1)</f>
        <v>0</v>
      </c>
      <c r="CO105" s="202">
        <f t="shared" ref="CO105:CO131" si="518">ROUND(IF(CK105=0,(MAX(CF105,CG105)*0.6+CE105*0.4),(MAX(CL105,CM105)*0.6+CK105*0.4)),1)</f>
        <v>7.7</v>
      </c>
      <c r="CP105" s="107">
        <v>9.3000000000000007</v>
      </c>
      <c r="CQ105" s="107">
        <v>8.5</v>
      </c>
      <c r="CR105" s="201">
        <f t="shared" ref="CR105:CR131" si="519">ROUND((CP105+CQ105*2)/3,1)</f>
        <v>8.8000000000000007</v>
      </c>
      <c r="CS105" s="107">
        <v>8.4</v>
      </c>
      <c r="CT105" s="107"/>
      <c r="CU105" s="201">
        <f t="shared" ref="CU105:CU131" si="520">ROUND((MAX(CS105:CT105)*0.6+CR105*0.4),1)</f>
        <v>8.6</v>
      </c>
      <c r="CV105" s="107"/>
      <c r="CW105" s="107"/>
      <c r="CX105" s="201">
        <f t="shared" ref="CX105:CX131" si="521">ROUND((CV105+CW105*2)/3,1)</f>
        <v>0</v>
      </c>
      <c r="CY105" s="107"/>
      <c r="CZ105" s="107"/>
      <c r="DA105" s="201">
        <f t="shared" ref="DA105:DA131" si="522">ROUND((MAX(CY105:CZ105)*0.6+CX105*0.4),1)</f>
        <v>0</v>
      </c>
      <c r="DB105" s="202">
        <f t="shared" ref="DB105:DB131" si="523">ROUND(IF(CX105=0,(MAX(CS105,CT105)*0.6+CR105*0.4),(MAX(CY105,CZ105)*0.6+CX105*0.4)),1)</f>
        <v>8.6</v>
      </c>
      <c r="DC105" s="147">
        <v>7</v>
      </c>
      <c r="DD105" s="147">
        <v>6</v>
      </c>
      <c r="DE105" s="192">
        <f t="shared" si="474"/>
        <v>6.3</v>
      </c>
      <c r="DF105" s="147">
        <v>9.5</v>
      </c>
      <c r="DG105" s="147"/>
      <c r="DH105" s="192">
        <f t="shared" ref="DH105:DH131" si="524">ROUND((MAX(DF105:DG105)*0.6+DE105*0.4),1)</f>
        <v>8.1999999999999993</v>
      </c>
      <c r="DI105" s="147"/>
      <c r="DJ105" s="147"/>
      <c r="DK105" s="192">
        <f t="shared" ref="DK105:DK131" si="525">ROUND((DI105+DJ105*2)/3,1)</f>
        <v>0</v>
      </c>
      <c r="DL105" s="147"/>
      <c r="DM105" s="147"/>
      <c r="DN105" s="192">
        <f t="shared" ref="DN105:DN131" si="526">ROUND((MAX(DL105:DM105)*0.6+DK105*0.4),1)</f>
        <v>0</v>
      </c>
      <c r="DO105" s="190">
        <f t="shared" ref="DO105:DO131" si="527">ROUND(IF(DK105=0,(MAX(DF105,DG105)*0.6+DE105*0.4),(MAX(DL105,DM105)*0.6+DK105*0.4)),1)</f>
        <v>8.1999999999999993</v>
      </c>
      <c r="DP105" s="147">
        <v>9</v>
      </c>
      <c r="DQ105" s="147">
        <v>5</v>
      </c>
      <c r="DR105" s="192">
        <f t="shared" ref="DR105:DR131" si="528">ROUND((DP105+DQ105*2)/3,1)</f>
        <v>6.3</v>
      </c>
      <c r="DS105" s="147">
        <v>8.1999999999999993</v>
      </c>
      <c r="DT105" s="147"/>
      <c r="DU105" s="192">
        <f t="shared" ref="DU105:DU131" si="529">ROUND((MAX(DS105:DT105)*0.6+DR105*0.4),1)</f>
        <v>7.4</v>
      </c>
      <c r="DV105" s="147"/>
      <c r="DW105" s="147"/>
      <c r="DX105" s="192">
        <f t="shared" ref="DX105:DX131" si="530">ROUND((DV105+DW105*2)/3,1)</f>
        <v>0</v>
      </c>
      <c r="DY105" s="147"/>
      <c r="DZ105" s="147"/>
      <c r="EA105" s="192">
        <f t="shared" si="43"/>
        <v>0</v>
      </c>
      <c r="EB105" s="190">
        <f t="shared" ref="EB105:EB131" si="531">ROUND(IF(DX105=0,(MAX(DS105,DT105)*0.6+DR105*0.4),(MAX(DY105,DZ105)*0.6+DX105*0.4)),1)</f>
        <v>7.4</v>
      </c>
      <c r="EC105" s="147">
        <v>7</v>
      </c>
      <c r="ED105" s="147">
        <v>8</v>
      </c>
      <c r="EE105" s="192">
        <f t="shared" ref="EE105:EE131" si="532">ROUND((EC105+ED105*2)/3,1)</f>
        <v>7.7</v>
      </c>
      <c r="EF105" s="147">
        <v>9</v>
      </c>
      <c r="EG105" s="147"/>
      <c r="EH105" s="192">
        <f t="shared" si="46"/>
        <v>8.5</v>
      </c>
      <c r="EI105" s="147"/>
      <c r="EJ105" s="147"/>
      <c r="EK105" s="192">
        <f t="shared" ref="EK105:EK131" si="533">ROUND((EI105+EJ105*2)/3,1)</f>
        <v>0</v>
      </c>
      <c r="EL105" s="147"/>
      <c r="EM105" s="147"/>
      <c r="EN105" s="192">
        <f t="shared" si="48"/>
        <v>0</v>
      </c>
      <c r="EO105" s="190">
        <f t="shared" ref="EO105:EO131" si="534">ROUND(IF(EK105=0,(MAX(EF105,EG105)*0.6+EE105*0.4),(MAX(EL105,EM105)*0.6+EK105*0.4)),1)</f>
        <v>8.5</v>
      </c>
      <c r="EP105" s="18">
        <v>7</v>
      </c>
      <c r="EQ105" s="18">
        <v>1.8</v>
      </c>
      <c r="ER105" s="18">
        <v>7.2</v>
      </c>
      <c r="ES105" s="217">
        <f t="shared" si="246"/>
        <v>9</v>
      </c>
      <c r="ET105" s="218">
        <f t="shared" si="247"/>
        <v>8.6</v>
      </c>
    </row>
    <row r="106" spans="2:150" s="6" customFormat="1" ht="15" customHeight="1" x14ac:dyDescent="0.2">
      <c r="B106" s="52" t="s">
        <v>109</v>
      </c>
      <c r="C106" s="52">
        <v>17</v>
      </c>
      <c r="D106" s="76"/>
      <c r="E106" s="52" t="s">
        <v>349</v>
      </c>
      <c r="F106" s="72">
        <v>1118</v>
      </c>
      <c r="G106" s="57" t="s">
        <v>351</v>
      </c>
      <c r="H106" s="73" t="s">
        <v>352</v>
      </c>
      <c r="I106" s="74" t="s">
        <v>124</v>
      </c>
      <c r="J106" s="75" t="s">
        <v>124</v>
      </c>
      <c r="K106" s="75" t="s">
        <v>353</v>
      </c>
      <c r="L106" s="75" t="s">
        <v>111</v>
      </c>
      <c r="M106" s="75" t="s">
        <v>117</v>
      </c>
      <c r="P106" s="147">
        <v>7</v>
      </c>
      <c r="Q106" s="147">
        <v>7.5</v>
      </c>
      <c r="R106" s="192">
        <f t="shared" si="489"/>
        <v>7.3</v>
      </c>
      <c r="S106" s="147">
        <v>8</v>
      </c>
      <c r="T106" s="147"/>
      <c r="U106" s="192">
        <f t="shared" si="490"/>
        <v>7.7</v>
      </c>
      <c r="V106" s="147"/>
      <c r="W106" s="147"/>
      <c r="X106" s="192">
        <f t="shared" si="491"/>
        <v>0</v>
      </c>
      <c r="Y106" s="147"/>
      <c r="Z106" s="147"/>
      <c r="AA106" s="192">
        <f t="shared" si="492"/>
        <v>0</v>
      </c>
      <c r="AB106" s="190">
        <f t="shared" si="493"/>
        <v>7.7</v>
      </c>
      <c r="AC106" s="147">
        <v>7</v>
      </c>
      <c r="AD106" s="147">
        <v>7</v>
      </c>
      <c r="AE106" s="192">
        <f t="shared" si="494"/>
        <v>7</v>
      </c>
      <c r="AF106" s="147">
        <v>6</v>
      </c>
      <c r="AG106" s="147"/>
      <c r="AH106" s="192">
        <f t="shared" si="495"/>
        <v>6.4</v>
      </c>
      <c r="AI106" s="147"/>
      <c r="AJ106" s="147"/>
      <c r="AK106" s="192">
        <f t="shared" si="496"/>
        <v>0</v>
      </c>
      <c r="AL106" s="147"/>
      <c r="AM106" s="147"/>
      <c r="AN106" s="192">
        <f t="shared" si="497"/>
        <v>0</v>
      </c>
      <c r="AO106" s="190">
        <f t="shared" si="498"/>
        <v>6.4</v>
      </c>
      <c r="AP106" s="18">
        <v>7</v>
      </c>
      <c r="AQ106" s="18">
        <v>7</v>
      </c>
      <c r="AR106" s="201">
        <f t="shared" si="499"/>
        <v>7</v>
      </c>
      <c r="AS106" s="107">
        <v>7</v>
      </c>
      <c r="AT106" s="107"/>
      <c r="AU106" s="201">
        <f t="shared" si="500"/>
        <v>7</v>
      </c>
      <c r="AV106" s="107"/>
      <c r="AW106" s="107"/>
      <c r="AX106" s="201">
        <f t="shared" si="501"/>
        <v>0</v>
      </c>
      <c r="AY106" s="107"/>
      <c r="AZ106" s="107"/>
      <c r="BA106" s="201">
        <f t="shared" si="502"/>
        <v>0</v>
      </c>
      <c r="BB106" s="202">
        <f t="shared" si="503"/>
        <v>7</v>
      </c>
      <c r="BC106" s="107">
        <v>6.1</v>
      </c>
      <c r="BD106" s="107">
        <v>5.6</v>
      </c>
      <c r="BE106" s="201">
        <f t="shared" si="504"/>
        <v>5.8</v>
      </c>
      <c r="BF106" s="107">
        <v>5</v>
      </c>
      <c r="BG106" s="107"/>
      <c r="BH106" s="201">
        <f t="shared" si="505"/>
        <v>5.3</v>
      </c>
      <c r="BI106" s="107">
        <v>7</v>
      </c>
      <c r="BJ106" s="107">
        <v>8</v>
      </c>
      <c r="BK106" s="201">
        <f t="shared" si="506"/>
        <v>7.7</v>
      </c>
      <c r="BL106" s="107">
        <v>8</v>
      </c>
      <c r="BM106" s="107"/>
      <c r="BN106" s="201">
        <f t="shared" si="507"/>
        <v>7.9</v>
      </c>
      <c r="BO106" s="202">
        <f t="shared" si="508"/>
        <v>7.9</v>
      </c>
      <c r="BP106" s="18">
        <v>7</v>
      </c>
      <c r="BQ106" s="18">
        <v>7</v>
      </c>
      <c r="BR106" s="201">
        <f t="shared" si="509"/>
        <v>7</v>
      </c>
      <c r="BS106" s="107">
        <v>7</v>
      </c>
      <c r="BT106" s="107"/>
      <c r="BU106" s="201">
        <f t="shared" si="510"/>
        <v>7</v>
      </c>
      <c r="BV106" s="107"/>
      <c r="BW106" s="107"/>
      <c r="BX106" s="201">
        <f t="shared" si="511"/>
        <v>0</v>
      </c>
      <c r="BY106" s="107"/>
      <c r="BZ106" s="107"/>
      <c r="CA106" s="201">
        <f t="shared" si="512"/>
        <v>0</v>
      </c>
      <c r="CB106" s="202">
        <f t="shared" si="513"/>
        <v>7</v>
      </c>
      <c r="CC106" s="107">
        <v>6</v>
      </c>
      <c r="CD106" s="107">
        <v>6</v>
      </c>
      <c r="CE106" s="201">
        <f t="shared" si="514"/>
        <v>6</v>
      </c>
      <c r="CF106" s="107">
        <v>8</v>
      </c>
      <c r="CG106" s="107"/>
      <c r="CH106" s="201">
        <f t="shared" si="515"/>
        <v>7.2</v>
      </c>
      <c r="CI106" s="107"/>
      <c r="CJ106" s="107"/>
      <c r="CK106" s="201">
        <f t="shared" si="516"/>
        <v>0</v>
      </c>
      <c r="CL106" s="107"/>
      <c r="CM106" s="107"/>
      <c r="CN106" s="201">
        <f t="shared" si="517"/>
        <v>0</v>
      </c>
      <c r="CO106" s="202">
        <f t="shared" si="518"/>
        <v>7.2</v>
      </c>
      <c r="CP106" s="107">
        <v>7.2</v>
      </c>
      <c r="CQ106" s="107">
        <v>8.5</v>
      </c>
      <c r="CR106" s="201">
        <f t="shared" si="519"/>
        <v>8.1</v>
      </c>
      <c r="CS106" s="107">
        <v>10</v>
      </c>
      <c r="CT106" s="107"/>
      <c r="CU106" s="201">
        <f t="shared" si="520"/>
        <v>9.1999999999999993</v>
      </c>
      <c r="CV106" s="107"/>
      <c r="CW106" s="107"/>
      <c r="CX106" s="201">
        <f t="shared" si="521"/>
        <v>0</v>
      </c>
      <c r="CY106" s="107"/>
      <c r="CZ106" s="107"/>
      <c r="DA106" s="201">
        <f t="shared" si="522"/>
        <v>0</v>
      </c>
      <c r="DB106" s="202">
        <f t="shared" si="523"/>
        <v>9.1999999999999993</v>
      </c>
      <c r="DC106" s="147">
        <v>5</v>
      </c>
      <c r="DD106" s="147">
        <v>6</v>
      </c>
      <c r="DE106" s="192">
        <f t="shared" ref="DE106:DE131" si="535">ROUND((DC106+DD106*2)/3,1)</f>
        <v>5.7</v>
      </c>
      <c r="DF106" s="147">
        <v>7</v>
      </c>
      <c r="DG106" s="147"/>
      <c r="DH106" s="192">
        <f t="shared" si="524"/>
        <v>6.5</v>
      </c>
      <c r="DI106" s="147"/>
      <c r="DJ106" s="147"/>
      <c r="DK106" s="192">
        <f t="shared" si="525"/>
        <v>0</v>
      </c>
      <c r="DL106" s="147"/>
      <c r="DM106" s="147"/>
      <c r="DN106" s="192">
        <f t="shared" si="526"/>
        <v>0</v>
      </c>
      <c r="DO106" s="190">
        <f t="shared" si="527"/>
        <v>6.5</v>
      </c>
      <c r="DP106" s="147">
        <v>10</v>
      </c>
      <c r="DQ106" s="147">
        <v>4</v>
      </c>
      <c r="DR106" s="192">
        <f t="shared" si="528"/>
        <v>6</v>
      </c>
      <c r="DS106" s="147">
        <v>6</v>
      </c>
      <c r="DT106" s="147"/>
      <c r="DU106" s="192">
        <f t="shared" si="529"/>
        <v>6</v>
      </c>
      <c r="DV106" s="147"/>
      <c r="DW106" s="147"/>
      <c r="DX106" s="192">
        <f t="shared" si="530"/>
        <v>0</v>
      </c>
      <c r="DY106" s="147"/>
      <c r="DZ106" s="147"/>
      <c r="EA106" s="192">
        <f t="shared" si="43"/>
        <v>0</v>
      </c>
      <c r="EB106" s="190">
        <f t="shared" si="531"/>
        <v>6</v>
      </c>
      <c r="EC106" s="147">
        <v>6</v>
      </c>
      <c r="ED106" s="147">
        <v>8</v>
      </c>
      <c r="EE106" s="192">
        <f t="shared" si="532"/>
        <v>7.3</v>
      </c>
      <c r="EF106" s="147">
        <v>8.5</v>
      </c>
      <c r="EG106" s="147"/>
      <c r="EH106" s="192">
        <f t="shared" si="46"/>
        <v>8</v>
      </c>
      <c r="EI106" s="147"/>
      <c r="EJ106" s="147"/>
      <c r="EK106" s="192">
        <f t="shared" si="533"/>
        <v>0</v>
      </c>
      <c r="EL106" s="147"/>
      <c r="EM106" s="147"/>
      <c r="EN106" s="192">
        <f t="shared" si="48"/>
        <v>0</v>
      </c>
      <c r="EO106" s="190">
        <f t="shared" si="534"/>
        <v>8</v>
      </c>
      <c r="EP106" s="18">
        <v>7</v>
      </c>
      <c r="EQ106" s="18"/>
      <c r="ER106" s="18"/>
      <c r="ES106" s="217">
        <f t="shared" si="246"/>
        <v>0</v>
      </c>
      <c r="ET106" s="218">
        <f t="shared" si="247"/>
        <v>1.4</v>
      </c>
    </row>
    <row r="107" spans="2:150" s="6" customFormat="1" ht="15" customHeight="1" x14ac:dyDescent="0.2">
      <c r="B107" s="52" t="s">
        <v>109</v>
      </c>
      <c r="C107" s="52">
        <v>17</v>
      </c>
      <c r="D107" s="76"/>
      <c r="E107" s="52" t="s">
        <v>349</v>
      </c>
      <c r="F107" s="72">
        <v>1130</v>
      </c>
      <c r="G107" s="57" t="s">
        <v>552</v>
      </c>
      <c r="H107" s="73" t="s">
        <v>535</v>
      </c>
      <c r="I107" s="74" t="s">
        <v>533</v>
      </c>
      <c r="J107" s="75" t="s">
        <v>121</v>
      </c>
      <c r="K107" s="75" t="s">
        <v>134</v>
      </c>
      <c r="L107" s="75" t="s">
        <v>116</v>
      </c>
      <c r="M107" s="75" t="s">
        <v>125</v>
      </c>
      <c r="P107" s="147"/>
      <c r="Q107" s="147"/>
      <c r="R107" s="192">
        <f t="shared" si="489"/>
        <v>0</v>
      </c>
      <c r="S107" s="147"/>
      <c r="T107" s="147"/>
      <c r="U107" s="192">
        <f t="shared" si="490"/>
        <v>0</v>
      </c>
      <c r="V107" s="147"/>
      <c r="W107" s="147"/>
      <c r="X107" s="192">
        <f t="shared" si="491"/>
        <v>0</v>
      </c>
      <c r="Y107" s="147"/>
      <c r="Z107" s="147"/>
      <c r="AA107" s="192">
        <f t="shared" si="492"/>
        <v>0</v>
      </c>
      <c r="AB107" s="190">
        <f t="shared" si="493"/>
        <v>0</v>
      </c>
      <c r="AC107" s="147"/>
      <c r="AD107" s="147"/>
      <c r="AE107" s="192">
        <f t="shared" si="494"/>
        <v>0</v>
      </c>
      <c r="AF107" s="147"/>
      <c r="AG107" s="147"/>
      <c r="AH107" s="192">
        <f t="shared" si="495"/>
        <v>0</v>
      </c>
      <c r="AI107" s="147"/>
      <c r="AJ107" s="147"/>
      <c r="AK107" s="192">
        <f t="shared" si="496"/>
        <v>0</v>
      </c>
      <c r="AL107" s="147"/>
      <c r="AM107" s="147"/>
      <c r="AN107" s="192">
        <f t="shared" si="497"/>
        <v>0</v>
      </c>
      <c r="AO107" s="190">
        <f t="shared" si="498"/>
        <v>0</v>
      </c>
      <c r="AP107" s="18"/>
      <c r="AQ107" s="18"/>
      <c r="AR107" s="201">
        <f t="shared" si="499"/>
        <v>0</v>
      </c>
      <c r="AS107" s="107"/>
      <c r="AT107" s="107"/>
      <c r="AU107" s="201">
        <f t="shared" si="500"/>
        <v>0</v>
      </c>
      <c r="AV107" s="107"/>
      <c r="AW107" s="107"/>
      <c r="AX107" s="201">
        <f t="shared" si="501"/>
        <v>0</v>
      </c>
      <c r="AY107" s="107"/>
      <c r="AZ107" s="107"/>
      <c r="BA107" s="201">
        <f t="shared" si="502"/>
        <v>0</v>
      </c>
      <c r="BB107" s="202">
        <f t="shared" si="503"/>
        <v>0</v>
      </c>
      <c r="BC107" s="107"/>
      <c r="BD107" s="107"/>
      <c r="BE107" s="201">
        <f t="shared" si="504"/>
        <v>0</v>
      </c>
      <c r="BF107" s="107"/>
      <c r="BG107" s="107"/>
      <c r="BH107" s="201">
        <f t="shared" si="505"/>
        <v>0</v>
      </c>
      <c r="BI107" s="107"/>
      <c r="BJ107" s="107"/>
      <c r="BK107" s="201">
        <f t="shared" si="506"/>
        <v>0</v>
      </c>
      <c r="BL107" s="107"/>
      <c r="BM107" s="107"/>
      <c r="BN107" s="201">
        <f t="shared" si="507"/>
        <v>0</v>
      </c>
      <c r="BO107" s="202">
        <f t="shared" si="508"/>
        <v>0</v>
      </c>
      <c r="BP107" s="18"/>
      <c r="BQ107" s="18"/>
      <c r="BR107" s="201">
        <f t="shared" si="509"/>
        <v>0</v>
      </c>
      <c r="BS107" s="107"/>
      <c r="BT107" s="107"/>
      <c r="BU107" s="201">
        <f t="shared" si="510"/>
        <v>0</v>
      </c>
      <c r="BV107" s="107"/>
      <c r="BW107" s="107"/>
      <c r="BX107" s="201">
        <f t="shared" si="511"/>
        <v>0</v>
      </c>
      <c r="BY107" s="107"/>
      <c r="BZ107" s="107"/>
      <c r="CA107" s="201">
        <f t="shared" si="512"/>
        <v>0</v>
      </c>
      <c r="CB107" s="202">
        <f t="shared" si="513"/>
        <v>0</v>
      </c>
      <c r="CC107" s="107"/>
      <c r="CD107" s="107"/>
      <c r="CE107" s="201">
        <f t="shared" si="514"/>
        <v>0</v>
      </c>
      <c r="CF107" s="107"/>
      <c r="CG107" s="107"/>
      <c r="CH107" s="201">
        <f t="shared" si="515"/>
        <v>0</v>
      </c>
      <c r="CI107" s="107"/>
      <c r="CJ107" s="107"/>
      <c r="CK107" s="201">
        <f t="shared" si="516"/>
        <v>0</v>
      </c>
      <c r="CL107" s="107"/>
      <c r="CM107" s="107"/>
      <c r="CN107" s="201">
        <f t="shared" si="517"/>
        <v>0</v>
      </c>
      <c r="CO107" s="202">
        <f t="shared" si="518"/>
        <v>0</v>
      </c>
      <c r="CP107" s="107"/>
      <c r="CQ107" s="107"/>
      <c r="CR107" s="201">
        <f t="shared" si="519"/>
        <v>0</v>
      </c>
      <c r="CS107" s="107"/>
      <c r="CT107" s="107"/>
      <c r="CU107" s="201">
        <f t="shared" si="520"/>
        <v>0</v>
      </c>
      <c r="CV107" s="107"/>
      <c r="CW107" s="107"/>
      <c r="CX107" s="201">
        <f t="shared" si="521"/>
        <v>0</v>
      </c>
      <c r="CY107" s="107"/>
      <c r="CZ107" s="107"/>
      <c r="DA107" s="201">
        <f t="shared" si="522"/>
        <v>0</v>
      </c>
      <c r="DB107" s="202">
        <f t="shared" si="523"/>
        <v>0</v>
      </c>
      <c r="DC107" s="147"/>
      <c r="DD107" s="147"/>
      <c r="DE107" s="192">
        <f t="shared" si="535"/>
        <v>0</v>
      </c>
      <c r="DF107" s="147"/>
      <c r="DG107" s="147"/>
      <c r="DH107" s="192">
        <f t="shared" si="524"/>
        <v>0</v>
      </c>
      <c r="DI107" s="147"/>
      <c r="DJ107" s="147"/>
      <c r="DK107" s="192">
        <f t="shared" si="525"/>
        <v>0</v>
      </c>
      <c r="DL107" s="147"/>
      <c r="DM107" s="147"/>
      <c r="DN107" s="192">
        <f t="shared" si="526"/>
        <v>0</v>
      </c>
      <c r="DO107" s="190">
        <f t="shared" si="527"/>
        <v>0</v>
      </c>
      <c r="DP107" s="147"/>
      <c r="DQ107" s="147"/>
      <c r="DR107" s="192">
        <f t="shared" si="528"/>
        <v>0</v>
      </c>
      <c r="DS107" s="147"/>
      <c r="DT107" s="147"/>
      <c r="DU107" s="192">
        <f t="shared" si="529"/>
        <v>0</v>
      </c>
      <c r="DV107" s="147"/>
      <c r="DW107" s="147"/>
      <c r="DX107" s="192">
        <f t="shared" si="530"/>
        <v>0</v>
      </c>
      <c r="DY107" s="147"/>
      <c r="DZ107" s="147"/>
      <c r="EA107" s="192">
        <f t="shared" ref="EA107:EA131" si="536">ROUND((MAX(DY107:DZ107)*0.6+DX107*0.4),1)</f>
        <v>0</v>
      </c>
      <c r="EB107" s="190">
        <f t="shared" si="531"/>
        <v>0</v>
      </c>
      <c r="EC107" s="198">
        <v>6</v>
      </c>
      <c r="ED107" s="198">
        <v>6</v>
      </c>
      <c r="EE107" s="199">
        <f t="shared" si="532"/>
        <v>6</v>
      </c>
      <c r="EF107" s="198"/>
      <c r="EG107" s="198"/>
      <c r="EH107" s="199">
        <f t="shared" ref="EH107:EH131" si="537">ROUND((MAX(EF107:EG107)*0.6+EE107*0.4),1)</f>
        <v>2.4</v>
      </c>
      <c r="EI107" s="198"/>
      <c r="EJ107" s="198"/>
      <c r="EK107" s="199">
        <f t="shared" si="533"/>
        <v>0</v>
      </c>
      <c r="EL107" s="198"/>
      <c r="EM107" s="198"/>
      <c r="EN107" s="199">
        <f t="shared" ref="EN107:EN131" si="538">ROUND((MAX(EL107:EM107)*0.6+EK107*0.4),1)</f>
        <v>0</v>
      </c>
      <c r="EO107" s="200">
        <f t="shared" si="534"/>
        <v>2.4</v>
      </c>
      <c r="EP107" s="18"/>
      <c r="EQ107" s="18"/>
      <c r="ER107" s="18"/>
      <c r="ES107" s="217">
        <f t="shared" si="246"/>
        <v>0</v>
      </c>
      <c r="ET107" s="218">
        <f t="shared" si="247"/>
        <v>0</v>
      </c>
    </row>
    <row r="108" spans="2:150" s="6" customFormat="1" ht="15" customHeight="1" x14ac:dyDescent="0.2">
      <c r="B108" s="136" t="s">
        <v>109</v>
      </c>
      <c r="C108" s="136">
        <v>17</v>
      </c>
      <c r="D108" s="171"/>
      <c r="E108" s="136" t="s">
        <v>349</v>
      </c>
      <c r="F108" s="139">
        <v>1162</v>
      </c>
      <c r="G108" s="140" t="s">
        <v>876</v>
      </c>
      <c r="H108" s="142" t="s">
        <v>596</v>
      </c>
      <c r="I108" s="141" t="s">
        <v>112</v>
      </c>
      <c r="J108" s="137" t="s">
        <v>112</v>
      </c>
      <c r="K108" s="137" t="s">
        <v>292</v>
      </c>
      <c r="L108" s="137" t="s">
        <v>111</v>
      </c>
      <c r="M108" s="137" t="s">
        <v>407</v>
      </c>
      <c r="P108" s="147">
        <v>7.5</v>
      </c>
      <c r="Q108" s="147">
        <v>7.5</v>
      </c>
      <c r="R108" s="192">
        <f t="shared" si="489"/>
        <v>7.5</v>
      </c>
      <c r="S108" s="147">
        <v>8.5</v>
      </c>
      <c r="T108" s="147"/>
      <c r="U108" s="192">
        <f t="shared" si="490"/>
        <v>8.1</v>
      </c>
      <c r="V108" s="147"/>
      <c r="W108" s="147"/>
      <c r="X108" s="192">
        <f t="shared" si="491"/>
        <v>0</v>
      </c>
      <c r="Y108" s="147"/>
      <c r="Z108" s="147"/>
      <c r="AA108" s="192">
        <f t="shared" si="492"/>
        <v>0</v>
      </c>
      <c r="AB108" s="190">
        <f t="shared" si="493"/>
        <v>8.1</v>
      </c>
      <c r="AC108" s="147">
        <v>7</v>
      </c>
      <c r="AD108" s="147">
        <v>7</v>
      </c>
      <c r="AE108" s="192">
        <f t="shared" si="494"/>
        <v>7</v>
      </c>
      <c r="AF108" s="147">
        <v>7</v>
      </c>
      <c r="AG108" s="147"/>
      <c r="AH108" s="192">
        <f t="shared" si="495"/>
        <v>7</v>
      </c>
      <c r="AI108" s="147"/>
      <c r="AJ108" s="147"/>
      <c r="AK108" s="192">
        <f t="shared" si="496"/>
        <v>0</v>
      </c>
      <c r="AL108" s="147"/>
      <c r="AM108" s="147"/>
      <c r="AN108" s="192">
        <f t="shared" si="497"/>
        <v>0</v>
      </c>
      <c r="AO108" s="190">
        <f t="shared" si="498"/>
        <v>7</v>
      </c>
      <c r="AP108" s="18">
        <v>6</v>
      </c>
      <c r="AQ108" s="18">
        <v>6</v>
      </c>
      <c r="AR108" s="201">
        <f t="shared" si="499"/>
        <v>6</v>
      </c>
      <c r="AS108" s="107">
        <v>6</v>
      </c>
      <c r="AT108" s="107"/>
      <c r="AU108" s="201">
        <f t="shared" si="500"/>
        <v>6</v>
      </c>
      <c r="AV108" s="107"/>
      <c r="AW108" s="107"/>
      <c r="AX108" s="201">
        <f t="shared" si="501"/>
        <v>0</v>
      </c>
      <c r="AY108" s="107"/>
      <c r="AZ108" s="107"/>
      <c r="BA108" s="201">
        <f t="shared" si="502"/>
        <v>0</v>
      </c>
      <c r="BB108" s="202">
        <f t="shared" si="503"/>
        <v>6</v>
      </c>
      <c r="BC108" s="107">
        <v>8</v>
      </c>
      <c r="BD108" s="107">
        <v>7</v>
      </c>
      <c r="BE108" s="201">
        <f t="shared" si="504"/>
        <v>7.3</v>
      </c>
      <c r="BF108" s="107">
        <v>8.5</v>
      </c>
      <c r="BG108" s="107"/>
      <c r="BH108" s="201">
        <f t="shared" si="505"/>
        <v>8</v>
      </c>
      <c r="BI108" s="107"/>
      <c r="BJ108" s="107"/>
      <c r="BK108" s="201">
        <f t="shared" si="506"/>
        <v>0</v>
      </c>
      <c r="BL108" s="107"/>
      <c r="BM108" s="107"/>
      <c r="BN108" s="201">
        <f t="shared" si="507"/>
        <v>0</v>
      </c>
      <c r="BO108" s="202">
        <f t="shared" si="508"/>
        <v>8</v>
      </c>
      <c r="BP108" s="18">
        <v>8</v>
      </c>
      <c r="BQ108" s="18">
        <v>8</v>
      </c>
      <c r="BR108" s="201">
        <f t="shared" si="509"/>
        <v>8</v>
      </c>
      <c r="BS108" s="107">
        <v>7</v>
      </c>
      <c r="BT108" s="107"/>
      <c r="BU108" s="201">
        <f t="shared" si="510"/>
        <v>7.4</v>
      </c>
      <c r="BV108" s="107"/>
      <c r="BW108" s="107"/>
      <c r="BX108" s="201">
        <f t="shared" si="511"/>
        <v>0</v>
      </c>
      <c r="BY108" s="107"/>
      <c r="BZ108" s="107"/>
      <c r="CA108" s="201">
        <f t="shared" si="512"/>
        <v>0</v>
      </c>
      <c r="CB108" s="202">
        <f t="shared" si="513"/>
        <v>7.4</v>
      </c>
      <c r="CC108" s="107">
        <v>8</v>
      </c>
      <c r="CD108" s="107">
        <v>8</v>
      </c>
      <c r="CE108" s="201">
        <f t="shared" si="514"/>
        <v>8</v>
      </c>
      <c r="CF108" s="107">
        <v>9</v>
      </c>
      <c r="CG108" s="107"/>
      <c r="CH108" s="201">
        <f t="shared" si="515"/>
        <v>8.6</v>
      </c>
      <c r="CI108" s="107"/>
      <c r="CJ108" s="107"/>
      <c r="CK108" s="201">
        <f t="shared" si="516"/>
        <v>0</v>
      </c>
      <c r="CL108" s="107"/>
      <c r="CM108" s="107"/>
      <c r="CN108" s="201">
        <f t="shared" si="517"/>
        <v>0</v>
      </c>
      <c r="CO108" s="202">
        <f t="shared" si="518"/>
        <v>8.6</v>
      </c>
      <c r="CP108" s="107">
        <v>7.2</v>
      </c>
      <c r="CQ108" s="107">
        <v>9</v>
      </c>
      <c r="CR108" s="201">
        <f t="shared" si="519"/>
        <v>8.4</v>
      </c>
      <c r="CS108" s="107">
        <v>10</v>
      </c>
      <c r="CT108" s="107"/>
      <c r="CU108" s="201">
        <f t="shared" si="520"/>
        <v>9.4</v>
      </c>
      <c r="CV108" s="107"/>
      <c r="CW108" s="107"/>
      <c r="CX108" s="201">
        <f t="shared" si="521"/>
        <v>0</v>
      </c>
      <c r="CY108" s="107"/>
      <c r="CZ108" s="107"/>
      <c r="DA108" s="201">
        <f t="shared" si="522"/>
        <v>0</v>
      </c>
      <c r="DB108" s="202">
        <f t="shared" si="523"/>
        <v>9.4</v>
      </c>
      <c r="DC108" s="147">
        <v>7</v>
      </c>
      <c r="DD108" s="147">
        <v>5</v>
      </c>
      <c r="DE108" s="192">
        <f t="shared" si="535"/>
        <v>5.7</v>
      </c>
      <c r="DF108" s="147">
        <v>8</v>
      </c>
      <c r="DG108" s="147"/>
      <c r="DH108" s="192">
        <f t="shared" si="524"/>
        <v>7.1</v>
      </c>
      <c r="DI108" s="147"/>
      <c r="DJ108" s="147"/>
      <c r="DK108" s="192">
        <f t="shared" si="525"/>
        <v>0</v>
      </c>
      <c r="DL108" s="147"/>
      <c r="DM108" s="147"/>
      <c r="DN108" s="192">
        <f t="shared" si="526"/>
        <v>0</v>
      </c>
      <c r="DO108" s="190">
        <f t="shared" si="527"/>
        <v>7.1</v>
      </c>
      <c r="DP108" s="147">
        <v>10</v>
      </c>
      <c r="DQ108" s="147">
        <v>7</v>
      </c>
      <c r="DR108" s="192">
        <f t="shared" si="528"/>
        <v>8</v>
      </c>
      <c r="DS108" s="147">
        <v>8</v>
      </c>
      <c r="DT108" s="147"/>
      <c r="DU108" s="192">
        <f t="shared" si="529"/>
        <v>8</v>
      </c>
      <c r="DV108" s="147"/>
      <c r="DW108" s="147"/>
      <c r="DX108" s="192">
        <f t="shared" si="530"/>
        <v>0</v>
      </c>
      <c r="DY108" s="147"/>
      <c r="DZ108" s="147"/>
      <c r="EA108" s="192">
        <f t="shared" si="536"/>
        <v>0</v>
      </c>
      <c r="EB108" s="190">
        <f t="shared" si="531"/>
        <v>8</v>
      </c>
      <c r="EC108" s="147">
        <v>7</v>
      </c>
      <c r="ED108" s="147">
        <v>8</v>
      </c>
      <c r="EE108" s="192">
        <f t="shared" si="532"/>
        <v>7.7</v>
      </c>
      <c r="EF108" s="147">
        <v>9.5</v>
      </c>
      <c r="EG108" s="147"/>
      <c r="EH108" s="192">
        <f t="shared" si="537"/>
        <v>8.8000000000000007</v>
      </c>
      <c r="EI108" s="147"/>
      <c r="EJ108" s="147"/>
      <c r="EK108" s="192">
        <f t="shared" si="533"/>
        <v>0</v>
      </c>
      <c r="EL108" s="147"/>
      <c r="EM108" s="147"/>
      <c r="EN108" s="192">
        <f t="shared" si="538"/>
        <v>0</v>
      </c>
      <c r="EO108" s="190">
        <f t="shared" si="534"/>
        <v>8.8000000000000007</v>
      </c>
      <c r="EP108" s="18">
        <v>7</v>
      </c>
      <c r="EQ108" s="18">
        <v>1.4</v>
      </c>
      <c r="ER108" s="18">
        <v>6.4</v>
      </c>
      <c r="ES108" s="217">
        <f t="shared" si="246"/>
        <v>7.8</v>
      </c>
      <c r="ET108" s="218">
        <f t="shared" si="247"/>
        <v>7.6</v>
      </c>
    </row>
    <row r="109" spans="2:150" s="6" customFormat="1" ht="1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147"/>
      <c r="Q109" s="147"/>
      <c r="R109" s="192">
        <f t="shared" si="489"/>
        <v>0</v>
      </c>
      <c r="S109" s="147"/>
      <c r="T109" s="147"/>
      <c r="U109" s="192">
        <f t="shared" si="490"/>
        <v>0</v>
      </c>
      <c r="V109" s="147"/>
      <c r="W109" s="147"/>
      <c r="X109" s="192">
        <f t="shared" si="491"/>
        <v>0</v>
      </c>
      <c r="Y109" s="147"/>
      <c r="Z109" s="147"/>
      <c r="AA109" s="192">
        <f t="shared" si="492"/>
        <v>0</v>
      </c>
      <c r="AB109" s="190">
        <f t="shared" si="493"/>
        <v>0</v>
      </c>
      <c r="AC109" s="147"/>
      <c r="AD109" s="147"/>
      <c r="AE109" s="192">
        <f t="shared" si="494"/>
        <v>0</v>
      </c>
      <c r="AF109" s="147"/>
      <c r="AG109" s="147"/>
      <c r="AH109" s="192">
        <f t="shared" si="495"/>
        <v>0</v>
      </c>
      <c r="AI109" s="147"/>
      <c r="AJ109" s="147"/>
      <c r="AK109" s="192">
        <f t="shared" si="496"/>
        <v>0</v>
      </c>
      <c r="AL109" s="147"/>
      <c r="AM109" s="147"/>
      <c r="AN109" s="192">
        <f t="shared" si="497"/>
        <v>0</v>
      </c>
      <c r="AO109" s="190">
        <f t="shared" si="498"/>
        <v>0</v>
      </c>
      <c r="AP109" s="18"/>
      <c r="AQ109" s="18"/>
      <c r="AR109" s="201">
        <f t="shared" si="499"/>
        <v>0</v>
      </c>
      <c r="AS109" s="107"/>
      <c r="AT109" s="107"/>
      <c r="AU109" s="201">
        <f t="shared" si="500"/>
        <v>0</v>
      </c>
      <c r="AV109" s="107"/>
      <c r="AW109" s="107"/>
      <c r="AX109" s="201">
        <f t="shared" si="501"/>
        <v>0</v>
      </c>
      <c r="AY109" s="107"/>
      <c r="AZ109" s="107"/>
      <c r="BA109" s="201">
        <f t="shared" si="502"/>
        <v>0</v>
      </c>
      <c r="BB109" s="202">
        <f t="shared" si="503"/>
        <v>0</v>
      </c>
      <c r="BC109" s="107"/>
      <c r="BD109" s="107"/>
      <c r="BE109" s="201">
        <f t="shared" si="504"/>
        <v>0</v>
      </c>
      <c r="BF109" s="107"/>
      <c r="BG109" s="107"/>
      <c r="BH109" s="201">
        <f t="shared" si="505"/>
        <v>0</v>
      </c>
      <c r="BI109" s="107"/>
      <c r="BJ109" s="107"/>
      <c r="BK109" s="201">
        <f t="shared" si="506"/>
        <v>0</v>
      </c>
      <c r="BL109" s="107"/>
      <c r="BM109" s="107"/>
      <c r="BN109" s="201">
        <f t="shared" si="507"/>
        <v>0</v>
      </c>
      <c r="BO109" s="202">
        <f t="shared" si="508"/>
        <v>0</v>
      </c>
      <c r="BP109" s="18"/>
      <c r="BQ109" s="18"/>
      <c r="BR109" s="201">
        <f t="shared" si="509"/>
        <v>0</v>
      </c>
      <c r="BS109" s="107"/>
      <c r="BT109" s="107"/>
      <c r="BU109" s="201">
        <f t="shared" si="510"/>
        <v>0</v>
      </c>
      <c r="BV109" s="107"/>
      <c r="BW109" s="107"/>
      <c r="BX109" s="201">
        <f t="shared" si="511"/>
        <v>0</v>
      </c>
      <c r="BY109" s="107"/>
      <c r="BZ109" s="107"/>
      <c r="CA109" s="201">
        <f t="shared" si="512"/>
        <v>0</v>
      </c>
      <c r="CB109" s="202">
        <f t="shared" si="513"/>
        <v>0</v>
      </c>
      <c r="CC109" s="107"/>
      <c r="CD109" s="107"/>
      <c r="CE109" s="201">
        <f t="shared" si="514"/>
        <v>0</v>
      </c>
      <c r="CF109" s="107"/>
      <c r="CG109" s="107"/>
      <c r="CH109" s="201">
        <f t="shared" si="515"/>
        <v>0</v>
      </c>
      <c r="CI109" s="107"/>
      <c r="CJ109" s="107"/>
      <c r="CK109" s="201">
        <f t="shared" si="516"/>
        <v>0</v>
      </c>
      <c r="CL109" s="107"/>
      <c r="CM109" s="107"/>
      <c r="CN109" s="201">
        <f t="shared" si="517"/>
        <v>0</v>
      </c>
      <c r="CO109" s="202">
        <f t="shared" si="518"/>
        <v>0</v>
      </c>
      <c r="CP109" s="107"/>
      <c r="CQ109" s="107"/>
      <c r="CR109" s="201">
        <f t="shared" si="519"/>
        <v>0</v>
      </c>
      <c r="CS109" s="107"/>
      <c r="CT109" s="107"/>
      <c r="CU109" s="201">
        <f t="shared" si="520"/>
        <v>0</v>
      </c>
      <c r="CV109" s="107"/>
      <c r="CW109" s="107"/>
      <c r="CX109" s="201">
        <f t="shared" si="521"/>
        <v>0</v>
      </c>
      <c r="CY109" s="107"/>
      <c r="CZ109" s="107"/>
      <c r="DA109" s="201">
        <f t="shared" si="522"/>
        <v>0</v>
      </c>
      <c r="DB109" s="202">
        <f t="shared" si="523"/>
        <v>0</v>
      </c>
      <c r="DC109" s="147"/>
      <c r="DD109" s="147"/>
      <c r="DE109" s="192">
        <f t="shared" si="535"/>
        <v>0</v>
      </c>
      <c r="DF109" s="147"/>
      <c r="DG109" s="147"/>
      <c r="DH109" s="192">
        <f t="shared" si="524"/>
        <v>0</v>
      </c>
      <c r="DI109" s="147"/>
      <c r="DJ109" s="147"/>
      <c r="DK109" s="192">
        <f t="shared" si="525"/>
        <v>0</v>
      </c>
      <c r="DL109" s="147"/>
      <c r="DM109" s="147"/>
      <c r="DN109" s="192">
        <f t="shared" si="526"/>
        <v>0</v>
      </c>
      <c r="DO109" s="190">
        <f t="shared" si="527"/>
        <v>0</v>
      </c>
      <c r="DP109" s="147"/>
      <c r="DQ109" s="147"/>
      <c r="DR109" s="192">
        <f t="shared" si="528"/>
        <v>0</v>
      </c>
      <c r="DS109" s="147"/>
      <c r="DT109" s="147"/>
      <c r="DU109" s="192">
        <f t="shared" si="529"/>
        <v>0</v>
      </c>
      <c r="DV109" s="147"/>
      <c r="DW109" s="147"/>
      <c r="DX109" s="192">
        <f t="shared" si="530"/>
        <v>0</v>
      </c>
      <c r="DY109" s="147"/>
      <c r="DZ109" s="147"/>
      <c r="EA109" s="192">
        <f t="shared" si="536"/>
        <v>0</v>
      </c>
      <c r="EB109" s="190">
        <f t="shared" si="531"/>
        <v>0</v>
      </c>
      <c r="EC109" s="147"/>
      <c r="ED109" s="147"/>
      <c r="EE109" s="192">
        <f t="shared" si="532"/>
        <v>0</v>
      </c>
      <c r="EF109" s="147"/>
      <c r="EG109" s="147"/>
      <c r="EH109" s="192">
        <f t="shared" si="537"/>
        <v>0</v>
      </c>
      <c r="EI109" s="147"/>
      <c r="EJ109" s="147"/>
      <c r="EK109" s="192">
        <f t="shared" si="533"/>
        <v>0</v>
      </c>
      <c r="EL109" s="147"/>
      <c r="EM109" s="147"/>
      <c r="EN109" s="192">
        <f t="shared" si="538"/>
        <v>0</v>
      </c>
      <c r="EO109" s="190">
        <f t="shared" si="534"/>
        <v>0</v>
      </c>
      <c r="EP109" s="18"/>
      <c r="EQ109" s="18"/>
      <c r="ER109" s="18"/>
      <c r="ES109" s="217">
        <f t="shared" si="246"/>
        <v>0</v>
      </c>
      <c r="ET109" s="218">
        <f t="shared" si="247"/>
        <v>0</v>
      </c>
    </row>
    <row r="110" spans="2:150" s="6" customFormat="1" ht="15" customHeight="1" x14ac:dyDescent="0.2">
      <c r="B110" s="136" t="s">
        <v>80</v>
      </c>
      <c r="C110" s="136">
        <v>17</v>
      </c>
      <c r="D110" s="171"/>
      <c r="E110" s="136" t="s">
        <v>293</v>
      </c>
      <c r="F110" s="139">
        <v>1102</v>
      </c>
      <c r="G110" s="140" t="s">
        <v>294</v>
      </c>
      <c r="H110" s="142" t="s">
        <v>241</v>
      </c>
      <c r="I110" s="141">
        <v>18</v>
      </c>
      <c r="J110" s="137" t="s">
        <v>114</v>
      </c>
      <c r="K110" s="137" t="s">
        <v>134</v>
      </c>
      <c r="L110" s="137" t="s">
        <v>120</v>
      </c>
      <c r="M110" s="137" t="s">
        <v>112</v>
      </c>
      <c r="N110" s="136" t="s">
        <v>671</v>
      </c>
      <c r="P110" s="95">
        <v>3</v>
      </c>
      <c r="Q110" s="95">
        <v>5</v>
      </c>
      <c r="R110" s="96">
        <f t="shared" si="489"/>
        <v>4.3</v>
      </c>
      <c r="S110" s="95"/>
      <c r="T110" s="95"/>
      <c r="U110" s="96">
        <f t="shared" si="490"/>
        <v>1.7</v>
      </c>
      <c r="V110" s="95"/>
      <c r="W110" s="95"/>
      <c r="X110" s="96">
        <f t="shared" si="491"/>
        <v>0</v>
      </c>
      <c r="Y110" s="95"/>
      <c r="Z110" s="95"/>
      <c r="AA110" s="96">
        <f t="shared" si="492"/>
        <v>0</v>
      </c>
      <c r="AB110" s="97">
        <f t="shared" si="493"/>
        <v>1.7</v>
      </c>
      <c r="AC110" s="147"/>
      <c r="AD110" s="147"/>
      <c r="AE110" s="192">
        <f t="shared" si="494"/>
        <v>0</v>
      </c>
      <c r="AF110" s="147"/>
      <c r="AG110" s="147"/>
      <c r="AH110" s="192">
        <f t="shared" si="495"/>
        <v>0</v>
      </c>
      <c r="AI110" s="147"/>
      <c r="AJ110" s="147"/>
      <c r="AK110" s="192">
        <f t="shared" si="496"/>
        <v>0</v>
      </c>
      <c r="AL110" s="147"/>
      <c r="AM110" s="147"/>
      <c r="AN110" s="192">
        <f t="shared" si="497"/>
        <v>0</v>
      </c>
      <c r="AO110" s="190">
        <f t="shared" si="498"/>
        <v>0</v>
      </c>
      <c r="AP110" s="18"/>
      <c r="AQ110" s="18"/>
      <c r="AR110" s="201">
        <f t="shared" si="499"/>
        <v>0</v>
      </c>
      <c r="AS110" s="107"/>
      <c r="AT110" s="107"/>
      <c r="AU110" s="201">
        <f t="shared" si="500"/>
        <v>0</v>
      </c>
      <c r="AV110" s="107"/>
      <c r="AW110" s="107"/>
      <c r="AX110" s="201">
        <f t="shared" si="501"/>
        <v>0</v>
      </c>
      <c r="AY110" s="107"/>
      <c r="AZ110" s="107"/>
      <c r="BA110" s="201">
        <f t="shared" si="502"/>
        <v>0</v>
      </c>
      <c r="BB110" s="202">
        <f t="shared" si="503"/>
        <v>0</v>
      </c>
      <c r="BC110" s="107"/>
      <c r="BD110" s="107"/>
      <c r="BE110" s="201">
        <f t="shared" si="504"/>
        <v>0</v>
      </c>
      <c r="BF110" s="107"/>
      <c r="BG110" s="107"/>
      <c r="BH110" s="201">
        <f t="shared" si="505"/>
        <v>0</v>
      </c>
      <c r="BI110" s="107"/>
      <c r="BJ110" s="107"/>
      <c r="BK110" s="201">
        <f t="shared" si="506"/>
        <v>0</v>
      </c>
      <c r="BL110" s="107"/>
      <c r="BM110" s="107"/>
      <c r="BN110" s="201">
        <f t="shared" si="507"/>
        <v>0</v>
      </c>
      <c r="BO110" s="202">
        <f t="shared" si="508"/>
        <v>0</v>
      </c>
      <c r="BP110" s="18"/>
      <c r="BQ110" s="18"/>
      <c r="BR110" s="201">
        <f t="shared" si="509"/>
        <v>0</v>
      </c>
      <c r="BS110" s="107"/>
      <c r="BT110" s="107"/>
      <c r="BU110" s="201">
        <f t="shared" si="510"/>
        <v>0</v>
      </c>
      <c r="BV110" s="107"/>
      <c r="BW110" s="107"/>
      <c r="BX110" s="201">
        <f t="shared" si="511"/>
        <v>0</v>
      </c>
      <c r="BY110" s="107"/>
      <c r="BZ110" s="107"/>
      <c r="CA110" s="201">
        <f t="shared" si="512"/>
        <v>0</v>
      </c>
      <c r="CB110" s="202">
        <f t="shared" si="513"/>
        <v>0</v>
      </c>
      <c r="CC110" s="107"/>
      <c r="CD110" s="107"/>
      <c r="CE110" s="201">
        <f t="shared" si="514"/>
        <v>0</v>
      </c>
      <c r="CF110" s="107"/>
      <c r="CG110" s="107"/>
      <c r="CH110" s="201">
        <f t="shared" si="515"/>
        <v>0</v>
      </c>
      <c r="CI110" s="107"/>
      <c r="CJ110" s="107"/>
      <c r="CK110" s="201">
        <f t="shared" si="516"/>
        <v>0</v>
      </c>
      <c r="CL110" s="107"/>
      <c r="CM110" s="107"/>
      <c r="CN110" s="201">
        <f t="shared" si="517"/>
        <v>0</v>
      </c>
      <c r="CO110" s="202">
        <f t="shared" si="518"/>
        <v>0</v>
      </c>
      <c r="CP110" s="107"/>
      <c r="CQ110" s="107"/>
      <c r="CR110" s="201">
        <f t="shared" si="519"/>
        <v>0</v>
      </c>
      <c r="CS110" s="107"/>
      <c r="CT110" s="107"/>
      <c r="CU110" s="201">
        <f t="shared" si="520"/>
        <v>0</v>
      </c>
      <c r="CV110" s="107"/>
      <c r="CW110" s="107"/>
      <c r="CX110" s="201">
        <f t="shared" si="521"/>
        <v>0</v>
      </c>
      <c r="CY110" s="107"/>
      <c r="CZ110" s="107"/>
      <c r="DA110" s="201">
        <f t="shared" si="522"/>
        <v>0</v>
      </c>
      <c r="DB110" s="202">
        <f t="shared" si="523"/>
        <v>0</v>
      </c>
      <c r="DC110" s="147"/>
      <c r="DD110" s="147"/>
      <c r="DE110" s="192">
        <f t="shared" si="535"/>
        <v>0</v>
      </c>
      <c r="DF110" s="147"/>
      <c r="DG110" s="147"/>
      <c r="DH110" s="192">
        <f t="shared" si="524"/>
        <v>0</v>
      </c>
      <c r="DI110" s="147"/>
      <c r="DJ110" s="147"/>
      <c r="DK110" s="192">
        <f t="shared" si="525"/>
        <v>0</v>
      </c>
      <c r="DL110" s="147"/>
      <c r="DM110" s="147"/>
      <c r="DN110" s="192">
        <f t="shared" si="526"/>
        <v>0</v>
      </c>
      <c r="DO110" s="190">
        <f t="shared" si="527"/>
        <v>0</v>
      </c>
      <c r="DP110" s="147"/>
      <c r="DQ110" s="147"/>
      <c r="DR110" s="192">
        <f t="shared" si="528"/>
        <v>0</v>
      </c>
      <c r="DS110" s="147"/>
      <c r="DT110" s="147"/>
      <c r="DU110" s="192">
        <f t="shared" si="529"/>
        <v>0</v>
      </c>
      <c r="DV110" s="147"/>
      <c r="DW110" s="147"/>
      <c r="DX110" s="192">
        <f t="shared" si="530"/>
        <v>0</v>
      </c>
      <c r="DY110" s="147"/>
      <c r="DZ110" s="147"/>
      <c r="EA110" s="192">
        <f t="shared" si="536"/>
        <v>0</v>
      </c>
      <c r="EB110" s="190">
        <f t="shared" si="531"/>
        <v>0</v>
      </c>
      <c r="EC110" s="147"/>
      <c r="ED110" s="147"/>
      <c r="EE110" s="192">
        <f t="shared" si="532"/>
        <v>0</v>
      </c>
      <c r="EF110" s="147"/>
      <c r="EG110" s="147"/>
      <c r="EH110" s="192">
        <f t="shared" si="537"/>
        <v>0</v>
      </c>
      <c r="EI110" s="147"/>
      <c r="EJ110" s="147"/>
      <c r="EK110" s="192">
        <f t="shared" si="533"/>
        <v>0</v>
      </c>
      <c r="EL110" s="147"/>
      <c r="EM110" s="147"/>
      <c r="EN110" s="192">
        <f t="shared" si="538"/>
        <v>0</v>
      </c>
      <c r="EO110" s="190">
        <f t="shared" si="534"/>
        <v>0</v>
      </c>
      <c r="EP110" s="18"/>
      <c r="EQ110" s="18"/>
      <c r="ER110" s="18"/>
      <c r="ES110" s="217">
        <f t="shared" si="246"/>
        <v>0</v>
      </c>
      <c r="ET110" s="218">
        <f t="shared" si="247"/>
        <v>0</v>
      </c>
    </row>
    <row r="111" spans="2:150" s="6" customFormat="1" ht="15" customHeight="1" x14ac:dyDescent="0.2">
      <c r="B111" s="136" t="s">
        <v>223</v>
      </c>
      <c r="C111" s="136">
        <v>17</v>
      </c>
      <c r="D111" s="171"/>
      <c r="E111" s="136" t="s">
        <v>293</v>
      </c>
      <c r="F111" s="139">
        <v>1105</v>
      </c>
      <c r="G111" s="140" t="s">
        <v>295</v>
      </c>
      <c r="H111" s="142" t="s">
        <v>230</v>
      </c>
      <c r="I111" s="141" t="s">
        <v>121</v>
      </c>
      <c r="J111" s="137" t="s">
        <v>113</v>
      </c>
      <c r="K111" s="137" t="s">
        <v>146</v>
      </c>
      <c r="L111" s="137" t="s">
        <v>114</v>
      </c>
      <c r="M111" s="137" t="s">
        <v>147</v>
      </c>
      <c r="N111" s="136" t="s">
        <v>671</v>
      </c>
      <c r="P111" s="95">
        <v>5</v>
      </c>
      <c r="Q111" s="95"/>
      <c r="R111" s="192">
        <f>ROUND((P111+Q111*2)/3,1)</f>
        <v>1.7</v>
      </c>
      <c r="S111" s="147"/>
      <c r="T111" s="147"/>
      <c r="U111" s="192">
        <f>ROUND((MAX(S111:T111)*0.6+R111*0.4),1)</f>
        <v>0.7</v>
      </c>
      <c r="V111" s="147">
        <v>10</v>
      </c>
      <c r="W111" s="147">
        <v>8.5</v>
      </c>
      <c r="X111" s="192">
        <f>ROUND((V111+W111*2)/3,1)</f>
        <v>9</v>
      </c>
      <c r="Y111" s="147">
        <v>10</v>
      </c>
      <c r="Z111" s="147"/>
      <c r="AA111" s="192">
        <f>ROUND((MAX(Y111:Z111)*0.6+X111*0.4),1)</f>
        <v>9.6</v>
      </c>
      <c r="AB111" s="190">
        <f>ROUND(IF(X111=0,(MAX(S111,T111)*0.6+R111*0.4),(MAX(Y111,Z111)*0.6+X111*0.4)),1)</f>
        <v>9.6</v>
      </c>
      <c r="AC111" s="147">
        <v>8</v>
      </c>
      <c r="AD111" s="147">
        <v>9</v>
      </c>
      <c r="AE111" s="192">
        <f t="shared" si="494"/>
        <v>8.6999999999999993</v>
      </c>
      <c r="AF111" s="147">
        <v>9</v>
      </c>
      <c r="AG111" s="147"/>
      <c r="AH111" s="192">
        <f t="shared" si="495"/>
        <v>8.9</v>
      </c>
      <c r="AI111" s="147"/>
      <c r="AJ111" s="147"/>
      <c r="AK111" s="192">
        <f t="shared" si="496"/>
        <v>0</v>
      </c>
      <c r="AL111" s="147"/>
      <c r="AM111" s="147"/>
      <c r="AN111" s="192">
        <f t="shared" si="497"/>
        <v>0</v>
      </c>
      <c r="AO111" s="190">
        <f t="shared" si="498"/>
        <v>8.9</v>
      </c>
      <c r="AP111" s="18">
        <v>8</v>
      </c>
      <c r="AQ111" s="18">
        <v>7</v>
      </c>
      <c r="AR111" s="201">
        <f t="shared" si="499"/>
        <v>7.3</v>
      </c>
      <c r="AS111" s="107">
        <v>7</v>
      </c>
      <c r="AT111" s="107"/>
      <c r="AU111" s="201">
        <f t="shared" si="500"/>
        <v>7.1</v>
      </c>
      <c r="AV111" s="107"/>
      <c r="AW111" s="107"/>
      <c r="AX111" s="201">
        <f t="shared" si="501"/>
        <v>0</v>
      </c>
      <c r="AY111" s="107"/>
      <c r="AZ111" s="107"/>
      <c r="BA111" s="201">
        <f t="shared" si="502"/>
        <v>0</v>
      </c>
      <c r="BB111" s="202">
        <f t="shared" si="503"/>
        <v>7.1</v>
      </c>
      <c r="BC111" s="107">
        <v>8.5</v>
      </c>
      <c r="BD111" s="107">
        <v>8.4</v>
      </c>
      <c r="BE111" s="201">
        <f t="shared" si="504"/>
        <v>8.4</v>
      </c>
      <c r="BF111" s="107">
        <v>8.1</v>
      </c>
      <c r="BG111" s="107"/>
      <c r="BH111" s="201">
        <f t="shared" si="505"/>
        <v>8.1999999999999993</v>
      </c>
      <c r="BI111" s="107"/>
      <c r="BJ111" s="107"/>
      <c r="BK111" s="201">
        <f t="shared" si="506"/>
        <v>0</v>
      </c>
      <c r="BL111" s="107"/>
      <c r="BM111" s="107"/>
      <c r="BN111" s="201">
        <f t="shared" si="507"/>
        <v>0</v>
      </c>
      <c r="BO111" s="202">
        <f t="shared" si="508"/>
        <v>8.1999999999999993</v>
      </c>
      <c r="BP111" s="18">
        <v>7</v>
      </c>
      <c r="BQ111" s="18">
        <v>7</v>
      </c>
      <c r="BR111" s="201">
        <f t="shared" si="509"/>
        <v>7</v>
      </c>
      <c r="BS111" s="107">
        <v>7.5</v>
      </c>
      <c r="BT111" s="107"/>
      <c r="BU111" s="201">
        <f t="shared" si="510"/>
        <v>7.3</v>
      </c>
      <c r="BV111" s="107"/>
      <c r="BW111" s="107"/>
      <c r="BX111" s="201">
        <f t="shared" si="511"/>
        <v>0</v>
      </c>
      <c r="BY111" s="107"/>
      <c r="BZ111" s="107"/>
      <c r="CA111" s="201">
        <f t="shared" si="512"/>
        <v>0</v>
      </c>
      <c r="CB111" s="202">
        <f t="shared" si="513"/>
        <v>7.3</v>
      </c>
      <c r="CC111" s="107">
        <v>9</v>
      </c>
      <c r="CD111" s="107">
        <v>8</v>
      </c>
      <c r="CE111" s="201">
        <f t="shared" si="514"/>
        <v>8.3000000000000007</v>
      </c>
      <c r="CF111" s="107">
        <v>9</v>
      </c>
      <c r="CG111" s="107"/>
      <c r="CH111" s="201">
        <f t="shared" si="515"/>
        <v>8.6999999999999993</v>
      </c>
      <c r="CI111" s="107"/>
      <c r="CJ111" s="107"/>
      <c r="CK111" s="201">
        <f t="shared" si="516"/>
        <v>0</v>
      </c>
      <c r="CL111" s="107"/>
      <c r="CM111" s="107"/>
      <c r="CN111" s="201">
        <f t="shared" si="517"/>
        <v>0</v>
      </c>
      <c r="CO111" s="202">
        <f t="shared" si="518"/>
        <v>8.6999999999999993</v>
      </c>
      <c r="CP111" s="107">
        <v>8.5</v>
      </c>
      <c r="CQ111" s="107">
        <v>9</v>
      </c>
      <c r="CR111" s="201">
        <f t="shared" si="519"/>
        <v>8.8000000000000007</v>
      </c>
      <c r="CS111" s="107">
        <v>8.6999999999999993</v>
      </c>
      <c r="CT111" s="107"/>
      <c r="CU111" s="201">
        <f t="shared" si="520"/>
        <v>8.6999999999999993</v>
      </c>
      <c r="CV111" s="107"/>
      <c r="CW111" s="107"/>
      <c r="CX111" s="201">
        <f t="shared" si="521"/>
        <v>0</v>
      </c>
      <c r="CY111" s="107"/>
      <c r="CZ111" s="107"/>
      <c r="DA111" s="201">
        <f t="shared" si="522"/>
        <v>0</v>
      </c>
      <c r="DB111" s="202">
        <f t="shared" si="523"/>
        <v>8.6999999999999993</v>
      </c>
      <c r="DC111" s="147">
        <v>6</v>
      </c>
      <c r="DD111" s="147">
        <v>6</v>
      </c>
      <c r="DE111" s="192">
        <f t="shared" si="535"/>
        <v>6</v>
      </c>
      <c r="DF111" s="147">
        <v>6.5</v>
      </c>
      <c r="DG111" s="147"/>
      <c r="DH111" s="192">
        <f t="shared" si="524"/>
        <v>6.3</v>
      </c>
      <c r="DI111" s="147"/>
      <c r="DJ111" s="147"/>
      <c r="DK111" s="192">
        <f t="shared" si="525"/>
        <v>0</v>
      </c>
      <c r="DL111" s="147"/>
      <c r="DM111" s="147"/>
      <c r="DN111" s="192">
        <f t="shared" si="526"/>
        <v>0</v>
      </c>
      <c r="DO111" s="190">
        <f t="shared" si="527"/>
        <v>6.3</v>
      </c>
      <c r="DP111" s="147">
        <v>7</v>
      </c>
      <c r="DQ111" s="147">
        <v>7</v>
      </c>
      <c r="DR111" s="192">
        <f t="shared" si="528"/>
        <v>7</v>
      </c>
      <c r="DS111" s="147">
        <v>7</v>
      </c>
      <c r="DT111" s="147"/>
      <c r="DU111" s="192">
        <f t="shared" si="529"/>
        <v>7</v>
      </c>
      <c r="DV111" s="147"/>
      <c r="DW111" s="147"/>
      <c r="DX111" s="192">
        <f t="shared" si="530"/>
        <v>0</v>
      </c>
      <c r="DY111" s="147"/>
      <c r="DZ111" s="147"/>
      <c r="EA111" s="192">
        <f t="shared" si="536"/>
        <v>0</v>
      </c>
      <c r="EB111" s="190">
        <f t="shared" si="531"/>
        <v>7</v>
      </c>
      <c r="EC111" s="147">
        <v>8</v>
      </c>
      <c r="ED111" s="147">
        <v>7</v>
      </c>
      <c r="EE111" s="192">
        <f t="shared" si="532"/>
        <v>7.3</v>
      </c>
      <c r="EF111" s="147">
        <v>8.5</v>
      </c>
      <c r="EG111" s="147"/>
      <c r="EH111" s="192">
        <f t="shared" si="537"/>
        <v>8</v>
      </c>
      <c r="EI111" s="147"/>
      <c r="EJ111" s="147"/>
      <c r="EK111" s="192">
        <f t="shared" si="533"/>
        <v>0</v>
      </c>
      <c r="EL111" s="147"/>
      <c r="EM111" s="147"/>
      <c r="EN111" s="192">
        <f t="shared" si="538"/>
        <v>0</v>
      </c>
      <c r="EO111" s="190">
        <f t="shared" si="534"/>
        <v>8</v>
      </c>
      <c r="EP111" s="18">
        <v>8</v>
      </c>
      <c r="EQ111" s="18">
        <v>1.8</v>
      </c>
      <c r="ER111" s="18">
        <v>7.2</v>
      </c>
      <c r="ES111" s="217">
        <f t="shared" si="246"/>
        <v>9</v>
      </c>
      <c r="ET111" s="218">
        <f t="shared" si="247"/>
        <v>8.8000000000000007</v>
      </c>
    </row>
    <row r="112" spans="2:150" s="6" customFormat="1" ht="15" customHeight="1" x14ac:dyDescent="0.2">
      <c r="B112" s="136" t="s">
        <v>80</v>
      </c>
      <c r="C112" s="136">
        <v>17</v>
      </c>
      <c r="D112" s="171"/>
      <c r="E112" s="136" t="s">
        <v>293</v>
      </c>
      <c r="F112" s="139">
        <v>1108</v>
      </c>
      <c r="G112" s="140" t="s">
        <v>296</v>
      </c>
      <c r="H112" s="142" t="s">
        <v>195</v>
      </c>
      <c r="I112" s="141" t="s">
        <v>297</v>
      </c>
      <c r="J112" s="137" t="s">
        <v>144</v>
      </c>
      <c r="K112" s="137" t="s">
        <v>119</v>
      </c>
      <c r="L112" s="137" t="s">
        <v>113</v>
      </c>
      <c r="M112" s="137" t="s">
        <v>298</v>
      </c>
      <c r="N112" s="136" t="s">
        <v>671</v>
      </c>
      <c r="P112" s="147"/>
      <c r="Q112" s="147"/>
      <c r="R112" s="192">
        <f t="shared" si="489"/>
        <v>0</v>
      </c>
      <c r="S112" s="147"/>
      <c r="T112" s="147"/>
      <c r="U112" s="192">
        <f t="shared" si="490"/>
        <v>0</v>
      </c>
      <c r="V112" s="147"/>
      <c r="W112" s="147"/>
      <c r="X112" s="192">
        <f t="shared" si="491"/>
        <v>0</v>
      </c>
      <c r="Y112" s="147"/>
      <c r="Z112" s="147"/>
      <c r="AA112" s="192">
        <f t="shared" si="492"/>
        <v>0</v>
      </c>
      <c r="AB112" s="190">
        <f t="shared" si="493"/>
        <v>0</v>
      </c>
      <c r="AC112" s="147"/>
      <c r="AD112" s="147"/>
      <c r="AE112" s="192">
        <f t="shared" si="494"/>
        <v>0</v>
      </c>
      <c r="AF112" s="147"/>
      <c r="AG112" s="147"/>
      <c r="AH112" s="192">
        <f t="shared" si="495"/>
        <v>0</v>
      </c>
      <c r="AI112" s="147"/>
      <c r="AJ112" s="147"/>
      <c r="AK112" s="192">
        <f t="shared" si="496"/>
        <v>0</v>
      </c>
      <c r="AL112" s="147"/>
      <c r="AM112" s="147"/>
      <c r="AN112" s="192">
        <f t="shared" si="497"/>
        <v>0</v>
      </c>
      <c r="AO112" s="190">
        <f t="shared" si="498"/>
        <v>0</v>
      </c>
      <c r="AP112" s="18"/>
      <c r="AQ112" s="18"/>
      <c r="AR112" s="201">
        <f t="shared" si="499"/>
        <v>0</v>
      </c>
      <c r="AS112" s="107"/>
      <c r="AT112" s="107"/>
      <c r="AU112" s="201">
        <f t="shared" si="500"/>
        <v>0</v>
      </c>
      <c r="AV112" s="107"/>
      <c r="AW112" s="107"/>
      <c r="AX112" s="201">
        <f t="shared" si="501"/>
        <v>0</v>
      </c>
      <c r="AY112" s="107"/>
      <c r="AZ112" s="107"/>
      <c r="BA112" s="201">
        <f t="shared" si="502"/>
        <v>0</v>
      </c>
      <c r="BB112" s="202">
        <f t="shared" si="503"/>
        <v>0</v>
      </c>
      <c r="BC112" s="107"/>
      <c r="BD112" s="107"/>
      <c r="BE112" s="201">
        <f t="shared" si="504"/>
        <v>0</v>
      </c>
      <c r="BF112" s="107"/>
      <c r="BG112" s="107"/>
      <c r="BH112" s="201">
        <f t="shared" si="505"/>
        <v>0</v>
      </c>
      <c r="BI112" s="107"/>
      <c r="BJ112" s="107"/>
      <c r="BK112" s="201">
        <f t="shared" si="506"/>
        <v>0</v>
      </c>
      <c r="BL112" s="107"/>
      <c r="BM112" s="107"/>
      <c r="BN112" s="201">
        <f t="shared" si="507"/>
        <v>0</v>
      </c>
      <c r="BO112" s="202">
        <f t="shared" si="508"/>
        <v>0</v>
      </c>
      <c r="BP112" s="18"/>
      <c r="BQ112" s="18"/>
      <c r="BR112" s="201">
        <f t="shared" si="509"/>
        <v>0</v>
      </c>
      <c r="BS112" s="107"/>
      <c r="BT112" s="107"/>
      <c r="BU112" s="201">
        <f t="shared" si="510"/>
        <v>0</v>
      </c>
      <c r="BV112" s="107"/>
      <c r="BW112" s="107"/>
      <c r="BX112" s="201">
        <f t="shared" si="511"/>
        <v>0</v>
      </c>
      <c r="BY112" s="107"/>
      <c r="BZ112" s="107"/>
      <c r="CA112" s="201">
        <f t="shared" si="512"/>
        <v>0</v>
      </c>
      <c r="CB112" s="202">
        <f t="shared" si="513"/>
        <v>0</v>
      </c>
      <c r="CC112" s="107"/>
      <c r="CD112" s="107"/>
      <c r="CE112" s="201">
        <f t="shared" si="514"/>
        <v>0</v>
      </c>
      <c r="CF112" s="107"/>
      <c r="CG112" s="107"/>
      <c r="CH112" s="201">
        <f t="shared" si="515"/>
        <v>0</v>
      </c>
      <c r="CI112" s="107"/>
      <c r="CJ112" s="107"/>
      <c r="CK112" s="201">
        <f t="shared" si="516"/>
        <v>0</v>
      </c>
      <c r="CL112" s="107"/>
      <c r="CM112" s="107"/>
      <c r="CN112" s="201">
        <f t="shared" si="517"/>
        <v>0</v>
      </c>
      <c r="CO112" s="202">
        <f t="shared" si="518"/>
        <v>0</v>
      </c>
      <c r="CP112" s="107"/>
      <c r="CQ112" s="107"/>
      <c r="CR112" s="201">
        <f t="shared" si="519"/>
        <v>0</v>
      </c>
      <c r="CS112" s="107"/>
      <c r="CT112" s="107"/>
      <c r="CU112" s="201">
        <f t="shared" si="520"/>
        <v>0</v>
      </c>
      <c r="CV112" s="107"/>
      <c r="CW112" s="107"/>
      <c r="CX112" s="201">
        <f t="shared" si="521"/>
        <v>0</v>
      </c>
      <c r="CY112" s="107"/>
      <c r="CZ112" s="107"/>
      <c r="DA112" s="201">
        <f t="shared" si="522"/>
        <v>0</v>
      </c>
      <c r="DB112" s="202">
        <f t="shared" si="523"/>
        <v>0</v>
      </c>
      <c r="DC112" s="147"/>
      <c r="DD112" s="147"/>
      <c r="DE112" s="192">
        <f t="shared" si="535"/>
        <v>0</v>
      </c>
      <c r="DF112" s="147"/>
      <c r="DG112" s="147"/>
      <c r="DH112" s="192">
        <f t="shared" si="524"/>
        <v>0</v>
      </c>
      <c r="DI112" s="147"/>
      <c r="DJ112" s="147"/>
      <c r="DK112" s="192">
        <f t="shared" si="525"/>
        <v>0</v>
      </c>
      <c r="DL112" s="147"/>
      <c r="DM112" s="147"/>
      <c r="DN112" s="192">
        <f t="shared" si="526"/>
        <v>0</v>
      </c>
      <c r="DO112" s="190">
        <f t="shared" si="527"/>
        <v>0</v>
      </c>
      <c r="DP112" s="147"/>
      <c r="DQ112" s="147"/>
      <c r="DR112" s="192">
        <f t="shared" si="528"/>
        <v>0</v>
      </c>
      <c r="DS112" s="147"/>
      <c r="DT112" s="147"/>
      <c r="DU112" s="192">
        <f t="shared" si="529"/>
        <v>0</v>
      </c>
      <c r="DV112" s="147"/>
      <c r="DW112" s="147"/>
      <c r="DX112" s="192">
        <f t="shared" si="530"/>
        <v>0</v>
      </c>
      <c r="DY112" s="147"/>
      <c r="DZ112" s="147"/>
      <c r="EA112" s="192">
        <f t="shared" si="536"/>
        <v>0</v>
      </c>
      <c r="EB112" s="190">
        <f t="shared" si="531"/>
        <v>0</v>
      </c>
      <c r="EC112" s="147"/>
      <c r="ED112" s="147"/>
      <c r="EE112" s="192">
        <f t="shared" si="532"/>
        <v>0</v>
      </c>
      <c r="EF112" s="147"/>
      <c r="EG112" s="147"/>
      <c r="EH112" s="192">
        <f t="shared" si="537"/>
        <v>0</v>
      </c>
      <c r="EI112" s="147"/>
      <c r="EJ112" s="147"/>
      <c r="EK112" s="192">
        <f t="shared" si="533"/>
        <v>0</v>
      </c>
      <c r="EL112" s="147"/>
      <c r="EM112" s="147"/>
      <c r="EN112" s="192">
        <f t="shared" si="538"/>
        <v>0</v>
      </c>
      <c r="EO112" s="190">
        <f t="shared" si="534"/>
        <v>0</v>
      </c>
      <c r="EP112" s="18"/>
      <c r="EQ112" s="18"/>
      <c r="ER112" s="18"/>
      <c r="ES112" s="217">
        <f t="shared" si="246"/>
        <v>0</v>
      </c>
      <c r="ET112" s="218">
        <f t="shared" si="247"/>
        <v>0</v>
      </c>
    </row>
    <row r="113" spans="2:150" s="6" customFormat="1" ht="15" customHeight="1" x14ac:dyDescent="0.2">
      <c r="B113" s="136" t="s">
        <v>80</v>
      </c>
      <c r="C113" s="136">
        <v>17</v>
      </c>
      <c r="D113" s="171"/>
      <c r="E113" s="136" t="s">
        <v>293</v>
      </c>
      <c r="F113" s="139">
        <v>1110</v>
      </c>
      <c r="G113" s="140" t="s">
        <v>522</v>
      </c>
      <c r="H113" s="142" t="s">
        <v>523</v>
      </c>
      <c r="I113" s="141" t="s">
        <v>116</v>
      </c>
      <c r="J113" s="137" t="s">
        <v>111</v>
      </c>
      <c r="K113" s="137" t="s">
        <v>144</v>
      </c>
      <c r="L113" s="137" t="s">
        <v>113</v>
      </c>
      <c r="M113" s="137" t="s">
        <v>519</v>
      </c>
      <c r="N113" s="136" t="s">
        <v>377</v>
      </c>
      <c r="P113" s="147"/>
      <c r="Q113" s="147"/>
      <c r="R113" s="192">
        <f t="shared" si="489"/>
        <v>0</v>
      </c>
      <c r="S113" s="147"/>
      <c r="T113" s="147"/>
      <c r="U113" s="192">
        <f t="shared" si="490"/>
        <v>0</v>
      </c>
      <c r="V113" s="147"/>
      <c r="W113" s="147"/>
      <c r="X113" s="192">
        <f t="shared" si="491"/>
        <v>0</v>
      </c>
      <c r="Y113" s="147"/>
      <c r="Z113" s="147"/>
      <c r="AA113" s="192">
        <f t="shared" si="492"/>
        <v>0</v>
      </c>
      <c r="AB113" s="190">
        <f t="shared" si="493"/>
        <v>0</v>
      </c>
      <c r="AC113" s="147"/>
      <c r="AD113" s="147"/>
      <c r="AE113" s="192">
        <f t="shared" si="494"/>
        <v>0</v>
      </c>
      <c r="AF113" s="147"/>
      <c r="AG113" s="147"/>
      <c r="AH113" s="192">
        <f t="shared" si="495"/>
        <v>0</v>
      </c>
      <c r="AI113" s="147"/>
      <c r="AJ113" s="147"/>
      <c r="AK113" s="192">
        <f t="shared" si="496"/>
        <v>0</v>
      </c>
      <c r="AL113" s="147"/>
      <c r="AM113" s="147"/>
      <c r="AN113" s="192">
        <f t="shared" si="497"/>
        <v>0</v>
      </c>
      <c r="AO113" s="190">
        <f t="shared" si="498"/>
        <v>0</v>
      </c>
      <c r="AP113" s="18"/>
      <c r="AQ113" s="18"/>
      <c r="AR113" s="201">
        <f t="shared" si="499"/>
        <v>0</v>
      </c>
      <c r="AS113" s="107"/>
      <c r="AT113" s="107"/>
      <c r="AU113" s="201">
        <f t="shared" si="500"/>
        <v>0</v>
      </c>
      <c r="AV113" s="107"/>
      <c r="AW113" s="107"/>
      <c r="AX113" s="201">
        <f t="shared" si="501"/>
        <v>0</v>
      </c>
      <c r="AY113" s="107"/>
      <c r="AZ113" s="107"/>
      <c r="BA113" s="201">
        <f t="shared" si="502"/>
        <v>0</v>
      </c>
      <c r="BB113" s="202">
        <f t="shared" si="503"/>
        <v>0</v>
      </c>
      <c r="BC113" s="107"/>
      <c r="BD113" s="107"/>
      <c r="BE113" s="201">
        <f t="shared" si="504"/>
        <v>0</v>
      </c>
      <c r="BF113" s="107"/>
      <c r="BG113" s="107"/>
      <c r="BH113" s="201">
        <f t="shared" si="505"/>
        <v>0</v>
      </c>
      <c r="BI113" s="107"/>
      <c r="BJ113" s="107"/>
      <c r="BK113" s="201">
        <f t="shared" si="506"/>
        <v>0</v>
      </c>
      <c r="BL113" s="107"/>
      <c r="BM113" s="107"/>
      <c r="BN113" s="201">
        <f t="shared" si="507"/>
        <v>0</v>
      </c>
      <c r="BO113" s="202">
        <f t="shared" si="508"/>
        <v>0</v>
      </c>
      <c r="BP113" s="18"/>
      <c r="BQ113" s="18"/>
      <c r="BR113" s="201">
        <f t="shared" si="509"/>
        <v>0</v>
      </c>
      <c r="BS113" s="107"/>
      <c r="BT113" s="107"/>
      <c r="BU113" s="201">
        <f t="shared" si="510"/>
        <v>0</v>
      </c>
      <c r="BV113" s="107"/>
      <c r="BW113" s="107"/>
      <c r="BX113" s="201">
        <f t="shared" si="511"/>
        <v>0</v>
      </c>
      <c r="BY113" s="107"/>
      <c r="BZ113" s="107"/>
      <c r="CA113" s="201">
        <f t="shared" si="512"/>
        <v>0</v>
      </c>
      <c r="CB113" s="202">
        <f t="shared" si="513"/>
        <v>0</v>
      </c>
      <c r="CC113" s="107"/>
      <c r="CD113" s="107"/>
      <c r="CE113" s="201">
        <f t="shared" si="514"/>
        <v>0</v>
      </c>
      <c r="CF113" s="107"/>
      <c r="CG113" s="107"/>
      <c r="CH113" s="201">
        <f t="shared" si="515"/>
        <v>0</v>
      </c>
      <c r="CI113" s="107"/>
      <c r="CJ113" s="107"/>
      <c r="CK113" s="201">
        <f t="shared" si="516"/>
        <v>0</v>
      </c>
      <c r="CL113" s="107"/>
      <c r="CM113" s="107"/>
      <c r="CN113" s="201">
        <f t="shared" si="517"/>
        <v>0</v>
      </c>
      <c r="CO113" s="202">
        <f t="shared" si="518"/>
        <v>0</v>
      </c>
      <c r="CP113" s="107"/>
      <c r="CQ113" s="107"/>
      <c r="CR113" s="201">
        <f t="shared" si="519"/>
        <v>0</v>
      </c>
      <c r="CS113" s="107"/>
      <c r="CT113" s="107"/>
      <c r="CU113" s="201">
        <f t="shared" si="520"/>
        <v>0</v>
      </c>
      <c r="CV113" s="107"/>
      <c r="CW113" s="107"/>
      <c r="CX113" s="201">
        <f t="shared" si="521"/>
        <v>0</v>
      </c>
      <c r="CY113" s="107"/>
      <c r="CZ113" s="107"/>
      <c r="DA113" s="201">
        <f t="shared" si="522"/>
        <v>0</v>
      </c>
      <c r="DB113" s="202">
        <f t="shared" si="523"/>
        <v>0</v>
      </c>
      <c r="DC113" s="147"/>
      <c r="DD113" s="147"/>
      <c r="DE113" s="192">
        <f t="shared" si="535"/>
        <v>0</v>
      </c>
      <c r="DF113" s="147"/>
      <c r="DG113" s="147"/>
      <c r="DH113" s="192">
        <f t="shared" si="524"/>
        <v>0</v>
      </c>
      <c r="DI113" s="147"/>
      <c r="DJ113" s="147"/>
      <c r="DK113" s="192">
        <f t="shared" si="525"/>
        <v>0</v>
      </c>
      <c r="DL113" s="147"/>
      <c r="DM113" s="147"/>
      <c r="DN113" s="192">
        <f t="shared" si="526"/>
        <v>0</v>
      </c>
      <c r="DO113" s="190">
        <f t="shared" si="527"/>
        <v>0</v>
      </c>
      <c r="DP113" s="147"/>
      <c r="DQ113" s="147"/>
      <c r="DR113" s="192">
        <f t="shared" si="528"/>
        <v>0</v>
      </c>
      <c r="DS113" s="147"/>
      <c r="DT113" s="147"/>
      <c r="DU113" s="192">
        <f t="shared" si="529"/>
        <v>0</v>
      </c>
      <c r="DV113" s="147"/>
      <c r="DW113" s="147"/>
      <c r="DX113" s="192">
        <f t="shared" si="530"/>
        <v>0</v>
      </c>
      <c r="DY113" s="147"/>
      <c r="DZ113" s="147"/>
      <c r="EA113" s="192">
        <f t="shared" si="536"/>
        <v>0</v>
      </c>
      <c r="EB113" s="190">
        <f t="shared" si="531"/>
        <v>0</v>
      </c>
      <c r="EC113" s="147"/>
      <c r="ED113" s="147"/>
      <c r="EE113" s="192">
        <f t="shared" si="532"/>
        <v>0</v>
      </c>
      <c r="EF113" s="147"/>
      <c r="EG113" s="147"/>
      <c r="EH113" s="192">
        <f t="shared" si="537"/>
        <v>0</v>
      </c>
      <c r="EI113" s="147"/>
      <c r="EJ113" s="147"/>
      <c r="EK113" s="192">
        <f t="shared" si="533"/>
        <v>0</v>
      </c>
      <c r="EL113" s="147"/>
      <c r="EM113" s="147"/>
      <c r="EN113" s="192">
        <f t="shared" si="538"/>
        <v>0</v>
      </c>
      <c r="EO113" s="190">
        <f t="shared" si="534"/>
        <v>0</v>
      </c>
      <c r="EP113" s="18"/>
      <c r="EQ113" s="18"/>
      <c r="ER113" s="18"/>
      <c r="ES113" s="217">
        <f t="shared" si="246"/>
        <v>0</v>
      </c>
      <c r="ET113" s="218">
        <f t="shared" si="247"/>
        <v>0</v>
      </c>
    </row>
    <row r="114" spans="2:150" s="6" customFormat="1" ht="15" customHeight="1" x14ac:dyDescent="0.2">
      <c r="B114" s="136" t="s">
        <v>80</v>
      </c>
      <c r="C114" s="136">
        <v>17</v>
      </c>
      <c r="D114" s="136"/>
      <c r="E114" s="136" t="s">
        <v>293</v>
      </c>
      <c r="F114" s="139">
        <v>1133</v>
      </c>
      <c r="G114" s="140" t="s">
        <v>524</v>
      </c>
      <c r="H114" s="142" t="s">
        <v>275</v>
      </c>
      <c r="I114" s="141" t="s">
        <v>110</v>
      </c>
      <c r="J114" s="137" t="s">
        <v>121</v>
      </c>
      <c r="K114" s="137" t="s">
        <v>134</v>
      </c>
      <c r="L114" s="137" t="s">
        <v>121</v>
      </c>
      <c r="M114" s="137" t="s">
        <v>418</v>
      </c>
      <c r="N114" s="136" t="s">
        <v>671</v>
      </c>
      <c r="P114" s="147"/>
      <c r="Q114" s="147"/>
      <c r="R114" s="192">
        <f t="shared" si="489"/>
        <v>0</v>
      </c>
      <c r="S114" s="147"/>
      <c r="T114" s="147"/>
      <c r="U114" s="192">
        <f t="shared" si="490"/>
        <v>0</v>
      </c>
      <c r="V114" s="147"/>
      <c r="W114" s="147"/>
      <c r="X114" s="192">
        <f t="shared" si="491"/>
        <v>0</v>
      </c>
      <c r="Y114" s="147"/>
      <c r="Z114" s="147"/>
      <c r="AA114" s="192">
        <f t="shared" si="492"/>
        <v>0</v>
      </c>
      <c r="AB114" s="190">
        <f t="shared" si="493"/>
        <v>0</v>
      </c>
      <c r="AC114" s="147"/>
      <c r="AD114" s="147"/>
      <c r="AE114" s="192">
        <f t="shared" si="494"/>
        <v>0</v>
      </c>
      <c r="AF114" s="147"/>
      <c r="AG114" s="147"/>
      <c r="AH114" s="192">
        <f t="shared" si="495"/>
        <v>0</v>
      </c>
      <c r="AI114" s="147"/>
      <c r="AJ114" s="147"/>
      <c r="AK114" s="192">
        <f t="shared" si="496"/>
        <v>0</v>
      </c>
      <c r="AL114" s="147"/>
      <c r="AM114" s="147"/>
      <c r="AN114" s="192">
        <f t="shared" si="497"/>
        <v>0</v>
      </c>
      <c r="AO114" s="190">
        <f t="shared" si="498"/>
        <v>0</v>
      </c>
      <c r="AP114" s="18"/>
      <c r="AQ114" s="18"/>
      <c r="AR114" s="201">
        <f t="shared" si="499"/>
        <v>0</v>
      </c>
      <c r="AS114" s="107"/>
      <c r="AT114" s="107"/>
      <c r="AU114" s="201">
        <f t="shared" si="500"/>
        <v>0</v>
      </c>
      <c r="AV114" s="107"/>
      <c r="AW114" s="107"/>
      <c r="AX114" s="201">
        <f t="shared" si="501"/>
        <v>0</v>
      </c>
      <c r="AY114" s="107"/>
      <c r="AZ114" s="107"/>
      <c r="BA114" s="201">
        <f t="shared" si="502"/>
        <v>0</v>
      </c>
      <c r="BB114" s="202">
        <f t="shared" si="503"/>
        <v>0</v>
      </c>
      <c r="BC114" s="107"/>
      <c r="BD114" s="107"/>
      <c r="BE114" s="201">
        <f t="shared" si="504"/>
        <v>0</v>
      </c>
      <c r="BF114" s="107"/>
      <c r="BG114" s="107"/>
      <c r="BH114" s="201">
        <f t="shared" si="505"/>
        <v>0</v>
      </c>
      <c r="BI114" s="107"/>
      <c r="BJ114" s="107"/>
      <c r="BK114" s="201">
        <f t="shared" si="506"/>
        <v>0</v>
      </c>
      <c r="BL114" s="107"/>
      <c r="BM114" s="107"/>
      <c r="BN114" s="201">
        <f t="shared" si="507"/>
        <v>0</v>
      </c>
      <c r="BO114" s="202">
        <f t="shared" si="508"/>
        <v>0</v>
      </c>
      <c r="BP114" s="18"/>
      <c r="BQ114" s="18"/>
      <c r="BR114" s="201">
        <f t="shared" si="509"/>
        <v>0</v>
      </c>
      <c r="BS114" s="107"/>
      <c r="BT114" s="107"/>
      <c r="BU114" s="201">
        <f t="shared" si="510"/>
        <v>0</v>
      </c>
      <c r="BV114" s="107"/>
      <c r="BW114" s="107"/>
      <c r="BX114" s="201">
        <f t="shared" si="511"/>
        <v>0</v>
      </c>
      <c r="BY114" s="107"/>
      <c r="BZ114" s="107"/>
      <c r="CA114" s="201">
        <f t="shared" si="512"/>
        <v>0</v>
      </c>
      <c r="CB114" s="202">
        <f t="shared" si="513"/>
        <v>0</v>
      </c>
      <c r="CC114" s="107"/>
      <c r="CD114" s="107"/>
      <c r="CE114" s="201">
        <f t="shared" si="514"/>
        <v>0</v>
      </c>
      <c r="CF114" s="107"/>
      <c r="CG114" s="107"/>
      <c r="CH114" s="201">
        <f t="shared" si="515"/>
        <v>0</v>
      </c>
      <c r="CI114" s="107"/>
      <c r="CJ114" s="107"/>
      <c r="CK114" s="201">
        <f t="shared" si="516"/>
        <v>0</v>
      </c>
      <c r="CL114" s="107"/>
      <c r="CM114" s="107"/>
      <c r="CN114" s="201">
        <f t="shared" si="517"/>
        <v>0</v>
      </c>
      <c r="CO114" s="202">
        <f t="shared" si="518"/>
        <v>0</v>
      </c>
      <c r="CP114" s="107"/>
      <c r="CQ114" s="107"/>
      <c r="CR114" s="201">
        <f t="shared" si="519"/>
        <v>0</v>
      </c>
      <c r="CS114" s="107"/>
      <c r="CT114" s="107"/>
      <c r="CU114" s="201">
        <f t="shared" si="520"/>
        <v>0</v>
      </c>
      <c r="CV114" s="107"/>
      <c r="CW114" s="107"/>
      <c r="CX114" s="201">
        <f t="shared" si="521"/>
        <v>0</v>
      </c>
      <c r="CY114" s="107"/>
      <c r="CZ114" s="107"/>
      <c r="DA114" s="201">
        <f t="shared" si="522"/>
        <v>0</v>
      </c>
      <c r="DB114" s="202">
        <f t="shared" si="523"/>
        <v>0</v>
      </c>
      <c r="DC114" s="147"/>
      <c r="DD114" s="147"/>
      <c r="DE114" s="192">
        <f t="shared" si="535"/>
        <v>0</v>
      </c>
      <c r="DF114" s="147"/>
      <c r="DG114" s="147"/>
      <c r="DH114" s="192">
        <f t="shared" si="524"/>
        <v>0</v>
      </c>
      <c r="DI114" s="147"/>
      <c r="DJ114" s="147"/>
      <c r="DK114" s="192">
        <f t="shared" si="525"/>
        <v>0</v>
      </c>
      <c r="DL114" s="147"/>
      <c r="DM114" s="147"/>
      <c r="DN114" s="192">
        <f t="shared" si="526"/>
        <v>0</v>
      </c>
      <c r="DO114" s="190">
        <f t="shared" si="527"/>
        <v>0</v>
      </c>
      <c r="DP114" s="147"/>
      <c r="DQ114" s="147"/>
      <c r="DR114" s="192">
        <f t="shared" si="528"/>
        <v>0</v>
      </c>
      <c r="DS114" s="147"/>
      <c r="DT114" s="147"/>
      <c r="DU114" s="192">
        <f t="shared" si="529"/>
        <v>0</v>
      </c>
      <c r="DV114" s="147"/>
      <c r="DW114" s="147"/>
      <c r="DX114" s="192">
        <f t="shared" si="530"/>
        <v>0</v>
      </c>
      <c r="DY114" s="147"/>
      <c r="DZ114" s="147"/>
      <c r="EA114" s="192">
        <f t="shared" si="536"/>
        <v>0</v>
      </c>
      <c r="EB114" s="190">
        <f t="shared" si="531"/>
        <v>0</v>
      </c>
      <c r="EC114" s="147"/>
      <c r="ED114" s="147"/>
      <c r="EE114" s="192">
        <f t="shared" si="532"/>
        <v>0</v>
      </c>
      <c r="EF114" s="147"/>
      <c r="EG114" s="147"/>
      <c r="EH114" s="192">
        <f t="shared" si="537"/>
        <v>0</v>
      </c>
      <c r="EI114" s="147"/>
      <c r="EJ114" s="147"/>
      <c r="EK114" s="192">
        <f t="shared" si="533"/>
        <v>0</v>
      </c>
      <c r="EL114" s="147"/>
      <c r="EM114" s="147"/>
      <c r="EN114" s="192">
        <f t="shared" si="538"/>
        <v>0</v>
      </c>
      <c r="EO114" s="190">
        <f t="shared" si="534"/>
        <v>0</v>
      </c>
      <c r="EP114" s="18"/>
      <c r="EQ114" s="18"/>
      <c r="ER114" s="18"/>
      <c r="ES114" s="217">
        <f t="shared" si="246"/>
        <v>0</v>
      </c>
      <c r="ET114" s="218">
        <f t="shared" si="247"/>
        <v>0</v>
      </c>
    </row>
    <row r="115" spans="2:150" s="6" customFormat="1" ht="15" customHeight="1" x14ac:dyDescent="0.2">
      <c r="B115" s="136" t="s">
        <v>80</v>
      </c>
      <c r="C115" s="136">
        <v>17</v>
      </c>
      <c r="D115" s="136"/>
      <c r="E115" s="136" t="s">
        <v>293</v>
      </c>
      <c r="F115" s="139">
        <v>1141</v>
      </c>
      <c r="G115" s="140" t="s">
        <v>350</v>
      </c>
      <c r="H115" s="142" t="s">
        <v>525</v>
      </c>
      <c r="I115" s="141" t="s">
        <v>121</v>
      </c>
      <c r="J115" s="137" t="s">
        <v>119</v>
      </c>
      <c r="K115" s="137" t="s">
        <v>112</v>
      </c>
      <c r="L115" s="137" t="s">
        <v>119</v>
      </c>
      <c r="M115" s="137" t="s">
        <v>418</v>
      </c>
      <c r="N115" s="136" t="s">
        <v>671</v>
      </c>
      <c r="P115" s="147">
        <v>9</v>
      </c>
      <c r="Q115" s="147">
        <v>9</v>
      </c>
      <c r="R115" s="192">
        <f t="shared" si="489"/>
        <v>9</v>
      </c>
      <c r="S115" s="147">
        <v>8.5</v>
      </c>
      <c r="T115" s="147"/>
      <c r="U115" s="192">
        <f t="shared" si="490"/>
        <v>8.6999999999999993</v>
      </c>
      <c r="V115" s="147"/>
      <c r="W115" s="147"/>
      <c r="X115" s="192">
        <f t="shared" si="491"/>
        <v>0</v>
      </c>
      <c r="Y115" s="147"/>
      <c r="Z115" s="147"/>
      <c r="AA115" s="192">
        <f t="shared" si="492"/>
        <v>0</v>
      </c>
      <c r="AB115" s="190">
        <f t="shared" si="493"/>
        <v>8.6999999999999993</v>
      </c>
      <c r="AC115" s="147">
        <v>7</v>
      </c>
      <c r="AD115" s="147">
        <v>7</v>
      </c>
      <c r="AE115" s="192">
        <f t="shared" si="494"/>
        <v>7</v>
      </c>
      <c r="AF115" s="147">
        <v>8</v>
      </c>
      <c r="AG115" s="147"/>
      <c r="AH115" s="192">
        <f t="shared" si="495"/>
        <v>7.6</v>
      </c>
      <c r="AI115" s="147"/>
      <c r="AJ115" s="147"/>
      <c r="AK115" s="192">
        <f t="shared" si="496"/>
        <v>0</v>
      </c>
      <c r="AL115" s="147"/>
      <c r="AM115" s="147"/>
      <c r="AN115" s="192">
        <f t="shared" si="497"/>
        <v>0</v>
      </c>
      <c r="AO115" s="190">
        <f t="shared" si="498"/>
        <v>7.6</v>
      </c>
      <c r="AP115" s="18">
        <v>6</v>
      </c>
      <c r="AQ115" s="18">
        <v>7</v>
      </c>
      <c r="AR115" s="201">
        <f t="shared" si="499"/>
        <v>6.7</v>
      </c>
      <c r="AS115" s="107">
        <v>6</v>
      </c>
      <c r="AT115" s="107"/>
      <c r="AU115" s="201">
        <f t="shared" si="500"/>
        <v>6.3</v>
      </c>
      <c r="AV115" s="107"/>
      <c r="AW115" s="107"/>
      <c r="AX115" s="201">
        <f t="shared" si="501"/>
        <v>0</v>
      </c>
      <c r="AY115" s="107"/>
      <c r="AZ115" s="107"/>
      <c r="BA115" s="201">
        <f t="shared" si="502"/>
        <v>0</v>
      </c>
      <c r="BB115" s="202">
        <f t="shared" si="503"/>
        <v>6.3</v>
      </c>
      <c r="BC115" s="107">
        <v>8</v>
      </c>
      <c r="BD115" s="107">
        <v>9</v>
      </c>
      <c r="BE115" s="201">
        <f t="shared" si="504"/>
        <v>8.6999999999999993</v>
      </c>
      <c r="BF115" s="107">
        <v>8.5</v>
      </c>
      <c r="BG115" s="107"/>
      <c r="BH115" s="201">
        <f t="shared" si="505"/>
        <v>8.6</v>
      </c>
      <c r="BI115" s="107"/>
      <c r="BJ115" s="107"/>
      <c r="BK115" s="201">
        <f t="shared" si="506"/>
        <v>0</v>
      </c>
      <c r="BL115" s="107"/>
      <c r="BM115" s="107"/>
      <c r="BN115" s="201">
        <f t="shared" si="507"/>
        <v>0</v>
      </c>
      <c r="BO115" s="202">
        <f t="shared" si="508"/>
        <v>8.6</v>
      </c>
      <c r="BP115" s="18">
        <v>7</v>
      </c>
      <c r="BQ115" s="18">
        <v>8</v>
      </c>
      <c r="BR115" s="201">
        <f t="shared" si="509"/>
        <v>7.7</v>
      </c>
      <c r="BS115" s="107">
        <v>8</v>
      </c>
      <c r="BT115" s="107"/>
      <c r="BU115" s="201">
        <f t="shared" si="510"/>
        <v>7.9</v>
      </c>
      <c r="BV115" s="107"/>
      <c r="BW115" s="107"/>
      <c r="BX115" s="201">
        <f t="shared" si="511"/>
        <v>0</v>
      </c>
      <c r="BY115" s="107"/>
      <c r="BZ115" s="107"/>
      <c r="CA115" s="201">
        <f t="shared" si="512"/>
        <v>0</v>
      </c>
      <c r="CB115" s="202">
        <f t="shared" si="513"/>
        <v>7.9</v>
      </c>
      <c r="CC115" s="107">
        <v>8</v>
      </c>
      <c r="CD115" s="107">
        <v>8</v>
      </c>
      <c r="CE115" s="201">
        <f t="shared" si="514"/>
        <v>8</v>
      </c>
      <c r="CF115" s="107">
        <v>9</v>
      </c>
      <c r="CG115" s="107"/>
      <c r="CH115" s="201">
        <f t="shared" si="515"/>
        <v>8.6</v>
      </c>
      <c r="CI115" s="107"/>
      <c r="CJ115" s="107"/>
      <c r="CK115" s="201">
        <f t="shared" si="516"/>
        <v>0</v>
      </c>
      <c r="CL115" s="107"/>
      <c r="CM115" s="107"/>
      <c r="CN115" s="201">
        <f t="shared" si="517"/>
        <v>0</v>
      </c>
      <c r="CO115" s="202">
        <f t="shared" si="518"/>
        <v>8.6</v>
      </c>
      <c r="CP115" s="107">
        <v>9.3000000000000007</v>
      </c>
      <c r="CQ115" s="107">
        <v>9</v>
      </c>
      <c r="CR115" s="201">
        <f t="shared" si="519"/>
        <v>9.1</v>
      </c>
      <c r="CS115" s="107">
        <v>9</v>
      </c>
      <c r="CT115" s="107"/>
      <c r="CU115" s="201">
        <f t="shared" si="520"/>
        <v>9</v>
      </c>
      <c r="CV115" s="107"/>
      <c r="CW115" s="107"/>
      <c r="CX115" s="201">
        <f t="shared" si="521"/>
        <v>0</v>
      </c>
      <c r="CY115" s="107"/>
      <c r="CZ115" s="107"/>
      <c r="DA115" s="201">
        <f t="shared" si="522"/>
        <v>0</v>
      </c>
      <c r="DB115" s="202">
        <f t="shared" si="523"/>
        <v>9</v>
      </c>
      <c r="DC115" s="147">
        <v>7</v>
      </c>
      <c r="DD115" s="147">
        <v>6</v>
      </c>
      <c r="DE115" s="192">
        <f t="shared" si="535"/>
        <v>6.3</v>
      </c>
      <c r="DF115" s="147">
        <v>9</v>
      </c>
      <c r="DG115" s="147"/>
      <c r="DH115" s="192">
        <f t="shared" si="524"/>
        <v>7.9</v>
      </c>
      <c r="DI115" s="147"/>
      <c r="DJ115" s="147"/>
      <c r="DK115" s="192">
        <f t="shared" si="525"/>
        <v>0</v>
      </c>
      <c r="DL115" s="147"/>
      <c r="DM115" s="147"/>
      <c r="DN115" s="192">
        <f t="shared" si="526"/>
        <v>0</v>
      </c>
      <c r="DO115" s="190">
        <f t="shared" si="527"/>
        <v>7.9</v>
      </c>
      <c r="DP115" s="147">
        <v>10</v>
      </c>
      <c r="DQ115" s="147">
        <v>9</v>
      </c>
      <c r="DR115" s="192">
        <f t="shared" si="528"/>
        <v>9.3000000000000007</v>
      </c>
      <c r="DS115" s="147">
        <v>8.1999999999999993</v>
      </c>
      <c r="DT115" s="147"/>
      <c r="DU115" s="192">
        <f t="shared" si="529"/>
        <v>8.6</v>
      </c>
      <c r="DV115" s="147"/>
      <c r="DW115" s="147"/>
      <c r="DX115" s="192">
        <f t="shared" si="530"/>
        <v>0</v>
      </c>
      <c r="DY115" s="147"/>
      <c r="DZ115" s="147"/>
      <c r="EA115" s="192">
        <f t="shared" si="536"/>
        <v>0</v>
      </c>
      <c r="EB115" s="190">
        <f t="shared" si="531"/>
        <v>8.6</v>
      </c>
      <c r="EC115" s="147">
        <v>8</v>
      </c>
      <c r="ED115" s="147">
        <v>7</v>
      </c>
      <c r="EE115" s="192">
        <f t="shared" si="532"/>
        <v>7.3</v>
      </c>
      <c r="EF115" s="147">
        <v>9</v>
      </c>
      <c r="EG115" s="147"/>
      <c r="EH115" s="192">
        <f t="shared" si="537"/>
        <v>8.3000000000000007</v>
      </c>
      <c r="EI115" s="147"/>
      <c r="EJ115" s="147"/>
      <c r="EK115" s="192">
        <f t="shared" si="533"/>
        <v>0</v>
      </c>
      <c r="EL115" s="147"/>
      <c r="EM115" s="147"/>
      <c r="EN115" s="192">
        <f t="shared" si="538"/>
        <v>0</v>
      </c>
      <c r="EO115" s="190">
        <f t="shared" si="534"/>
        <v>8.3000000000000007</v>
      </c>
      <c r="EP115" s="18">
        <v>8</v>
      </c>
      <c r="EQ115" s="18">
        <v>1.6</v>
      </c>
      <c r="ER115" s="18">
        <v>7.2</v>
      </c>
      <c r="ES115" s="217">
        <f t="shared" ref="ES115:ES131" si="539">ROUND((ER115+EQ115),1)</f>
        <v>8.8000000000000007</v>
      </c>
      <c r="ET115" s="218">
        <f t="shared" ref="ET115:ET131" si="540">ROUND((ES115*0.8+EP115*0.2),1)</f>
        <v>8.6</v>
      </c>
    </row>
    <row r="116" spans="2:150" s="6" customFormat="1" ht="15" customHeight="1" x14ac:dyDescent="0.2">
      <c r="B116" s="136" t="s">
        <v>526</v>
      </c>
      <c r="C116" s="136">
        <v>17</v>
      </c>
      <c r="D116" s="171"/>
      <c r="E116" s="136" t="s">
        <v>293</v>
      </c>
      <c r="F116" s="139">
        <v>1147</v>
      </c>
      <c r="G116" s="140" t="s">
        <v>527</v>
      </c>
      <c r="H116" s="142" t="s">
        <v>528</v>
      </c>
      <c r="I116" s="141" t="s">
        <v>117</v>
      </c>
      <c r="J116" s="137" t="s">
        <v>119</v>
      </c>
      <c r="K116" s="137" t="s">
        <v>144</v>
      </c>
      <c r="L116" s="137" t="s">
        <v>112</v>
      </c>
      <c r="M116" s="137" t="s">
        <v>529</v>
      </c>
      <c r="N116" s="136" t="s">
        <v>671</v>
      </c>
      <c r="P116" s="147"/>
      <c r="Q116" s="147"/>
      <c r="R116" s="192">
        <f t="shared" si="489"/>
        <v>0</v>
      </c>
      <c r="S116" s="147"/>
      <c r="T116" s="147"/>
      <c r="U116" s="192">
        <f t="shared" si="490"/>
        <v>0</v>
      </c>
      <c r="V116" s="147"/>
      <c r="W116" s="147"/>
      <c r="X116" s="192">
        <f t="shared" si="491"/>
        <v>0</v>
      </c>
      <c r="Y116" s="147"/>
      <c r="Z116" s="147"/>
      <c r="AA116" s="192">
        <f t="shared" si="492"/>
        <v>0</v>
      </c>
      <c r="AB116" s="190">
        <f t="shared" si="493"/>
        <v>0</v>
      </c>
      <c r="AC116" s="147"/>
      <c r="AD116" s="147"/>
      <c r="AE116" s="192">
        <f t="shared" si="494"/>
        <v>0</v>
      </c>
      <c r="AF116" s="147"/>
      <c r="AG116" s="147"/>
      <c r="AH116" s="192">
        <f t="shared" si="495"/>
        <v>0</v>
      </c>
      <c r="AI116" s="147"/>
      <c r="AJ116" s="147"/>
      <c r="AK116" s="192">
        <f t="shared" si="496"/>
        <v>0</v>
      </c>
      <c r="AL116" s="147"/>
      <c r="AM116" s="147"/>
      <c r="AN116" s="192">
        <f t="shared" si="497"/>
        <v>0</v>
      </c>
      <c r="AO116" s="190">
        <f t="shared" si="498"/>
        <v>0</v>
      </c>
      <c r="AP116" s="18"/>
      <c r="AQ116" s="18"/>
      <c r="AR116" s="201">
        <f t="shared" si="499"/>
        <v>0</v>
      </c>
      <c r="AS116" s="107"/>
      <c r="AT116" s="107"/>
      <c r="AU116" s="201">
        <f t="shared" si="500"/>
        <v>0</v>
      </c>
      <c r="AV116" s="107"/>
      <c r="AW116" s="107"/>
      <c r="AX116" s="201">
        <f t="shared" si="501"/>
        <v>0</v>
      </c>
      <c r="AY116" s="107"/>
      <c r="AZ116" s="107"/>
      <c r="BA116" s="201">
        <f t="shared" si="502"/>
        <v>0</v>
      </c>
      <c r="BB116" s="202">
        <f t="shared" si="503"/>
        <v>0</v>
      </c>
      <c r="BC116" s="107"/>
      <c r="BD116" s="107"/>
      <c r="BE116" s="201">
        <f t="shared" si="504"/>
        <v>0</v>
      </c>
      <c r="BF116" s="107"/>
      <c r="BG116" s="107"/>
      <c r="BH116" s="201">
        <f t="shared" si="505"/>
        <v>0</v>
      </c>
      <c r="BI116" s="107"/>
      <c r="BJ116" s="107"/>
      <c r="BK116" s="201">
        <f t="shared" si="506"/>
        <v>0</v>
      </c>
      <c r="BL116" s="107"/>
      <c r="BM116" s="107"/>
      <c r="BN116" s="201">
        <f t="shared" si="507"/>
        <v>0</v>
      </c>
      <c r="BO116" s="202">
        <f t="shared" si="508"/>
        <v>0</v>
      </c>
      <c r="BP116" s="18"/>
      <c r="BQ116" s="18"/>
      <c r="BR116" s="201">
        <f t="shared" si="509"/>
        <v>0</v>
      </c>
      <c r="BS116" s="107"/>
      <c r="BT116" s="107"/>
      <c r="BU116" s="201">
        <f t="shared" si="510"/>
        <v>0</v>
      </c>
      <c r="BV116" s="107"/>
      <c r="BW116" s="107"/>
      <c r="BX116" s="201">
        <f t="shared" si="511"/>
        <v>0</v>
      </c>
      <c r="BY116" s="107"/>
      <c r="BZ116" s="107"/>
      <c r="CA116" s="201">
        <f t="shared" si="512"/>
        <v>0</v>
      </c>
      <c r="CB116" s="202">
        <f t="shared" si="513"/>
        <v>0</v>
      </c>
      <c r="CC116" s="107"/>
      <c r="CD116" s="107"/>
      <c r="CE116" s="201">
        <f t="shared" si="514"/>
        <v>0</v>
      </c>
      <c r="CF116" s="107"/>
      <c r="CG116" s="107"/>
      <c r="CH116" s="201">
        <f t="shared" si="515"/>
        <v>0</v>
      </c>
      <c r="CI116" s="107"/>
      <c r="CJ116" s="107"/>
      <c r="CK116" s="201">
        <f t="shared" si="516"/>
        <v>0</v>
      </c>
      <c r="CL116" s="107"/>
      <c r="CM116" s="107"/>
      <c r="CN116" s="201">
        <f t="shared" si="517"/>
        <v>0</v>
      </c>
      <c r="CO116" s="202">
        <f t="shared" si="518"/>
        <v>0</v>
      </c>
      <c r="CP116" s="107"/>
      <c r="CQ116" s="107"/>
      <c r="CR116" s="201">
        <f t="shared" si="519"/>
        <v>0</v>
      </c>
      <c r="CS116" s="107"/>
      <c r="CT116" s="107"/>
      <c r="CU116" s="201">
        <f t="shared" si="520"/>
        <v>0</v>
      </c>
      <c r="CV116" s="107"/>
      <c r="CW116" s="107"/>
      <c r="CX116" s="201">
        <f t="shared" si="521"/>
        <v>0</v>
      </c>
      <c r="CY116" s="107"/>
      <c r="CZ116" s="107"/>
      <c r="DA116" s="201">
        <f t="shared" si="522"/>
        <v>0</v>
      </c>
      <c r="DB116" s="202">
        <f t="shared" si="523"/>
        <v>0</v>
      </c>
      <c r="DC116" s="147"/>
      <c r="DD116" s="147"/>
      <c r="DE116" s="192">
        <f t="shared" si="535"/>
        <v>0</v>
      </c>
      <c r="DF116" s="147"/>
      <c r="DG116" s="147"/>
      <c r="DH116" s="192">
        <f t="shared" si="524"/>
        <v>0</v>
      </c>
      <c r="DI116" s="147"/>
      <c r="DJ116" s="147"/>
      <c r="DK116" s="192">
        <f t="shared" si="525"/>
        <v>0</v>
      </c>
      <c r="DL116" s="147"/>
      <c r="DM116" s="147"/>
      <c r="DN116" s="192">
        <f t="shared" si="526"/>
        <v>0</v>
      </c>
      <c r="DO116" s="190">
        <f t="shared" si="527"/>
        <v>0</v>
      </c>
      <c r="DP116" s="147"/>
      <c r="DQ116" s="147"/>
      <c r="DR116" s="192">
        <f t="shared" si="528"/>
        <v>0</v>
      </c>
      <c r="DS116" s="147"/>
      <c r="DT116" s="147"/>
      <c r="DU116" s="192">
        <f t="shared" si="529"/>
        <v>0</v>
      </c>
      <c r="DV116" s="147"/>
      <c r="DW116" s="147"/>
      <c r="DX116" s="192">
        <f t="shared" si="530"/>
        <v>0</v>
      </c>
      <c r="DY116" s="147"/>
      <c r="DZ116" s="147"/>
      <c r="EA116" s="192">
        <f t="shared" si="536"/>
        <v>0</v>
      </c>
      <c r="EB116" s="190">
        <f t="shared" si="531"/>
        <v>0</v>
      </c>
      <c r="EC116" s="147"/>
      <c r="ED116" s="147"/>
      <c r="EE116" s="192">
        <f t="shared" si="532"/>
        <v>0</v>
      </c>
      <c r="EF116" s="147"/>
      <c r="EG116" s="147"/>
      <c r="EH116" s="192">
        <f t="shared" si="537"/>
        <v>0</v>
      </c>
      <c r="EI116" s="147"/>
      <c r="EJ116" s="147"/>
      <c r="EK116" s="192">
        <f t="shared" si="533"/>
        <v>0</v>
      </c>
      <c r="EL116" s="147"/>
      <c r="EM116" s="147"/>
      <c r="EN116" s="192">
        <f t="shared" si="538"/>
        <v>0</v>
      </c>
      <c r="EO116" s="190">
        <f t="shared" si="534"/>
        <v>0</v>
      </c>
      <c r="EP116" s="18"/>
      <c r="EQ116" s="18"/>
      <c r="ER116" s="18"/>
      <c r="ES116" s="217">
        <f t="shared" si="539"/>
        <v>0</v>
      </c>
      <c r="ET116" s="218">
        <f t="shared" si="540"/>
        <v>0</v>
      </c>
    </row>
    <row r="117" spans="2:150" s="6" customFormat="1" ht="15" customHeight="1" x14ac:dyDescent="0.2">
      <c r="B117" s="136" t="s">
        <v>879</v>
      </c>
      <c r="C117" s="136">
        <v>17</v>
      </c>
      <c r="D117" s="171"/>
      <c r="E117" s="203" t="s">
        <v>293</v>
      </c>
      <c r="F117" s="139">
        <v>1150</v>
      </c>
      <c r="G117" s="140" t="s">
        <v>880</v>
      </c>
      <c r="H117" s="142" t="s">
        <v>369</v>
      </c>
      <c r="I117" s="141" t="s">
        <v>114</v>
      </c>
      <c r="J117" s="137" t="s">
        <v>120</v>
      </c>
      <c r="K117" s="137" t="s">
        <v>533</v>
      </c>
      <c r="L117" s="137" t="s">
        <v>112</v>
      </c>
      <c r="M117" s="137" t="s">
        <v>491</v>
      </c>
      <c r="N117" s="136" t="s">
        <v>671</v>
      </c>
      <c r="P117" s="147">
        <v>8</v>
      </c>
      <c r="Q117" s="147">
        <v>8</v>
      </c>
      <c r="R117" s="192">
        <f t="shared" si="489"/>
        <v>8</v>
      </c>
      <c r="S117" s="147">
        <v>9.5</v>
      </c>
      <c r="T117" s="147"/>
      <c r="U117" s="192">
        <f t="shared" si="490"/>
        <v>8.9</v>
      </c>
      <c r="V117" s="147"/>
      <c r="W117" s="147"/>
      <c r="X117" s="192">
        <f t="shared" si="491"/>
        <v>0</v>
      </c>
      <c r="Y117" s="147"/>
      <c r="Z117" s="147"/>
      <c r="AA117" s="192">
        <f t="shared" si="492"/>
        <v>0</v>
      </c>
      <c r="AB117" s="190">
        <f t="shared" si="493"/>
        <v>8.9</v>
      </c>
      <c r="AC117" s="147">
        <v>9</v>
      </c>
      <c r="AD117" s="147">
        <v>9.5</v>
      </c>
      <c r="AE117" s="192">
        <f t="shared" si="494"/>
        <v>9.3000000000000007</v>
      </c>
      <c r="AF117" s="147">
        <v>8</v>
      </c>
      <c r="AG117" s="147"/>
      <c r="AH117" s="192">
        <f t="shared" si="495"/>
        <v>8.5</v>
      </c>
      <c r="AI117" s="147"/>
      <c r="AJ117" s="147"/>
      <c r="AK117" s="192">
        <f t="shared" si="496"/>
        <v>0</v>
      </c>
      <c r="AL117" s="147"/>
      <c r="AM117" s="147"/>
      <c r="AN117" s="192">
        <f t="shared" si="497"/>
        <v>0</v>
      </c>
      <c r="AO117" s="190">
        <f t="shared" si="498"/>
        <v>8.5</v>
      </c>
      <c r="AP117" s="18">
        <v>7</v>
      </c>
      <c r="AQ117" s="18">
        <v>5</v>
      </c>
      <c r="AR117" s="201">
        <f t="shared" si="499"/>
        <v>5.7</v>
      </c>
      <c r="AS117" s="107">
        <v>6.1</v>
      </c>
      <c r="AT117" s="107"/>
      <c r="AU117" s="201">
        <f t="shared" si="500"/>
        <v>5.9</v>
      </c>
      <c r="AV117" s="107">
        <v>7.5</v>
      </c>
      <c r="AW117" s="107">
        <v>7.5</v>
      </c>
      <c r="AX117" s="201">
        <f t="shared" si="501"/>
        <v>7.5</v>
      </c>
      <c r="AY117" s="107">
        <v>8.5</v>
      </c>
      <c r="AZ117" s="107"/>
      <c r="BA117" s="201">
        <f t="shared" si="502"/>
        <v>8.1</v>
      </c>
      <c r="BB117" s="202">
        <f t="shared" si="503"/>
        <v>8.1</v>
      </c>
      <c r="BC117" s="107">
        <v>5.5</v>
      </c>
      <c r="BD117" s="107">
        <v>6.5</v>
      </c>
      <c r="BE117" s="201">
        <f t="shared" si="504"/>
        <v>6.2</v>
      </c>
      <c r="BF117" s="107">
        <v>5.5</v>
      </c>
      <c r="BG117" s="107"/>
      <c r="BH117" s="201">
        <f t="shared" si="505"/>
        <v>5.8</v>
      </c>
      <c r="BI117" s="107"/>
      <c r="BJ117" s="107"/>
      <c r="BK117" s="201">
        <f t="shared" si="506"/>
        <v>0</v>
      </c>
      <c r="BL117" s="107"/>
      <c r="BM117" s="107"/>
      <c r="BN117" s="201">
        <f t="shared" si="507"/>
        <v>0</v>
      </c>
      <c r="BO117" s="202">
        <f t="shared" si="508"/>
        <v>5.8</v>
      </c>
      <c r="BP117" s="18">
        <v>8</v>
      </c>
      <c r="BQ117" s="18">
        <v>6.5</v>
      </c>
      <c r="BR117" s="201">
        <f t="shared" si="509"/>
        <v>7</v>
      </c>
      <c r="BS117" s="107">
        <v>8.5</v>
      </c>
      <c r="BT117" s="107"/>
      <c r="BU117" s="201">
        <f t="shared" si="510"/>
        <v>7.9</v>
      </c>
      <c r="BV117" s="107"/>
      <c r="BW117" s="107"/>
      <c r="BX117" s="201">
        <f t="shared" si="511"/>
        <v>0</v>
      </c>
      <c r="BY117" s="107"/>
      <c r="BZ117" s="107"/>
      <c r="CA117" s="201">
        <f t="shared" si="512"/>
        <v>0</v>
      </c>
      <c r="CB117" s="202">
        <f t="shared" si="513"/>
        <v>7.9</v>
      </c>
      <c r="CC117" s="107">
        <v>6</v>
      </c>
      <c r="CD117" s="107">
        <v>7.5</v>
      </c>
      <c r="CE117" s="201">
        <f t="shared" si="514"/>
        <v>7</v>
      </c>
      <c r="CF117" s="107">
        <v>8.5</v>
      </c>
      <c r="CG117" s="107"/>
      <c r="CH117" s="201">
        <f t="shared" si="515"/>
        <v>7.9</v>
      </c>
      <c r="CI117" s="107"/>
      <c r="CJ117" s="107"/>
      <c r="CK117" s="201">
        <f t="shared" si="516"/>
        <v>0</v>
      </c>
      <c r="CL117" s="107"/>
      <c r="CM117" s="107"/>
      <c r="CN117" s="201">
        <f t="shared" si="517"/>
        <v>0</v>
      </c>
      <c r="CO117" s="202">
        <f t="shared" si="518"/>
        <v>7.9</v>
      </c>
      <c r="CP117" s="107">
        <v>9</v>
      </c>
      <c r="CQ117" s="107"/>
      <c r="CR117" s="201">
        <f t="shared" si="519"/>
        <v>3</v>
      </c>
      <c r="CS117" s="107">
        <v>8</v>
      </c>
      <c r="CT117" s="107"/>
      <c r="CU117" s="201">
        <f t="shared" si="520"/>
        <v>6</v>
      </c>
      <c r="CV117" s="107"/>
      <c r="CW117" s="107"/>
      <c r="CX117" s="201">
        <f t="shared" si="521"/>
        <v>0</v>
      </c>
      <c r="CY117" s="107"/>
      <c r="CZ117" s="107"/>
      <c r="DA117" s="201">
        <f t="shared" si="522"/>
        <v>0</v>
      </c>
      <c r="DB117" s="202">
        <f t="shared" si="523"/>
        <v>6</v>
      </c>
      <c r="DC117" s="147">
        <v>7.5</v>
      </c>
      <c r="DD117" s="147">
        <v>7.5</v>
      </c>
      <c r="DE117" s="192">
        <f t="shared" si="535"/>
        <v>7.5</v>
      </c>
      <c r="DF117" s="147">
        <v>8</v>
      </c>
      <c r="DG117" s="147"/>
      <c r="DH117" s="192">
        <f t="shared" si="524"/>
        <v>7.8</v>
      </c>
      <c r="DI117" s="147"/>
      <c r="DJ117" s="147"/>
      <c r="DK117" s="192">
        <f t="shared" si="525"/>
        <v>0</v>
      </c>
      <c r="DL117" s="147"/>
      <c r="DM117" s="147"/>
      <c r="DN117" s="192">
        <f t="shared" si="526"/>
        <v>0</v>
      </c>
      <c r="DO117" s="190">
        <f t="shared" si="527"/>
        <v>7.8</v>
      </c>
      <c r="DP117" s="147">
        <v>8</v>
      </c>
      <c r="DQ117" s="147">
        <v>6</v>
      </c>
      <c r="DR117" s="192">
        <f t="shared" si="528"/>
        <v>6.7</v>
      </c>
      <c r="DS117" s="147">
        <v>5</v>
      </c>
      <c r="DT117" s="147"/>
      <c r="DU117" s="192">
        <f t="shared" si="529"/>
        <v>5.7</v>
      </c>
      <c r="DV117" s="147"/>
      <c r="DW117" s="147"/>
      <c r="DX117" s="192">
        <f t="shared" si="530"/>
        <v>0</v>
      </c>
      <c r="DY117" s="147"/>
      <c r="DZ117" s="147"/>
      <c r="EA117" s="192">
        <f t="shared" si="536"/>
        <v>0</v>
      </c>
      <c r="EB117" s="190">
        <f t="shared" si="531"/>
        <v>5.7</v>
      </c>
      <c r="EC117" s="147">
        <v>8</v>
      </c>
      <c r="ED117" s="147">
        <v>8</v>
      </c>
      <c r="EE117" s="192">
        <f t="shared" si="532"/>
        <v>8</v>
      </c>
      <c r="EF117" s="147">
        <v>8</v>
      </c>
      <c r="EG117" s="147"/>
      <c r="EH117" s="192">
        <f t="shared" si="537"/>
        <v>8</v>
      </c>
      <c r="EI117" s="147"/>
      <c r="EJ117" s="147"/>
      <c r="EK117" s="192">
        <f t="shared" si="533"/>
        <v>0</v>
      </c>
      <c r="EL117" s="147"/>
      <c r="EM117" s="147"/>
      <c r="EN117" s="192">
        <f t="shared" si="538"/>
        <v>0</v>
      </c>
      <c r="EO117" s="190">
        <f t="shared" si="534"/>
        <v>8</v>
      </c>
      <c r="EP117" s="18">
        <v>8</v>
      </c>
      <c r="EQ117" s="18">
        <v>1.6</v>
      </c>
      <c r="ER117" s="18">
        <v>6.4</v>
      </c>
      <c r="ES117" s="217">
        <f t="shared" si="539"/>
        <v>8</v>
      </c>
      <c r="ET117" s="218">
        <f t="shared" si="540"/>
        <v>8</v>
      </c>
    </row>
    <row r="118" spans="2:150" s="6" customFormat="1" ht="15" customHeight="1" x14ac:dyDescent="0.2">
      <c r="B118" s="136" t="s">
        <v>80</v>
      </c>
      <c r="C118" s="136">
        <v>17</v>
      </c>
      <c r="D118" s="171"/>
      <c r="E118" s="136" t="s">
        <v>293</v>
      </c>
      <c r="F118" s="139">
        <v>1154</v>
      </c>
      <c r="G118" s="140" t="s">
        <v>881</v>
      </c>
      <c r="H118" s="142" t="s">
        <v>195</v>
      </c>
      <c r="I118" s="141" t="s">
        <v>477</v>
      </c>
      <c r="J118" s="137" t="s">
        <v>120</v>
      </c>
      <c r="K118" s="137" t="s">
        <v>124</v>
      </c>
      <c r="L118" s="137" t="s">
        <v>114</v>
      </c>
      <c r="M118" s="137" t="s">
        <v>847</v>
      </c>
      <c r="N118" s="136" t="s">
        <v>827</v>
      </c>
      <c r="P118" s="147">
        <v>9.5</v>
      </c>
      <c r="Q118" s="147">
        <v>10</v>
      </c>
      <c r="R118" s="192">
        <f t="shared" si="489"/>
        <v>9.8000000000000007</v>
      </c>
      <c r="S118" s="147">
        <v>9.5</v>
      </c>
      <c r="T118" s="147"/>
      <c r="U118" s="192">
        <f t="shared" si="490"/>
        <v>9.6</v>
      </c>
      <c r="V118" s="147"/>
      <c r="W118" s="147"/>
      <c r="X118" s="192">
        <f t="shared" si="491"/>
        <v>0</v>
      </c>
      <c r="Y118" s="147"/>
      <c r="Z118" s="147"/>
      <c r="AA118" s="192">
        <f t="shared" si="492"/>
        <v>0</v>
      </c>
      <c r="AB118" s="190">
        <f t="shared" si="493"/>
        <v>9.6</v>
      </c>
      <c r="AC118" s="147">
        <v>7</v>
      </c>
      <c r="AD118" s="147">
        <v>7</v>
      </c>
      <c r="AE118" s="192">
        <f t="shared" si="494"/>
        <v>7</v>
      </c>
      <c r="AF118" s="147">
        <v>9</v>
      </c>
      <c r="AG118" s="147"/>
      <c r="AH118" s="192">
        <f t="shared" si="495"/>
        <v>8.1999999999999993</v>
      </c>
      <c r="AI118" s="147"/>
      <c r="AJ118" s="147"/>
      <c r="AK118" s="192">
        <f t="shared" si="496"/>
        <v>0</v>
      </c>
      <c r="AL118" s="147"/>
      <c r="AM118" s="147"/>
      <c r="AN118" s="192">
        <f t="shared" si="497"/>
        <v>0</v>
      </c>
      <c r="AO118" s="190">
        <f t="shared" si="498"/>
        <v>8.1999999999999993</v>
      </c>
      <c r="AP118" s="18"/>
      <c r="AQ118" s="18"/>
      <c r="AR118" s="201">
        <f t="shared" si="499"/>
        <v>0</v>
      </c>
      <c r="AS118" s="107"/>
      <c r="AT118" s="107"/>
      <c r="AU118" s="201">
        <f t="shared" si="500"/>
        <v>0</v>
      </c>
      <c r="AV118" s="107"/>
      <c r="AW118" s="107"/>
      <c r="AX118" s="201">
        <f t="shared" si="501"/>
        <v>0</v>
      </c>
      <c r="AY118" s="107"/>
      <c r="AZ118" s="107"/>
      <c r="BA118" s="201">
        <f t="shared" si="502"/>
        <v>0</v>
      </c>
      <c r="BB118" s="204">
        <v>5</v>
      </c>
      <c r="BC118" s="107">
        <v>8</v>
      </c>
      <c r="BD118" s="107">
        <v>9</v>
      </c>
      <c r="BE118" s="201">
        <f t="shared" si="504"/>
        <v>8.6999999999999993</v>
      </c>
      <c r="BF118" s="107">
        <v>8.6999999999999993</v>
      </c>
      <c r="BG118" s="107"/>
      <c r="BH118" s="201">
        <f t="shared" si="505"/>
        <v>8.6999999999999993</v>
      </c>
      <c r="BI118" s="107"/>
      <c r="BJ118" s="107"/>
      <c r="BK118" s="201">
        <f t="shared" si="506"/>
        <v>0</v>
      </c>
      <c r="BL118" s="107"/>
      <c r="BM118" s="107"/>
      <c r="BN118" s="201">
        <f t="shared" si="507"/>
        <v>0</v>
      </c>
      <c r="BO118" s="202">
        <f t="shared" si="508"/>
        <v>8.6999999999999993</v>
      </c>
      <c r="BP118" s="18"/>
      <c r="BQ118" s="18"/>
      <c r="BR118" s="201">
        <f t="shared" si="509"/>
        <v>0</v>
      </c>
      <c r="BS118" s="107"/>
      <c r="BT118" s="107"/>
      <c r="BU118" s="201">
        <f t="shared" si="510"/>
        <v>0</v>
      </c>
      <c r="BV118" s="107"/>
      <c r="BW118" s="107"/>
      <c r="BX118" s="201">
        <f t="shared" si="511"/>
        <v>0</v>
      </c>
      <c r="BY118" s="107"/>
      <c r="BZ118" s="107"/>
      <c r="CA118" s="201">
        <f t="shared" si="512"/>
        <v>0</v>
      </c>
      <c r="CB118" s="204">
        <v>5</v>
      </c>
      <c r="CC118" s="107">
        <v>9</v>
      </c>
      <c r="CD118" s="107">
        <v>8</v>
      </c>
      <c r="CE118" s="201">
        <f t="shared" si="514"/>
        <v>8.3000000000000007</v>
      </c>
      <c r="CF118" s="107">
        <v>9</v>
      </c>
      <c r="CG118" s="107"/>
      <c r="CH118" s="201">
        <f t="shared" si="515"/>
        <v>8.6999999999999993</v>
      </c>
      <c r="CI118" s="107"/>
      <c r="CJ118" s="107"/>
      <c r="CK118" s="201">
        <f t="shared" si="516"/>
        <v>0</v>
      </c>
      <c r="CL118" s="107"/>
      <c r="CM118" s="107"/>
      <c r="CN118" s="201">
        <f t="shared" si="517"/>
        <v>0</v>
      </c>
      <c r="CO118" s="202">
        <f t="shared" si="518"/>
        <v>8.6999999999999993</v>
      </c>
      <c r="CP118" s="107">
        <v>8</v>
      </c>
      <c r="CQ118" s="107">
        <v>9</v>
      </c>
      <c r="CR118" s="201">
        <f t="shared" si="519"/>
        <v>8.6999999999999993</v>
      </c>
      <c r="CS118" s="107">
        <v>9</v>
      </c>
      <c r="CT118" s="107"/>
      <c r="CU118" s="201">
        <f t="shared" si="520"/>
        <v>8.9</v>
      </c>
      <c r="CV118" s="107"/>
      <c r="CW118" s="107"/>
      <c r="CX118" s="201">
        <f t="shared" si="521"/>
        <v>0</v>
      </c>
      <c r="CY118" s="107"/>
      <c r="CZ118" s="107"/>
      <c r="DA118" s="201">
        <f t="shared" si="522"/>
        <v>0</v>
      </c>
      <c r="DB118" s="202">
        <f t="shared" si="523"/>
        <v>8.9</v>
      </c>
      <c r="DC118" s="147">
        <v>9</v>
      </c>
      <c r="DD118" s="147">
        <v>9</v>
      </c>
      <c r="DE118" s="192">
        <f t="shared" si="535"/>
        <v>9</v>
      </c>
      <c r="DF118" s="147">
        <v>8</v>
      </c>
      <c r="DG118" s="147"/>
      <c r="DH118" s="192">
        <f t="shared" si="524"/>
        <v>8.4</v>
      </c>
      <c r="DI118" s="147"/>
      <c r="DJ118" s="147"/>
      <c r="DK118" s="192">
        <f t="shared" si="525"/>
        <v>0</v>
      </c>
      <c r="DL118" s="147"/>
      <c r="DM118" s="147"/>
      <c r="DN118" s="204">
        <v>6</v>
      </c>
      <c r="DO118" s="190">
        <f t="shared" si="527"/>
        <v>8.4</v>
      </c>
      <c r="DP118" s="147">
        <v>10</v>
      </c>
      <c r="DQ118" s="147">
        <v>6</v>
      </c>
      <c r="DR118" s="192">
        <f t="shared" si="528"/>
        <v>7.3</v>
      </c>
      <c r="DS118" s="147">
        <v>8.1999999999999993</v>
      </c>
      <c r="DT118" s="147"/>
      <c r="DU118" s="192">
        <f t="shared" si="529"/>
        <v>7.8</v>
      </c>
      <c r="DV118" s="147"/>
      <c r="DW118" s="147"/>
      <c r="DX118" s="192">
        <f t="shared" si="530"/>
        <v>0</v>
      </c>
      <c r="DY118" s="147"/>
      <c r="DZ118" s="147"/>
      <c r="EA118" s="192">
        <f t="shared" si="536"/>
        <v>0</v>
      </c>
      <c r="EB118" s="190">
        <f t="shared" si="531"/>
        <v>7.8</v>
      </c>
      <c r="EC118" s="147">
        <v>8</v>
      </c>
      <c r="ED118" s="147">
        <v>8</v>
      </c>
      <c r="EE118" s="192">
        <f t="shared" si="532"/>
        <v>8</v>
      </c>
      <c r="EF118" s="147">
        <v>10</v>
      </c>
      <c r="EG118" s="147"/>
      <c r="EH118" s="192">
        <f t="shared" si="537"/>
        <v>9.1999999999999993</v>
      </c>
      <c r="EI118" s="147"/>
      <c r="EJ118" s="147"/>
      <c r="EK118" s="192">
        <f t="shared" si="533"/>
        <v>0</v>
      </c>
      <c r="EL118" s="147"/>
      <c r="EM118" s="147"/>
      <c r="EN118" s="192">
        <f t="shared" si="538"/>
        <v>0</v>
      </c>
      <c r="EO118" s="190">
        <f t="shared" si="534"/>
        <v>9.1999999999999993</v>
      </c>
      <c r="EP118" s="18">
        <v>7</v>
      </c>
      <c r="EQ118" s="18">
        <v>1.8</v>
      </c>
      <c r="ER118" s="18">
        <v>7.2</v>
      </c>
      <c r="ES118" s="217">
        <f t="shared" si="539"/>
        <v>9</v>
      </c>
      <c r="ET118" s="218">
        <f t="shared" si="540"/>
        <v>8.6</v>
      </c>
    </row>
    <row r="119" spans="2:150" s="6" customFormat="1" ht="15" customHeight="1" x14ac:dyDescent="0.2">
      <c r="B119" s="136" t="s">
        <v>80</v>
      </c>
      <c r="C119" s="136">
        <v>17</v>
      </c>
      <c r="D119" s="171"/>
      <c r="E119" s="203" t="s">
        <v>293</v>
      </c>
      <c r="F119" s="139">
        <v>1155</v>
      </c>
      <c r="G119" s="140" t="s">
        <v>130</v>
      </c>
      <c r="H119" s="142" t="s">
        <v>507</v>
      </c>
      <c r="I119" s="141" t="s">
        <v>378</v>
      </c>
      <c r="J119" s="137" t="s">
        <v>120</v>
      </c>
      <c r="K119" s="137" t="s">
        <v>119</v>
      </c>
      <c r="L119" s="137" t="s">
        <v>121</v>
      </c>
      <c r="M119" s="137" t="s">
        <v>399</v>
      </c>
      <c r="N119" s="136" t="s">
        <v>671</v>
      </c>
      <c r="P119" s="147">
        <v>7</v>
      </c>
      <c r="Q119" s="147">
        <v>7.5</v>
      </c>
      <c r="R119" s="192">
        <f t="shared" si="489"/>
        <v>7.3</v>
      </c>
      <c r="S119" s="147">
        <v>8.5</v>
      </c>
      <c r="T119" s="147"/>
      <c r="U119" s="192">
        <f t="shared" si="490"/>
        <v>8</v>
      </c>
      <c r="V119" s="147"/>
      <c r="W119" s="147"/>
      <c r="X119" s="192">
        <f t="shared" si="491"/>
        <v>0</v>
      </c>
      <c r="Y119" s="147"/>
      <c r="Z119" s="147"/>
      <c r="AA119" s="192">
        <f t="shared" si="492"/>
        <v>0</v>
      </c>
      <c r="AB119" s="190">
        <f t="shared" si="493"/>
        <v>8</v>
      </c>
      <c r="AC119" s="147">
        <v>7</v>
      </c>
      <c r="AD119" s="147">
        <v>8</v>
      </c>
      <c r="AE119" s="192">
        <f t="shared" si="494"/>
        <v>7.7</v>
      </c>
      <c r="AF119" s="147">
        <v>8</v>
      </c>
      <c r="AG119" s="147"/>
      <c r="AH119" s="192">
        <f t="shared" si="495"/>
        <v>7.9</v>
      </c>
      <c r="AI119" s="147"/>
      <c r="AJ119" s="147"/>
      <c r="AK119" s="192">
        <f t="shared" si="496"/>
        <v>0</v>
      </c>
      <c r="AL119" s="147"/>
      <c r="AM119" s="147"/>
      <c r="AN119" s="192">
        <f t="shared" si="497"/>
        <v>0</v>
      </c>
      <c r="AO119" s="190">
        <f t="shared" si="498"/>
        <v>7.9</v>
      </c>
      <c r="AP119" s="18">
        <v>8</v>
      </c>
      <c r="AQ119" s="18">
        <v>6</v>
      </c>
      <c r="AR119" s="201">
        <f t="shared" si="499"/>
        <v>6.7</v>
      </c>
      <c r="AS119" s="107">
        <v>7</v>
      </c>
      <c r="AT119" s="107"/>
      <c r="AU119" s="201">
        <f t="shared" si="500"/>
        <v>6.9</v>
      </c>
      <c r="AV119" s="107"/>
      <c r="AW119" s="107"/>
      <c r="AX119" s="201">
        <f t="shared" si="501"/>
        <v>0</v>
      </c>
      <c r="AY119" s="107"/>
      <c r="AZ119" s="107"/>
      <c r="BA119" s="201">
        <f t="shared" si="502"/>
        <v>0</v>
      </c>
      <c r="BB119" s="202">
        <f t="shared" si="503"/>
        <v>6.9</v>
      </c>
      <c r="BC119" s="107">
        <v>9</v>
      </c>
      <c r="BD119" s="107">
        <v>9</v>
      </c>
      <c r="BE119" s="201">
        <f t="shared" si="504"/>
        <v>9</v>
      </c>
      <c r="BF119" s="107">
        <v>8.6999999999999993</v>
      </c>
      <c r="BG119" s="107"/>
      <c r="BH119" s="201">
        <f t="shared" si="505"/>
        <v>8.8000000000000007</v>
      </c>
      <c r="BI119" s="107"/>
      <c r="BJ119" s="107"/>
      <c r="BK119" s="201">
        <f t="shared" si="506"/>
        <v>0</v>
      </c>
      <c r="BL119" s="107"/>
      <c r="BM119" s="107"/>
      <c r="BN119" s="201">
        <f t="shared" si="507"/>
        <v>0</v>
      </c>
      <c r="BO119" s="202">
        <f t="shared" si="508"/>
        <v>8.8000000000000007</v>
      </c>
      <c r="BP119" s="18">
        <v>7</v>
      </c>
      <c r="BQ119" s="18">
        <v>8</v>
      </c>
      <c r="BR119" s="201">
        <f t="shared" si="509"/>
        <v>7.7</v>
      </c>
      <c r="BS119" s="107">
        <v>8</v>
      </c>
      <c r="BT119" s="107"/>
      <c r="BU119" s="201">
        <f t="shared" si="510"/>
        <v>7.9</v>
      </c>
      <c r="BV119" s="107"/>
      <c r="BW119" s="107"/>
      <c r="BX119" s="201">
        <f t="shared" si="511"/>
        <v>0</v>
      </c>
      <c r="BY119" s="107"/>
      <c r="BZ119" s="107"/>
      <c r="CA119" s="201">
        <f t="shared" si="512"/>
        <v>0</v>
      </c>
      <c r="CB119" s="202">
        <f t="shared" si="513"/>
        <v>7.9</v>
      </c>
      <c r="CC119" s="107">
        <v>9</v>
      </c>
      <c r="CD119" s="107">
        <v>8</v>
      </c>
      <c r="CE119" s="201">
        <f t="shared" si="514"/>
        <v>8.3000000000000007</v>
      </c>
      <c r="CF119" s="107">
        <v>9</v>
      </c>
      <c r="CG119" s="107"/>
      <c r="CH119" s="201">
        <f t="shared" si="515"/>
        <v>8.6999999999999993</v>
      </c>
      <c r="CI119" s="107"/>
      <c r="CJ119" s="107"/>
      <c r="CK119" s="201">
        <f t="shared" si="516"/>
        <v>0</v>
      </c>
      <c r="CL119" s="107"/>
      <c r="CM119" s="107"/>
      <c r="CN119" s="201">
        <f t="shared" si="517"/>
        <v>0</v>
      </c>
      <c r="CO119" s="202">
        <f t="shared" si="518"/>
        <v>8.6999999999999993</v>
      </c>
      <c r="CP119" s="107">
        <v>8</v>
      </c>
      <c r="CQ119" s="107">
        <v>9</v>
      </c>
      <c r="CR119" s="201">
        <f t="shared" si="519"/>
        <v>8.6999999999999993</v>
      </c>
      <c r="CS119" s="107">
        <v>10</v>
      </c>
      <c r="CT119" s="107"/>
      <c r="CU119" s="201">
        <f t="shared" si="520"/>
        <v>9.5</v>
      </c>
      <c r="CV119" s="107"/>
      <c r="CW119" s="107"/>
      <c r="CX119" s="201">
        <f t="shared" si="521"/>
        <v>0</v>
      </c>
      <c r="CY119" s="107"/>
      <c r="CZ119" s="107"/>
      <c r="DA119" s="201">
        <f t="shared" si="522"/>
        <v>0</v>
      </c>
      <c r="DB119" s="202">
        <f t="shared" si="523"/>
        <v>9.5</v>
      </c>
      <c r="DC119" s="147">
        <v>9</v>
      </c>
      <c r="DD119" s="147">
        <v>9</v>
      </c>
      <c r="DE119" s="192">
        <f t="shared" si="535"/>
        <v>9</v>
      </c>
      <c r="DF119" s="147">
        <v>8</v>
      </c>
      <c r="DG119" s="147"/>
      <c r="DH119" s="192">
        <f t="shared" si="524"/>
        <v>8.4</v>
      </c>
      <c r="DI119" s="147"/>
      <c r="DJ119" s="147"/>
      <c r="DK119" s="192">
        <f t="shared" si="525"/>
        <v>0</v>
      </c>
      <c r="DL119" s="147"/>
      <c r="DM119" s="147"/>
      <c r="DN119" s="192">
        <f t="shared" si="526"/>
        <v>0</v>
      </c>
      <c r="DO119" s="190">
        <f t="shared" si="527"/>
        <v>8.4</v>
      </c>
      <c r="DP119" s="147">
        <v>8</v>
      </c>
      <c r="DQ119" s="147">
        <v>9</v>
      </c>
      <c r="DR119" s="192">
        <f t="shared" si="528"/>
        <v>8.6999999999999993</v>
      </c>
      <c r="DS119" s="147">
        <v>9</v>
      </c>
      <c r="DT119" s="147"/>
      <c r="DU119" s="192">
        <f t="shared" si="529"/>
        <v>8.9</v>
      </c>
      <c r="DV119" s="147"/>
      <c r="DW119" s="147"/>
      <c r="DX119" s="192">
        <f t="shared" si="530"/>
        <v>0</v>
      </c>
      <c r="DY119" s="147"/>
      <c r="DZ119" s="147"/>
      <c r="EA119" s="192">
        <f t="shared" si="536"/>
        <v>0</v>
      </c>
      <c r="EB119" s="190">
        <f t="shared" si="531"/>
        <v>8.9</v>
      </c>
      <c r="EC119" s="147">
        <v>8</v>
      </c>
      <c r="ED119" s="147">
        <v>8</v>
      </c>
      <c r="EE119" s="192">
        <f t="shared" si="532"/>
        <v>8</v>
      </c>
      <c r="EF119" s="147">
        <v>10</v>
      </c>
      <c r="EG119" s="147"/>
      <c r="EH119" s="192">
        <f t="shared" si="537"/>
        <v>9.1999999999999993</v>
      </c>
      <c r="EI119" s="147"/>
      <c r="EJ119" s="147"/>
      <c r="EK119" s="192">
        <f t="shared" si="533"/>
        <v>0</v>
      </c>
      <c r="EL119" s="147"/>
      <c r="EM119" s="147"/>
      <c r="EN119" s="192">
        <f t="shared" si="538"/>
        <v>0</v>
      </c>
      <c r="EO119" s="190">
        <f t="shared" si="534"/>
        <v>9.1999999999999993</v>
      </c>
      <c r="EP119" s="18">
        <v>7</v>
      </c>
      <c r="EQ119" s="18">
        <v>1.6</v>
      </c>
      <c r="ER119" s="18">
        <v>6.4</v>
      </c>
      <c r="ES119" s="217">
        <f t="shared" si="539"/>
        <v>8</v>
      </c>
      <c r="ET119" s="218">
        <f t="shared" si="540"/>
        <v>7.8</v>
      </c>
    </row>
    <row r="120" spans="2:150" s="6" customFormat="1" ht="15" customHeight="1" x14ac:dyDescent="0.2">
      <c r="B120" s="136" t="s">
        <v>80</v>
      </c>
      <c r="C120" s="136">
        <v>17</v>
      </c>
      <c r="D120" s="171"/>
      <c r="E120" s="136" t="s">
        <v>293</v>
      </c>
      <c r="F120" s="139">
        <v>1158</v>
      </c>
      <c r="G120" s="140" t="s">
        <v>882</v>
      </c>
      <c r="H120" s="142" t="s">
        <v>877</v>
      </c>
      <c r="I120" s="141" t="s">
        <v>344</v>
      </c>
      <c r="J120" s="137" t="s">
        <v>118</v>
      </c>
      <c r="K120" s="137" t="s">
        <v>124</v>
      </c>
      <c r="L120" s="137" t="s">
        <v>112</v>
      </c>
      <c r="M120" s="137" t="s">
        <v>289</v>
      </c>
      <c r="N120" s="136" t="s">
        <v>377</v>
      </c>
      <c r="P120" s="147">
        <v>7.5</v>
      </c>
      <c r="Q120" s="147">
        <v>7.5</v>
      </c>
      <c r="R120" s="192">
        <f t="shared" si="489"/>
        <v>7.5</v>
      </c>
      <c r="S120" s="147">
        <v>8</v>
      </c>
      <c r="T120" s="147"/>
      <c r="U120" s="192">
        <f t="shared" si="490"/>
        <v>7.8</v>
      </c>
      <c r="V120" s="147"/>
      <c r="W120" s="147"/>
      <c r="X120" s="192">
        <f t="shared" si="491"/>
        <v>0</v>
      </c>
      <c r="Y120" s="147"/>
      <c r="Z120" s="147"/>
      <c r="AA120" s="192">
        <f t="shared" si="492"/>
        <v>0</v>
      </c>
      <c r="AB120" s="190">
        <f t="shared" si="493"/>
        <v>7.8</v>
      </c>
      <c r="AC120" s="147"/>
      <c r="AD120" s="147"/>
      <c r="AE120" s="192">
        <f t="shared" si="494"/>
        <v>0</v>
      </c>
      <c r="AF120" s="147"/>
      <c r="AG120" s="147"/>
      <c r="AH120" s="192">
        <f t="shared" si="495"/>
        <v>0</v>
      </c>
      <c r="AI120" s="147"/>
      <c r="AJ120" s="147"/>
      <c r="AK120" s="192">
        <f t="shared" si="496"/>
        <v>0</v>
      </c>
      <c r="AL120" s="147"/>
      <c r="AM120" s="147"/>
      <c r="AN120" s="192">
        <f t="shared" si="497"/>
        <v>0</v>
      </c>
      <c r="AO120" s="190">
        <f t="shared" si="498"/>
        <v>0</v>
      </c>
      <c r="AP120" s="18">
        <v>7</v>
      </c>
      <c r="AQ120" s="18">
        <v>6</v>
      </c>
      <c r="AR120" s="201">
        <f t="shared" si="499"/>
        <v>6.3</v>
      </c>
      <c r="AS120" s="107">
        <v>6</v>
      </c>
      <c r="AT120" s="107"/>
      <c r="AU120" s="201">
        <f t="shared" si="500"/>
        <v>6.1</v>
      </c>
      <c r="AV120" s="107"/>
      <c r="AW120" s="107"/>
      <c r="AX120" s="201">
        <f t="shared" si="501"/>
        <v>0</v>
      </c>
      <c r="AY120" s="107"/>
      <c r="AZ120" s="107"/>
      <c r="BA120" s="201">
        <f t="shared" si="502"/>
        <v>0</v>
      </c>
      <c r="BB120" s="202">
        <f t="shared" si="503"/>
        <v>6.1</v>
      </c>
      <c r="BC120" s="107">
        <v>8</v>
      </c>
      <c r="BD120" s="107">
        <v>8</v>
      </c>
      <c r="BE120" s="201">
        <f t="shared" si="504"/>
        <v>8</v>
      </c>
      <c r="BF120" s="107">
        <v>8</v>
      </c>
      <c r="BG120" s="107"/>
      <c r="BH120" s="201">
        <f t="shared" si="505"/>
        <v>8</v>
      </c>
      <c r="BI120" s="107"/>
      <c r="BJ120" s="107"/>
      <c r="BK120" s="201">
        <f t="shared" si="506"/>
        <v>0</v>
      </c>
      <c r="BL120" s="107"/>
      <c r="BM120" s="107"/>
      <c r="BN120" s="201">
        <f t="shared" si="507"/>
        <v>0</v>
      </c>
      <c r="BO120" s="202">
        <f t="shared" si="508"/>
        <v>8</v>
      </c>
      <c r="BP120" s="18">
        <v>7</v>
      </c>
      <c r="BQ120" s="18">
        <v>7</v>
      </c>
      <c r="BR120" s="201">
        <f t="shared" si="509"/>
        <v>7</v>
      </c>
      <c r="BS120" s="107">
        <v>7</v>
      </c>
      <c r="BT120" s="107"/>
      <c r="BU120" s="201">
        <f t="shared" si="510"/>
        <v>7</v>
      </c>
      <c r="BV120" s="107"/>
      <c r="BW120" s="107"/>
      <c r="BX120" s="201">
        <f t="shared" si="511"/>
        <v>0</v>
      </c>
      <c r="BY120" s="107"/>
      <c r="BZ120" s="107"/>
      <c r="CA120" s="201">
        <f t="shared" si="512"/>
        <v>0</v>
      </c>
      <c r="CB120" s="202">
        <f t="shared" si="513"/>
        <v>7</v>
      </c>
      <c r="CC120" s="107"/>
      <c r="CD120" s="107"/>
      <c r="CE120" s="201">
        <f t="shared" si="514"/>
        <v>0</v>
      </c>
      <c r="CF120" s="107"/>
      <c r="CG120" s="107"/>
      <c r="CH120" s="201">
        <f t="shared" si="515"/>
        <v>0</v>
      </c>
      <c r="CI120" s="107"/>
      <c r="CJ120" s="107"/>
      <c r="CK120" s="201">
        <f t="shared" si="516"/>
        <v>0</v>
      </c>
      <c r="CL120" s="107"/>
      <c r="CM120" s="107"/>
      <c r="CN120" s="201">
        <f t="shared" si="517"/>
        <v>0</v>
      </c>
      <c r="CO120" s="202">
        <f t="shared" si="518"/>
        <v>0</v>
      </c>
      <c r="CP120" s="107">
        <v>10</v>
      </c>
      <c r="CQ120" s="107">
        <v>9</v>
      </c>
      <c r="CR120" s="201">
        <f t="shared" si="519"/>
        <v>9.3000000000000007</v>
      </c>
      <c r="CS120" s="107">
        <v>10</v>
      </c>
      <c r="CT120" s="107"/>
      <c r="CU120" s="201">
        <f t="shared" si="520"/>
        <v>9.6999999999999993</v>
      </c>
      <c r="CV120" s="107"/>
      <c r="CW120" s="107"/>
      <c r="CX120" s="201">
        <f t="shared" si="521"/>
        <v>0</v>
      </c>
      <c r="CY120" s="107"/>
      <c r="CZ120" s="107"/>
      <c r="DA120" s="201">
        <f t="shared" si="522"/>
        <v>0</v>
      </c>
      <c r="DB120" s="202">
        <f t="shared" si="523"/>
        <v>9.6999999999999993</v>
      </c>
      <c r="DC120" s="147">
        <v>8</v>
      </c>
      <c r="DD120" s="147">
        <v>9</v>
      </c>
      <c r="DE120" s="192">
        <f t="shared" si="535"/>
        <v>8.6999999999999993</v>
      </c>
      <c r="DF120" s="147">
        <v>8</v>
      </c>
      <c r="DG120" s="147"/>
      <c r="DH120" s="192">
        <f t="shared" si="524"/>
        <v>8.3000000000000007</v>
      </c>
      <c r="DI120" s="147"/>
      <c r="DJ120" s="147"/>
      <c r="DK120" s="192">
        <f t="shared" si="525"/>
        <v>0</v>
      </c>
      <c r="DL120" s="147"/>
      <c r="DM120" s="147"/>
      <c r="DN120" s="192">
        <f t="shared" si="526"/>
        <v>0</v>
      </c>
      <c r="DO120" s="190">
        <f t="shared" si="527"/>
        <v>8.3000000000000007</v>
      </c>
      <c r="DP120" s="147">
        <v>8</v>
      </c>
      <c r="DQ120" s="147">
        <v>3</v>
      </c>
      <c r="DR120" s="192">
        <f t="shared" si="528"/>
        <v>4.7</v>
      </c>
      <c r="DS120" s="147">
        <v>5.5</v>
      </c>
      <c r="DT120" s="147"/>
      <c r="DU120" s="192">
        <f t="shared" si="529"/>
        <v>5.2</v>
      </c>
      <c r="DV120" s="147"/>
      <c r="DW120" s="147"/>
      <c r="DX120" s="192">
        <f t="shared" si="530"/>
        <v>0</v>
      </c>
      <c r="DY120" s="147"/>
      <c r="DZ120" s="147"/>
      <c r="EA120" s="192">
        <f t="shared" si="536"/>
        <v>0</v>
      </c>
      <c r="EB120" s="190">
        <f t="shared" si="531"/>
        <v>5.2</v>
      </c>
      <c r="EC120" s="147"/>
      <c r="ED120" s="147"/>
      <c r="EE120" s="192">
        <f t="shared" si="532"/>
        <v>0</v>
      </c>
      <c r="EF120" s="147"/>
      <c r="EG120" s="147"/>
      <c r="EH120" s="192">
        <f t="shared" si="537"/>
        <v>0</v>
      </c>
      <c r="EI120" s="147"/>
      <c r="EJ120" s="147"/>
      <c r="EK120" s="192">
        <f t="shared" si="533"/>
        <v>0</v>
      </c>
      <c r="EL120" s="147"/>
      <c r="EM120" s="147"/>
      <c r="EN120" s="192">
        <f t="shared" si="538"/>
        <v>0</v>
      </c>
      <c r="EO120" s="190">
        <f t="shared" si="534"/>
        <v>0</v>
      </c>
      <c r="EP120" s="18"/>
      <c r="EQ120" s="18"/>
      <c r="ER120" s="18"/>
      <c r="ES120" s="217">
        <f t="shared" si="539"/>
        <v>0</v>
      </c>
      <c r="ET120" s="218">
        <f t="shared" si="540"/>
        <v>0</v>
      </c>
    </row>
    <row r="121" spans="2:150" s="6" customFormat="1" ht="15" customHeight="1" x14ac:dyDescent="0.2">
      <c r="B121" s="136" t="s">
        <v>80</v>
      </c>
      <c r="C121" s="136">
        <v>17</v>
      </c>
      <c r="D121" s="171"/>
      <c r="E121" s="136" t="s">
        <v>293</v>
      </c>
      <c r="F121" s="139">
        <v>1165</v>
      </c>
      <c r="G121" s="140" t="s">
        <v>883</v>
      </c>
      <c r="H121" s="142" t="s">
        <v>878</v>
      </c>
      <c r="I121" s="141" t="s">
        <v>114</v>
      </c>
      <c r="J121" s="137" t="s">
        <v>112</v>
      </c>
      <c r="K121" s="137" t="s">
        <v>121</v>
      </c>
      <c r="L121" s="137" t="s">
        <v>144</v>
      </c>
      <c r="M121" s="137" t="s">
        <v>116</v>
      </c>
      <c r="N121" s="136" t="s">
        <v>671</v>
      </c>
      <c r="P121" s="147">
        <v>8</v>
      </c>
      <c r="Q121" s="147">
        <v>7.5</v>
      </c>
      <c r="R121" s="192">
        <f t="shared" si="489"/>
        <v>7.7</v>
      </c>
      <c r="S121" s="147">
        <v>8.5</v>
      </c>
      <c r="T121" s="147"/>
      <c r="U121" s="192">
        <f t="shared" si="490"/>
        <v>8.1999999999999993</v>
      </c>
      <c r="V121" s="147"/>
      <c r="W121" s="147"/>
      <c r="X121" s="192">
        <f t="shared" si="491"/>
        <v>0</v>
      </c>
      <c r="Y121" s="147"/>
      <c r="Z121" s="147"/>
      <c r="AA121" s="192">
        <f t="shared" si="492"/>
        <v>0</v>
      </c>
      <c r="AB121" s="190">
        <f t="shared" si="493"/>
        <v>8.1999999999999993</v>
      </c>
      <c r="AC121" s="147">
        <v>7</v>
      </c>
      <c r="AD121" s="147">
        <v>7</v>
      </c>
      <c r="AE121" s="192">
        <f t="shared" si="494"/>
        <v>7</v>
      </c>
      <c r="AF121" s="147">
        <v>8</v>
      </c>
      <c r="AG121" s="147"/>
      <c r="AH121" s="192">
        <f t="shared" si="495"/>
        <v>7.6</v>
      </c>
      <c r="AI121" s="147"/>
      <c r="AJ121" s="147"/>
      <c r="AK121" s="192">
        <f t="shared" si="496"/>
        <v>0</v>
      </c>
      <c r="AL121" s="147"/>
      <c r="AM121" s="147"/>
      <c r="AN121" s="192">
        <f t="shared" si="497"/>
        <v>0</v>
      </c>
      <c r="AO121" s="190">
        <f t="shared" si="498"/>
        <v>7.6</v>
      </c>
      <c r="AP121" s="18">
        <v>7</v>
      </c>
      <c r="AQ121" s="18">
        <v>7</v>
      </c>
      <c r="AR121" s="201">
        <f t="shared" si="499"/>
        <v>7</v>
      </c>
      <c r="AS121" s="107">
        <v>7</v>
      </c>
      <c r="AT121" s="107"/>
      <c r="AU121" s="201">
        <f t="shared" si="500"/>
        <v>7</v>
      </c>
      <c r="AV121" s="107"/>
      <c r="AW121" s="107"/>
      <c r="AX121" s="201">
        <f t="shared" si="501"/>
        <v>0</v>
      </c>
      <c r="AY121" s="107"/>
      <c r="AZ121" s="107"/>
      <c r="BA121" s="201">
        <f t="shared" si="502"/>
        <v>0</v>
      </c>
      <c r="BB121" s="202">
        <f t="shared" si="503"/>
        <v>7</v>
      </c>
      <c r="BC121" s="107">
        <v>7</v>
      </c>
      <c r="BD121" s="107">
        <v>7</v>
      </c>
      <c r="BE121" s="201">
        <f t="shared" si="504"/>
        <v>7</v>
      </c>
      <c r="BF121" s="107">
        <v>8.1999999999999993</v>
      </c>
      <c r="BG121" s="107"/>
      <c r="BH121" s="201">
        <f t="shared" si="505"/>
        <v>7.7</v>
      </c>
      <c r="BI121" s="107"/>
      <c r="BJ121" s="107"/>
      <c r="BK121" s="201">
        <f t="shared" si="506"/>
        <v>0</v>
      </c>
      <c r="BL121" s="107"/>
      <c r="BM121" s="107"/>
      <c r="BN121" s="201">
        <f t="shared" si="507"/>
        <v>0</v>
      </c>
      <c r="BO121" s="202">
        <f t="shared" si="508"/>
        <v>7.7</v>
      </c>
      <c r="BP121" s="147">
        <v>8</v>
      </c>
      <c r="BQ121" s="147">
        <v>7</v>
      </c>
      <c r="BR121" s="192">
        <f t="shared" si="509"/>
        <v>7.3</v>
      </c>
      <c r="BS121" s="147">
        <v>7</v>
      </c>
      <c r="BT121" s="147"/>
      <c r="BU121" s="192">
        <f t="shared" si="510"/>
        <v>7.1</v>
      </c>
      <c r="BV121" s="147"/>
      <c r="BW121" s="147"/>
      <c r="BX121" s="192">
        <f t="shared" si="511"/>
        <v>0</v>
      </c>
      <c r="BY121" s="147"/>
      <c r="BZ121" s="147"/>
      <c r="CA121" s="192">
        <f t="shared" si="512"/>
        <v>0</v>
      </c>
      <c r="CB121" s="190">
        <f t="shared" si="513"/>
        <v>7.1</v>
      </c>
      <c r="CC121" s="147">
        <v>9</v>
      </c>
      <c r="CD121" s="147">
        <v>7</v>
      </c>
      <c r="CE121" s="192">
        <f t="shared" si="514"/>
        <v>7.7</v>
      </c>
      <c r="CF121" s="147">
        <v>9</v>
      </c>
      <c r="CG121" s="147"/>
      <c r="CH121" s="192">
        <f t="shared" si="515"/>
        <v>8.5</v>
      </c>
      <c r="CI121" s="147"/>
      <c r="CJ121" s="147"/>
      <c r="CK121" s="192">
        <f t="shared" si="516"/>
        <v>0</v>
      </c>
      <c r="CL121" s="147"/>
      <c r="CM121" s="147"/>
      <c r="CN121" s="192">
        <f t="shared" si="517"/>
        <v>0</v>
      </c>
      <c r="CO121" s="190">
        <f t="shared" si="518"/>
        <v>8.5</v>
      </c>
      <c r="CP121" s="147">
        <v>8.5</v>
      </c>
      <c r="CQ121" s="147">
        <v>9</v>
      </c>
      <c r="CR121" s="192">
        <f t="shared" si="519"/>
        <v>8.8000000000000007</v>
      </c>
      <c r="CS121" s="147">
        <v>9.3000000000000007</v>
      </c>
      <c r="CT121" s="147"/>
      <c r="CU121" s="192">
        <f t="shared" si="520"/>
        <v>9.1</v>
      </c>
      <c r="CV121" s="147"/>
      <c r="CW121" s="147"/>
      <c r="CX121" s="192">
        <f t="shared" si="521"/>
        <v>0</v>
      </c>
      <c r="CY121" s="147"/>
      <c r="CZ121" s="147"/>
      <c r="DA121" s="192">
        <f t="shared" si="522"/>
        <v>0</v>
      </c>
      <c r="DB121" s="190">
        <f t="shared" si="523"/>
        <v>9.1</v>
      </c>
      <c r="DC121" s="147">
        <v>6</v>
      </c>
      <c r="DD121" s="147">
        <v>7</v>
      </c>
      <c r="DE121" s="192">
        <f t="shared" si="535"/>
        <v>6.7</v>
      </c>
      <c r="DF121" s="147">
        <v>8</v>
      </c>
      <c r="DG121" s="147"/>
      <c r="DH121" s="192">
        <f t="shared" si="524"/>
        <v>7.5</v>
      </c>
      <c r="DI121" s="147"/>
      <c r="DJ121" s="147"/>
      <c r="DK121" s="192">
        <f t="shared" si="525"/>
        <v>0</v>
      </c>
      <c r="DL121" s="147"/>
      <c r="DM121" s="147"/>
      <c r="DN121" s="192">
        <f t="shared" si="526"/>
        <v>0</v>
      </c>
      <c r="DO121" s="190">
        <f t="shared" si="527"/>
        <v>7.5</v>
      </c>
      <c r="DP121" s="147">
        <v>10</v>
      </c>
      <c r="DQ121" s="147">
        <v>6</v>
      </c>
      <c r="DR121" s="192">
        <f t="shared" si="528"/>
        <v>7.3</v>
      </c>
      <c r="DS121" s="147">
        <v>7.5</v>
      </c>
      <c r="DT121" s="147"/>
      <c r="DU121" s="192">
        <f t="shared" si="529"/>
        <v>7.4</v>
      </c>
      <c r="DV121" s="147"/>
      <c r="DW121" s="147"/>
      <c r="DX121" s="192">
        <f t="shared" si="530"/>
        <v>0</v>
      </c>
      <c r="DY121" s="147"/>
      <c r="DZ121" s="147"/>
      <c r="EA121" s="192">
        <f t="shared" si="536"/>
        <v>0</v>
      </c>
      <c r="EB121" s="190">
        <f t="shared" si="531"/>
        <v>7.4</v>
      </c>
      <c r="EC121" s="147">
        <v>7</v>
      </c>
      <c r="ED121" s="147">
        <v>8</v>
      </c>
      <c r="EE121" s="192">
        <f t="shared" si="532"/>
        <v>7.7</v>
      </c>
      <c r="EF121" s="147">
        <v>10</v>
      </c>
      <c r="EG121" s="147"/>
      <c r="EH121" s="192">
        <f t="shared" si="537"/>
        <v>9.1</v>
      </c>
      <c r="EI121" s="147"/>
      <c r="EJ121" s="147"/>
      <c r="EK121" s="192">
        <f t="shared" si="533"/>
        <v>0</v>
      </c>
      <c r="EL121" s="147"/>
      <c r="EM121" s="147"/>
      <c r="EN121" s="192">
        <f t="shared" si="538"/>
        <v>0</v>
      </c>
      <c r="EO121" s="190">
        <f t="shared" si="534"/>
        <v>9.1</v>
      </c>
      <c r="EP121" s="18">
        <v>7</v>
      </c>
      <c r="EQ121" s="18">
        <v>1.6</v>
      </c>
      <c r="ER121" s="18">
        <v>6.4</v>
      </c>
      <c r="ES121" s="217">
        <f t="shared" si="539"/>
        <v>8</v>
      </c>
      <c r="ET121" s="218">
        <f t="shared" si="540"/>
        <v>7.8</v>
      </c>
    </row>
    <row r="122" spans="2:150" s="6" customFormat="1" ht="15" customHeight="1" x14ac:dyDescent="0.2">
      <c r="B122" s="136" t="s">
        <v>80</v>
      </c>
      <c r="C122" s="136">
        <v>17</v>
      </c>
      <c r="D122" s="171"/>
      <c r="E122" s="136" t="s">
        <v>293</v>
      </c>
      <c r="F122" s="139">
        <v>1166</v>
      </c>
      <c r="G122" s="140" t="s">
        <v>884</v>
      </c>
      <c r="H122" s="142" t="s">
        <v>230</v>
      </c>
      <c r="I122" s="141" t="s">
        <v>114</v>
      </c>
      <c r="J122" s="137" t="s">
        <v>112</v>
      </c>
      <c r="K122" s="137" t="s">
        <v>171</v>
      </c>
      <c r="L122" s="137" t="s">
        <v>116</v>
      </c>
      <c r="M122" s="137" t="s">
        <v>512</v>
      </c>
      <c r="N122" s="136" t="s">
        <v>671</v>
      </c>
      <c r="P122" s="147">
        <v>6.5</v>
      </c>
      <c r="Q122" s="147">
        <v>7</v>
      </c>
      <c r="R122" s="192">
        <f t="shared" si="489"/>
        <v>6.8</v>
      </c>
      <c r="S122" s="147">
        <v>7.5</v>
      </c>
      <c r="T122" s="147"/>
      <c r="U122" s="192">
        <f t="shared" si="490"/>
        <v>7.2</v>
      </c>
      <c r="V122" s="147"/>
      <c r="W122" s="147"/>
      <c r="X122" s="192">
        <f t="shared" si="491"/>
        <v>0</v>
      </c>
      <c r="Y122" s="147"/>
      <c r="Z122" s="147"/>
      <c r="AA122" s="192">
        <f t="shared" si="492"/>
        <v>0</v>
      </c>
      <c r="AB122" s="190">
        <f t="shared" si="493"/>
        <v>7.2</v>
      </c>
      <c r="AC122" s="147">
        <v>8.5</v>
      </c>
      <c r="AD122" s="147"/>
      <c r="AE122" s="192">
        <f t="shared" si="494"/>
        <v>2.8</v>
      </c>
      <c r="AF122" s="147"/>
      <c r="AG122" s="147"/>
      <c r="AH122" s="192">
        <f t="shared" si="495"/>
        <v>1.1000000000000001</v>
      </c>
      <c r="AI122" s="147"/>
      <c r="AJ122" s="147"/>
      <c r="AK122" s="192">
        <f t="shared" si="496"/>
        <v>0</v>
      </c>
      <c r="AL122" s="147"/>
      <c r="AM122" s="147"/>
      <c r="AN122" s="192">
        <f t="shared" si="497"/>
        <v>0</v>
      </c>
      <c r="AO122" s="190">
        <f t="shared" si="498"/>
        <v>1.1000000000000001</v>
      </c>
      <c r="AP122" s="18">
        <v>7</v>
      </c>
      <c r="AQ122" s="18">
        <v>6</v>
      </c>
      <c r="AR122" s="201">
        <f t="shared" si="499"/>
        <v>6.3</v>
      </c>
      <c r="AS122" s="107">
        <v>7</v>
      </c>
      <c r="AT122" s="107"/>
      <c r="AU122" s="201">
        <f t="shared" si="500"/>
        <v>6.7</v>
      </c>
      <c r="AV122" s="107"/>
      <c r="AW122" s="107"/>
      <c r="AX122" s="201">
        <f t="shared" si="501"/>
        <v>0</v>
      </c>
      <c r="AY122" s="107"/>
      <c r="AZ122" s="107"/>
      <c r="BA122" s="201">
        <f t="shared" si="502"/>
        <v>0</v>
      </c>
      <c r="BB122" s="202">
        <f t="shared" si="503"/>
        <v>6.7</v>
      </c>
      <c r="BC122" s="107">
        <v>9</v>
      </c>
      <c r="BD122" s="107">
        <v>9</v>
      </c>
      <c r="BE122" s="201">
        <f t="shared" si="504"/>
        <v>9</v>
      </c>
      <c r="BF122" s="107">
        <v>8.6999999999999993</v>
      </c>
      <c r="BG122" s="107"/>
      <c r="BH122" s="201">
        <f t="shared" si="505"/>
        <v>8.8000000000000007</v>
      </c>
      <c r="BI122" s="107"/>
      <c r="BJ122" s="107"/>
      <c r="BK122" s="201">
        <f t="shared" si="506"/>
        <v>0</v>
      </c>
      <c r="BL122" s="107"/>
      <c r="BM122" s="107"/>
      <c r="BN122" s="201">
        <f t="shared" si="507"/>
        <v>0</v>
      </c>
      <c r="BO122" s="202">
        <f t="shared" si="508"/>
        <v>8.8000000000000007</v>
      </c>
      <c r="BP122" s="147"/>
      <c r="BQ122" s="147"/>
      <c r="BR122" s="192">
        <f t="shared" si="509"/>
        <v>0</v>
      </c>
      <c r="BS122" s="147"/>
      <c r="BT122" s="147"/>
      <c r="BU122" s="192">
        <f t="shared" si="510"/>
        <v>0</v>
      </c>
      <c r="BV122" s="147"/>
      <c r="BW122" s="147"/>
      <c r="BX122" s="192">
        <f t="shared" si="511"/>
        <v>0</v>
      </c>
      <c r="BY122" s="147"/>
      <c r="BZ122" s="147"/>
      <c r="CA122" s="192">
        <f t="shared" si="512"/>
        <v>0</v>
      </c>
      <c r="CB122" s="204">
        <v>6.4</v>
      </c>
      <c r="CC122" s="147">
        <v>8</v>
      </c>
      <c r="CD122" s="147">
        <v>7.5</v>
      </c>
      <c r="CE122" s="192">
        <f t="shared" si="514"/>
        <v>7.7</v>
      </c>
      <c r="CF122" s="147">
        <v>8.5</v>
      </c>
      <c r="CG122" s="147"/>
      <c r="CH122" s="192">
        <f t="shared" si="515"/>
        <v>8.1999999999999993</v>
      </c>
      <c r="CI122" s="147"/>
      <c r="CJ122" s="147"/>
      <c r="CK122" s="192">
        <f t="shared" si="516"/>
        <v>0</v>
      </c>
      <c r="CL122" s="147"/>
      <c r="CM122" s="147"/>
      <c r="CN122" s="192">
        <f t="shared" si="517"/>
        <v>0</v>
      </c>
      <c r="CO122" s="190">
        <f t="shared" si="518"/>
        <v>8.1999999999999993</v>
      </c>
      <c r="CP122" s="147">
        <v>7.2</v>
      </c>
      <c r="CQ122" s="147">
        <v>9</v>
      </c>
      <c r="CR122" s="192">
        <f t="shared" si="519"/>
        <v>8.4</v>
      </c>
      <c r="CS122" s="147">
        <v>9.3000000000000007</v>
      </c>
      <c r="CT122" s="147"/>
      <c r="CU122" s="192">
        <f t="shared" si="520"/>
        <v>8.9</v>
      </c>
      <c r="CV122" s="147"/>
      <c r="CW122" s="147"/>
      <c r="CX122" s="192">
        <f t="shared" si="521"/>
        <v>0</v>
      </c>
      <c r="CY122" s="147"/>
      <c r="CZ122" s="147"/>
      <c r="DA122" s="192">
        <f t="shared" si="522"/>
        <v>0</v>
      </c>
      <c r="DB122" s="190">
        <f t="shared" si="523"/>
        <v>8.9</v>
      </c>
      <c r="DC122" s="147">
        <v>7</v>
      </c>
      <c r="DD122" s="147">
        <v>8</v>
      </c>
      <c r="DE122" s="192">
        <f t="shared" si="535"/>
        <v>7.7</v>
      </c>
      <c r="DF122" s="147">
        <v>8</v>
      </c>
      <c r="DG122" s="147"/>
      <c r="DH122" s="192">
        <f t="shared" si="524"/>
        <v>7.9</v>
      </c>
      <c r="DI122" s="147"/>
      <c r="DJ122" s="147"/>
      <c r="DK122" s="192">
        <f t="shared" si="525"/>
        <v>0</v>
      </c>
      <c r="DL122" s="147"/>
      <c r="DM122" s="147"/>
      <c r="DN122" s="192">
        <f t="shared" si="526"/>
        <v>0</v>
      </c>
      <c r="DO122" s="190">
        <f t="shared" si="527"/>
        <v>7.9</v>
      </c>
      <c r="DP122" s="147">
        <v>8</v>
      </c>
      <c r="DQ122" s="147">
        <v>8</v>
      </c>
      <c r="DR122" s="192">
        <f t="shared" si="528"/>
        <v>8</v>
      </c>
      <c r="DS122" s="147">
        <v>9</v>
      </c>
      <c r="DT122" s="147"/>
      <c r="DU122" s="192">
        <f t="shared" si="529"/>
        <v>8.6</v>
      </c>
      <c r="DV122" s="147"/>
      <c r="DW122" s="147"/>
      <c r="DX122" s="192">
        <f t="shared" si="530"/>
        <v>0</v>
      </c>
      <c r="DY122" s="147"/>
      <c r="DZ122" s="147"/>
      <c r="EA122" s="192">
        <f t="shared" si="536"/>
        <v>0</v>
      </c>
      <c r="EB122" s="190">
        <f t="shared" si="531"/>
        <v>8.6</v>
      </c>
      <c r="EC122" s="147"/>
      <c r="ED122" s="147"/>
      <c r="EE122" s="192">
        <f t="shared" si="532"/>
        <v>0</v>
      </c>
      <c r="EF122" s="147"/>
      <c r="EG122" s="147"/>
      <c r="EH122" s="192">
        <f t="shared" si="537"/>
        <v>0</v>
      </c>
      <c r="EI122" s="147"/>
      <c r="EJ122" s="147"/>
      <c r="EK122" s="192">
        <f t="shared" si="533"/>
        <v>0</v>
      </c>
      <c r="EL122" s="147"/>
      <c r="EM122" s="147"/>
      <c r="EN122" s="192">
        <f t="shared" si="538"/>
        <v>0</v>
      </c>
      <c r="EO122" s="190">
        <f t="shared" si="534"/>
        <v>0</v>
      </c>
      <c r="EP122" s="18">
        <v>7</v>
      </c>
      <c r="EQ122" s="18"/>
      <c r="ER122" s="18"/>
      <c r="ES122" s="217">
        <f t="shared" si="539"/>
        <v>0</v>
      </c>
      <c r="ET122" s="218">
        <f t="shared" si="540"/>
        <v>1.4</v>
      </c>
    </row>
    <row r="123" spans="2:150" s="6" customFormat="1" ht="15" customHeight="1" x14ac:dyDescent="0.2">
      <c r="B123" s="136" t="s">
        <v>375</v>
      </c>
      <c r="C123" s="136">
        <v>17</v>
      </c>
      <c r="D123" s="171"/>
      <c r="E123" s="136" t="s">
        <v>293</v>
      </c>
      <c r="F123" s="139">
        <v>1180</v>
      </c>
      <c r="G123" s="140" t="s">
        <v>546</v>
      </c>
      <c r="H123" s="142" t="s">
        <v>135</v>
      </c>
      <c r="I123" s="141" t="s">
        <v>370</v>
      </c>
      <c r="J123" s="137" t="s">
        <v>117</v>
      </c>
      <c r="K123" s="137" t="s">
        <v>292</v>
      </c>
      <c r="L123" s="137" t="s">
        <v>113</v>
      </c>
      <c r="M123" s="137" t="s">
        <v>289</v>
      </c>
      <c r="N123" s="136" t="s">
        <v>671</v>
      </c>
      <c r="P123" s="147">
        <v>7.5</v>
      </c>
      <c r="Q123" s="147">
        <v>7.5</v>
      </c>
      <c r="R123" s="192">
        <f t="shared" si="489"/>
        <v>7.5</v>
      </c>
      <c r="S123" s="147">
        <v>8</v>
      </c>
      <c r="T123" s="147"/>
      <c r="U123" s="192">
        <f t="shared" si="490"/>
        <v>7.8</v>
      </c>
      <c r="V123" s="147"/>
      <c r="W123" s="147"/>
      <c r="X123" s="192">
        <f t="shared" si="491"/>
        <v>0</v>
      </c>
      <c r="Y123" s="147"/>
      <c r="Z123" s="147"/>
      <c r="AA123" s="192">
        <f t="shared" si="492"/>
        <v>0</v>
      </c>
      <c r="AB123" s="190">
        <f t="shared" si="493"/>
        <v>7.8</v>
      </c>
      <c r="AC123" s="147">
        <v>7</v>
      </c>
      <c r="AD123" s="147">
        <v>7</v>
      </c>
      <c r="AE123" s="192">
        <f t="shared" si="494"/>
        <v>7</v>
      </c>
      <c r="AF123" s="147">
        <v>7</v>
      </c>
      <c r="AG123" s="147"/>
      <c r="AH123" s="192">
        <f t="shared" si="495"/>
        <v>7</v>
      </c>
      <c r="AI123" s="147"/>
      <c r="AJ123" s="147"/>
      <c r="AK123" s="192">
        <f t="shared" si="496"/>
        <v>0</v>
      </c>
      <c r="AL123" s="147"/>
      <c r="AM123" s="147"/>
      <c r="AN123" s="192">
        <f t="shared" si="497"/>
        <v>0</v>
      </c>
      <c r="AO123" s="190">
        <f t="shared" si="498"/>
        <v>7</v>
      </c>
      <c r="AP123" s="18">
        <v>7</v>
      </c>
      <c r="AQ123" s="18">
        <v>7</v>
      </c>
      <c r="AR123" s="201">
        <f t="shared" si="499"/>
        <v>7</v>
      </c>
      <c r="AS123" s="107">
        <v>9</v>
      </c>
      <c r="AT123" s="107"/>
      <c r="AU123" s="201">
        <f t="shared" si="500"/>
        <v>8.1999999999999993</v>
      </c>
      <c r="AV123" s="107"/>
      <c r="AW123" s="107"/>
      <c r="AX123" s="201">
        <f t="shared" si="501"/>
        <v>0</v>
      </c>
      <c r="AY123" s="107"/>
      <c r="AZ123" s="107"/>
      <c r="BA123" s="201">
        <f t="shared" si="502"/>
        <v>0</v>
      </c>
      <c r="BB123" s="202">
        <f t="shared" si="503"/>
        <v>8.1999999999999993</v>
      </c>
      <c r="BC123" s="107">
        <v>8</v>
      </c>
      <c r="BD123" s="107">
        <v>8</v>
      </c>
      <c r="BE123" s="201">
        <f t="shared" si="504"/>
        <v>8</v>
      </c>
      <c r="BF123" s="107">
        <v>8.1999999999999993</v>
      </c>
      <c r="BG123" s="107"/>
      <c r="BH123" s="201">
        <f t="shared" si="505"/>
        <v>8.1</v>
      </c>
      <c r="BI123" s="107"/>
      <c r="BJ123" s="107"/>
      <c r="BK123" s="201">
        <f t="shared" si="506"/>
        <v>0</v>
      </c>
      <c r="BL123" s="107"/>
      <c r="BM123" s="107"/>
      <c r="BN123" s="201">
        <f t="shared" si="507"/>
        <v>0</v>
      </c>
      <c r="BO123" s="202">
        <f t="shared" si="508"/>
        <v>8.1</v>
      </c>
      <c r="BP123" s="147">
        <v>8</v>
      </c>
      <c r="BQ123" s="147">
        <v>7</v>
      </c>
      <c r="BR123" s="192">
        <f t="shared" si="509"/>
        <v>7.3</v>
      </c>
      <c r="BS123" s="147">
        <v>8</v>
      </c>
      <c r="BT123" s="147"/>
      <c r="BU123" s="192">
        <f t="shared" si="510"/>
        <v>7.7</v>
      </c>
      <c r="BV123" s="147"/>
      <c r="BW123" s="147"/>
      <c r="BX123" s="192">
        <f t="shared" si="511"/>
        <v>0</v>
      </c>
      <c r="BY123" s="147"/>
      <c r="BZ123" s="147"/>
      <c r="CA123" s="192">
        <f t="shared" si="512"/>
        <v>0</v>
      </c>
      <c r="CB123" s="190">
        <f t="shared" si="513"/>
        <v>7.7</v>
      </c>
      <c r="CC123" s="147">
        <v>8</v>
      </c>
      <c r="CD123" s="147">
        <v>8</v>
      </c>
      <c r="CE123" s="192">
        <f t="shared" si="514"/>
        <v>8</v>
      </c>
      <c r="CF123" s="147">
        <v>9</v>
      </c>
      <c r="CG123" s="147"/>
      <c r="CH123" s="192">
        <f t="shared" si="515"/>
        <v>8.6</v>
      </c>
      <c r="CI123" s="147"/>
      <c r="CJ123" s="147"/>
      <c r="CK123" s="192">
        <f t="shared" si="516"/>
        <v>0</v>
      </c>
      <c r="CL123" s="147"/>
      <c r="CM123" s="147"/>
      <c r="CN123" s="192">
        <f t="shared" si="517"/>
        <v>0</v>
      </c>
      <c r="CO123" s="190">
        <f t="shared" si="518"/>
        <v>8.6</v>
      </c>
      <c r="CP123" s="147">
        <v>7.2</v>
      </c>
      <c r="CQ123" s="147">
        <v>9</v>
      </c>
      <c r="CR123" s="192">
        <f t="shared" si="519"/>
        <v>8.4</v>
      </c>
      <c r="CS123" s="147">
        <v>9.3000000000000007</v>
      </c>
      <c r="CT123" s="147"/>
      <c r="CU123" s="192">
        <f t="shared" si="520"/>
        <v>8.9</v>
      </c>
      <c r="CV123" s="147"/>
      <c r="CW123" s="147"/>
      <c r="CX123" s="192">
        <f t="shared" si="521"/>
        <v>0</v>
      </c>
      <c r="CY123" s="147"/>
      <c r="CZ123" s="147"/>
      <c r="DA123" s="192">
        <f t="shared" si="522"/>
        <v>0</v>
      </c>
      <c r="DB123" s="190">
        <f t="shared" si="523"/>
        <v>8.9</v>
      </c>
      <c r="DC123" s="147">
        <v>6</v>
      </c>
      <c r="DD123" s="147">
        <v>9</v>
      </c>
      <c r="DE123" s="192">
        <f t="shared" si="535"/>
        <v>8</v>
      </c>
      <c r="DF123" s="147">
        <v>8</v>
      </c>
      <c r="DG123" s="147"/>
      <c r="DH123" s="192">
        <f t="shared" si="524"/>
        <v>8</v>
      </c>
      <c r="DI123" s="147"/>
      <c r="DJ123" s="147"/>
      <c r="DK123" s="192">
        <f t="shared" si="525"/>
        <v>0</v>
      </c>
      <c r="DL123" s="147"/>
      <c r="DM123" s="147"/>
      <c r="DN123" s="192">
        <f t="shared" si="526"/>
        <v>0</v>
      </c>
      <c r="DO123" s="190">
        <f t="shared" si="527"/>
        <v>8</v>
      </c>
      <c r="DP123" s="147">
        <v>10</v>
      </c>
      <c r="DQ123" s="147">
        <v>5</v>
      </c>
      <c r="DR123" s="192">
        <f t="shared" si="528"/>
        <v>6.7</v>
      </c>
      <c r="DS123" s="147">
        <v>5.5</v>
      </c>
      <c r="DT123" s="147"/>
      <c r="DU123" s="192">
        <f t="shared" si="529"/>
        <v>6</v>
      </c>
      <c r="DV123" s="147"/>
      <c r="DW123" s="147"/>
      <c r="DX123" s="192">
        <f t="shared" si="530"/>
        <v>0</v>
      </c>
      <c r="DY123" s="147"/>
      <c r="DZ123" s="147"/>
      <c r="EA123" s="192">
        <f t="shared" si="536"/>
        <v>0</v>
      </c>
      <c r="EB123" s="190">
        <f t="shared" si="531"/>
        <v>6</v>
      </c>
      <c r="EC123" s="147">
        <v>7</v>
      </c>
      <c r="ED123" s="147">
        <v>7</v>
      </c>
      <c r="EE123" s="192">
        <f t="shared" si="532"/>
        <v>7</v>
      </c>
      <c r="EF123" s="147">
        <v>9.5</v>
      </c>
      <c r="EG123" s="147"/>
      <c r="EH123" s="192">
        <f t="shared" si="537"/>
        <v>8.5</v>
      </c>
      <c r="EI123" s="147"/>
      <c r="EJ123" s="147"/>
      <c r="EK123" s="192">
        <f t="shared" si="533"/>
        <v>0</v>
      </c>
      <c r="EL123" s="147"/>
      <c r="EM123" s="147"/>
      <c r="EN123" s="192">
        <f t="shared" si="538"/>
        <v>0</v>
      </c>
      <c r="EO123" s="190">
        <f t="shared" si="534"/>
        <v>8.5</v>
      </c>
      <c r="EP123" s="18">
        <v>8</v>
      </c>
      <c r="EQ123" s="18">
        <v>1.6</v>
      </c>
      <c r="ER123" s="18">
        <v>6.4</v>
      </c>
      <c r="ES123" s="217">
        <f t="shared" si="539"/>
        <v>8</v>
      </c>
      <c r="ET123" s="218">
        <f t="shared" si="540"/>
        <v>8</v>
      </c>
    </row>
    <row r="130" spans="2:150" s="6" customFormat="1" ht="23.25" customHeight="1" x14ac:dyDescent="0.2">
      <c r="B130" s="171" t="s">
        <v>80</v>
      </c>
      <c r="C130" s="171">
        <v>12</v>
      </c>
      <c r="D130" s="171"/>
      <c r="E130" s="136" t="s">
        <v>242</v>
      </c>
      <c r="F130" s="139">
        <v>887</v>
      </c>
      <c r="G130" s="140" t="s">
        <v>753</v>
      </c>
      <c r="H130" s="142" t="s">
        <v>388</v>
      </c>
      <c r="I130" s="141" t="s">
        <v>477</v>
      </c>
      <c r="J130" s="137" t="s">
        <v>112</v>
      </c>
      <c r="K130" s="137" t="s">
        <v>510</v>
      </c>
      <c r="L130" s="137" t="s">
        <v>119</v>
      </c>
      <c r="M130" s="137" t="s">
        <v>754</v>
      </c>
      <c r="N130" s="171" t="s">
        <v>671</v>
      </c>
      <c r="P130" s="198">
        <v>5</v>
      </c>
      <c r="Q130" s="198">
        <v>5</v>
      </c>
      <c r="R130" s="199">
        <f>ROUND((P130+Q130*2)/3,1)</f>
        <v>5</v>
      </c>
      <c r="S130" s="198"/>
      <c r="T130" s="198"/>
      <c r="U130" s="199">
        <f>ROUND((MAX(S130:T130)*0.6+R130*0.4),1)</f>
        <v>2</v>
      </c>
      <c r="V130" s="198"/>
      <c r="W130" s="198"/>
      <c r="X130" s="199">
        <f>ROUND((V130+W130*2)/3,1)</f>
        <v>0</v>
      </c>
      <c r="Y130" s="198"/>
      <c r="Z130" s="198"/>
      <c r="AA130" s="199">
        <f>ROUND((MAX(Y130:Z130)*0.6+X130*0.4),1)</f>
        <v>0</v>
      </c>
      <c r="AB130" s="200">
        <f>ROUND(IF(X130=0,(MAX(S130,T130)*0.6+R130*0.4),(MAX(Y130,Z130)*0.6+X130*0.4)),1)</f>
        <v>2</v>
      </c>
      <c r="AC130" s="147"/>
      <c r="AD130" s="147"/>
      <c r="AE130" s="192">
        <f>ROUND((AC130+AD130*2)/3,1)</f>
        <v>0</v>
      </c>
      <c r="AF130" s="147"/>
      <c r="AG130" s="147"/>
      <c r="AH130" s="192">
        <f>ROUND((MAX(AF130:AG130)*0.6+AE130*0.4),1)</f>
        <v>0</v>
      </c>
      <c r="AI130" s="147"/>
      <c r="AJ130" s="147"/>
      <c r="AK130" s="192">
        <f>ROUND((AI130+AJ130*2)/3,1)</f>
        <v>0</v>
      </c>
      <c r="AL130" s="147"/>
      <c r="AM130" s="147"/>
      <c r="AN130" s="192">
        <f>ROUND((MAX(AL130:AM130)*0.6+AK130*0.4),1)</f>
        <v>0</v>
      </c>
      <c r="AO130" s="190">
        <f>ROUND(IF(AK130=0,(MAX(AF130,AG130)*0.6+AE130*0.4),(MAX(AL130,AM130)*0.6+AK130*0.4)),1)</f>
        <v>0</v>
      </c>
      <c r="AP130" s="18">
        <v>7</v>
      </c>
      <c r="AQ130" s="18">
        <v>7</v>
      </c>
      <c r="AR130" s="201">
        <f>ROUND((AP130+AQ130*2)/3,1)</f>
        <v>7</v>
      </c>
      <c r="AS130" s="107"/>
      <c r="AT130" s="107"/>
      <c r="AU130" s="201">
        <f>ROUND((MAX(AS130:AT130)*0.6+AR130*0.4),1)</f>
        <v>2.8</v>
      </c>
      <c r="AV130" s="107"/>
      <c r="AW130" s="107"/>
      <c r="AX130" s="201">
        <f>ROUND((AV130+AW130*2)/3,1)</f>
        <v>0</v>
      </c>
      <c r="AY130" s="107"/>
      <c r="AZ130" s="107"/>
      <c r="BA130" s="201">
        <f>ROUND((MAX(AY130:AZ130)*0.6+AX130*0.4),1)</f>
        <v>0</v>
      </c>
      <c r="BB130" s="202">
        <f>ROUND(IF(AX130=0,(MAX(AS130,AT130)*0.6+AR130*0.4),(MAX(AY130,AZ130)*0.6+AX130*0.4)),1)</f>
        <v>2.8</v>
      </c>
      <c r="BC130" s="107"/>
      <c r="BD130" s="107"/>
      <c r="BE130" s="201">
        <f>ROUND((BC130+BD130*2)/3,1)</f>
        <v>0</v>
      </c>
      <c r="BF130" s="107"/>
      <c r="BG130" s="107"/>
      <c r="BH130" s="201">
        <f>ROUND((MAX(BF130:BG130)*0.6+BE130*0.4),1)</f>
        <v>0</v>
      </c>
      <c r="BI130" s="107"/>
      <c r="BJ130" s="107"/>
      <c r="BK130" s="201">
        <f>ROUND((BI130+BJ130*2)/3,1)</f>
        <v>0</v>
      </c>
      <c r="BL130" s="107"/>
      <c r="BM130" s="107"/>
      <c r="BN130" s="201">
        <f>ROUND((MAX(BL130:BM130)*0.6+BK130*0.4),1)</f>
        <v>0</v>
      </c>
      <c r="BO130" s="202">
        <f>ROUND(IF(BK130=0,(MAX(BF130,BG130)*0.6+BE130*0.4),(MAX(BL130,BM130)*0.6+BK130*0.4)),1)</f>
        <v>0</v>
      </c>
      <c r="BP130" s="18"/>
      <c r="BQ130" s="18"/>
      <c r="BR130" s="201">
        <f>ROUND((BP130+BQ130*2)/3,1)</f>
        <v>0</v>
      </c>
      <c r="BS130" s="107"/>
      <c r="BT130" s="107"/>
      <c r="BU130" s="201">
        <f>ROUND((MAX(BS130:BT130)*0.6+BR130*0.4),1)</f>
        <v>0</v>
      </c>
      <c r="BV130" s="107"/>
      <c r="BW130" s="107"/>
      <c r="BX130" s="201">
        <f>ROUND((BV130+BW130*2)/3,1)</f>
        <v>0</v>
      </c>
      <c r="BY130" s="107"/>
      <c r="BZ130" s="107"/>
      <c r="CA130" s="201">
        <f>ROUND((MAX(BY130:BZ130)*0.6+BX130*0.4),1)</f>
        <v>0</v>
      </c>
      <c r="CB130" s="202">
        <f>ROUND(IF(BX130=0,(MAX(BS130,BT130)*0.6+BR130*0.4),(MAX(BY130,BZ130)*0.6+BX130*0.4)),1)</f>
        <v>0</v>
      </c>
      <c r="CC130" s="107"/>
      <c r="CD130" s="107"/>
      <c r="CE130" s="201">
        <f>ROUND((CC130+CD130*2)/3,1)</f>
        <v>0</v>
      </c>
      <c r="CF130" s="107"/>
      <c r="CG130" s="107"/>
      <c r="CH130" s="201">
        <f>ROUND((MAX(CF130:CG130)*0.6+CE130*0.4),1)</f>
        <v>0</v>
      </c>
      <c r="CI130" s="107"/>
      <c r="CJ130" s="107"/>
      <c r="CK130" s="201">
        <f>ROUND((CI130+CJ130*2)/3,1)</f>
        <v>0</v>
      </c>
      <c r="CL130" s="107"/>
      <c r="CM130" s="107"/>
      <c r="CN130" s="201">
        <f>ROUND((MAX(CL130:CM130)*0.6+CK130*0.4),1)</f>
        <v>0</v>
      </c>
      <c r="CO130" s="202">
        <f>ROUND(IF(CK130=0,(MAX(CF130,CG130)*0.6+CE130*0.4),(MAX(CL130,CM130)*0.6+CK130*0.4)),1)</f>
        <v>0</v>
      </c>
      <c r="CP130" s="107"/>
      <c r="CQ130" s="107"/>
      <c r="CR130" s="201">
        <f>ROUND((CP130+CQ130*2)/3,1)</f>
        <v>0</v>
      </c>
      <c r="CS130" s="107"/>
      <c r="CT130" s="107"/>
      <c r="CU130" s="201">
        <f>ROUND((MAX(CS130:CT130)*0.6+CR130*0.4),1)</f>
        <v>0</v>
      </c>
      <c r="CV130" s="107"/>
      <c r="CW130" s="107"/>
      <c r="CX130" s="201">
        <f>ROUND((CV130+CW130*2)/3,1)</f>
        <v>0</v>
      </c>
      <c r="CY130" s="107"/>
      <c r="CZ130" s="107"/>
      <c r="DA130" s="201">
        <f>ROUND((MAX(CY130:CZ130)*0.6+CX130*0.4),1)</f>
        <v>0</v>
      </c>
      <c r="DB130" s="202">
        <f>ROUND(IF(CX130=0,(MAX(CS130,CT130)*0.6+CR130*0.4),(MAX(CY130,CZ130)*0.6+CX130*0.4)),1)</f>
        <v>0</v>
      </c>
      <c r="DC130" s="147"/>
      <c r="DD130" s="147"/>
      <c r="DE130" s="192">
        <f>ROUND((DC130+DD130*2)/3,1)</f>
        <v>0</v>
      </c>
      <c r="DF130" s="147"/>
      <c r="DG130" s="147"/>
      <c r="DH130" s="192">
        <f>ROUND((MAX(DF130:DG130)*0.6+DE130*0.4),1)</f>
        <v>0</v>
      </c>
      <c r="DI130" s="147"/>
      <c r="DJ130" s="147"/>
      <c r="DK130" s="192">
        <f>ROUND((DI130+DJ130*2)/3,1)</f>
        <v>0</v>
      </c>
      <c r="DL130" s="147"/>
      <c r="DM130" s="147"/>
      <c r="DN130" s="192">
        <f>ROUND((MAX(DL130:DM130)*0.6+DK130*0.4),1)</f>
        <v>0</v>
      </c>
      <c r="DO130" s="190">
        <f>ROUND(IF(DK130=0,(MAX(DF130,DG130)*0.6+DE130*0.4),(MAX(DL130,DM130)*0.6+DK130*0.4)),1)</f>
        <v>0</v>
      </c>
      <c r="DP130" s="147"/>
      <c r="DQ130" s="147"/>
      <c r="DR130" s="192">
        <f>ROUND((DP130+DQ130*2)/3,1)</f>
        <v>0</v>
      </c>
      <c r="DS130" s="147"/>
      <c r="DT130" s="147"/>
      <c r="DU130" s="192">
        <f>ROUND((MAX(DS130:DT130)*0.6+DR130*0.4),1)</f>
        <v>0</v>
      </c>
      <c r="DV130" s="147"/>
      <c r="DW130" s="147"/>
      <c r="DX130" s="192">
        <f>ROUND((DV130+DW130*2)/3,1)</f>
        <v>0</v>
      </c>
      <c r="DY130" s="147"/>
      <c r="DZ130" s="147"/>
      <c r="EA130" s="192">
        <f>ROUND((MAX(DY130:DZ130)*0.6+DX130*0.4),1)</f>
        <v>0</v>
      </c>
      <c r="EB130" s="190">
        <f>ROUND(IF(DX130=0,(MAX(DS130,DT130)*0.6+DR130*0.4),(MAX(DY130,DZ130)*0.6+DX130*0.4)),1)</f>
        <v>0</v>
      </c>
      <c r="EC130" s="147"/>
      <c r="ED130" s="147"/>
      <c r="EE130" s="192">
        <f>ROUND((EC130+ED130*2)/3,1)</f>
        <v>0</v>
      </c>
      <c r="EF130" s="147"/>
      <c r="EG130" s="147"/>
      <c r="EH130" s="192">
        <f>ROUND((MAX(EF130:EG130)*0.6+EE130*0.4),1)</f>
        <v>0</v>
      </c>
      <c r="EI130" s="147"/>
      <c r="EJ130" s="147"/>
      <c r="EK130" s="192">
        <f>ROUND((EI130+EJ130*2)/3,1)</f>
        <v>0</v>
      </c>
      <c r="EL130" s="147"/>
      <c r="EM130" s="147"/>
      <c r="EN130" s="192">
        <f>ROUND((MAX(EL130:EM130)*0.6+EK130*0.4),1)</f>
        <v>0</v>
      </c>
      <c r="EO130" s="190">
        <f>ROUND(IF(EK130=0,(MAX(EF130,EG130)*0.6+EE130*0.4),(MAX(EL130,EM130)*0.6+EK130*0.4)),1)</f>
        <v>0</v>
      </c>
      <c r="EP130" s="18"/>
      <c r="EQ130" s="18"/>
      <c r="ER130" s="18"/>
      <c r="ES130" s="217">
        <f t="shared" si="539"/>
        <v>0</v>
      </c>
      <c r="ET130" s="218">
        <f t="shared" si="540"/>
        <v>0</v>
      </c>
    </row>
    <row r="131" spans="2:150" s="6" customFormat="1" ht="23.25" customHeight="1" x14ac:dyDescent="0.2">
      <c r="B131" s="3"/>
      <c r="C131" s="3"/>
      <c r="D131" s="3"/>
      <c r="E131" s="3"/>
      <c r="F131" s="2"/>
      <c r="G131" s="4"/>
      <c r="H131" s="5"/>
      <c r="I131" s="3"/>
      <c r="J131" s="3"/>
      <c r="K131" s="1"/>
      <c r="L131" s="1"/>
      <c r="M131" s="1"/>
      <c r="P131" s="147"/>
      <c r="Q131" s="147"/>
      <c r="R131" s="192">
        <f t="shared" si="489"/>
        <v>0</v>
      </c>
      <c r="S131" s="147"/>
      <c r="T131" s="147"/>
      <c r="U131" s="192">
        <f t="shared" si="490"/>
        <v>0</v>
      </c>
      <c r="V131" s="147"/>
      <c r="W131" s="147"/>
      <c r="X131" s="192">
        <f t="shared" si="491"/>
        <v>0</v>
      </c>
      <c r="Y131" s="147"/>
      <c r="Z131" s="147"/>
      <c r="AA131" s="192">
        <f t="shared" si="492"/>
        <v>0</v>
      </c>
      <c r="AB131" s="190">
        <f t="shared" si="493"/>
        <v>0</v>
      </c>
      <c r="AC131" s="147"/>
      <c r="AD131" s="147"/>
      <c r="AE131" s="192">
        <f t="shared" si="494"/>
        <v>0</v>
      </c>
      <c r="AF131" s="147"/>
      <c r="AG131" s="147"/>
      <c r="AH131" s="192">
        <f t="shared" si="495"/>
        <v>0</v>
      </c>
      <c r="AI131" s="147"/>
      <c r="AJ131" s="147"/>
      <c r="AK131" s="192">
        <f t="shared" si="496"/>
        <v>0</v>
      </c>
      <c r="AL131" s="147"/>
      <c r="AM131" s="147"/>
      <c r="AN131" s="192">
        <f t="shared" si="497"/>
        <v>0</v>
      </c>
      <c r="AO131" s="190">
        <f t="shared" si="498"/>
        <v>0</v>
      </c>
      <c r="AP131" s="18"/>
      <c r="AQ131" s="18"/>
      <c r="AR131" s="201">
        <f t="shared" si="499"/>
        <v>0</v>
      </c>
      <c r="AS131" s="107"/>
      <c r="AT131" s="107"/>
      <c r="AU131" s="201">
        <f t="shared" si="500"/>
        <v>0</v>
      </c>
      <c r="AV131" s="107"/>
      <c r="AW131" s="107"/>
      <c r="AX131" s="201">
        <f t="shared" si="501"/>
        <v>0</v>
      </c>
      <c r="AY131" s="107"/>
      <c r="AZ131" s="107"/>
      <c r="BA131" s="201">
        <f t="shared" si="502"/>
        <v>0</v>
      </c>
      <c r="BB131" s="202">
        <f t="shared" si="503"/>
        <v>0</v>
      </c>
      <c r="BC131" s="107"/>
      <c r="BD131" s="107"/>
      <c r="BE131" s="201">
        <f t="shared" si="504"/>
        <v>0</v>
      </c>
      <c r="BF131" s="107"/>
      <c r="BG131" s="107"/>
      <c r="BH131" s="201">
        <f t="shared" si="505"/>
        <v>0</v>
      </c>
      <c r="BI131" s="107"/>
      <c r="BJ131" s="107"/>
      <c r="BK131" s="201">
        <f t="shared" si="506"/>
        <v>0</v>
      </c>
      <c r="BL131" s="107"/>
      <c r="BM131" s="107"/>
      <c r="BN131" s="201">
        <f t="shared" si="507"/>
        <v>0</v>
      </c>
      <c r="BO131" s="202">
        <f t="shared" si="508"/>
        <v>0</v>
      </c>
      <c r="BP131" s="147"/>
      <c r="BQ131" s="147"/>
      <c r="BR131" s="192">
        <f t="shared" si="509"/>
        <v>0</v>
      </c>
      <c r="BS131" s="147"/>
      <c r="BT131" s="147"/>
      <c r="BU131" s="192">
        <f t="shared" si="510"/>
        <v>0</v>
      </c>
      <c r="BV131" s="147"/>
      <c r="BW131" s="147"/>
      <c r="BX131" s="192">
        <f t="shared" si="511"/>
        <v>0</v>
      </c>
      <c r="BY131" s="147"/>
      <c r="BZ131" s="147"/>
      <c r="CA131" s="192">
        <f t="shared" si="512"/>
        <v>0</v>
      </c>
      <c r="CB131" s="190">
        <f t="shared" si="513"/>
        <v>0</v>
      </c>
      <c r="CC131" s="147"/>
      <c r="CD131" s="147"/>
      <c r="CE131" s="192">
        <f t="shared" si="514"/>
        <v>0</v>
      </c>
      <c r="CF131" s="147"/>
      <c r="CG131" s="147"/>
      <c r="CH131" s="192">
        <f t="shared" si="515"/>
        <v>0</v>
      </c>
      <c r="CI131" s="147"/>
      <c r="CJ131" s="147"/>
      <c r="CK131" s="192">
        <f t="shared" si="516"/>
        <v>0</v>
      </c>
      <c r="CL131" s="147"/>
      <c r="CM131" s="147"/>
      <c r="CN131" s="192">
        <f t="shared" si="517"/>
        <v>0</v>
      </c>
      <c r="CO131" s="190">
        <f t="shared" si="518"/>
        <v>0</v>
      </c>
      <c r="CP131" s="147"/>
      <c r="CQ131" s="147"/>
      <c r="CR131" s="192">
        <f t="shared" si="519"/>
        <v>0</v>
      </c>
      <c r="CS131" s="147"/>
      <c r="CT131" s="147"/>
      <c r="CU131" s="192">
        <f t="shared" si="520"/>
        <v>0</v>
      </c>
      <c r="CV131" s="147"/>
      <c r="CW131" s="147"/>
      <c r="CX131" s="192">
        <f t="shared" si="521"/>
        <v>0</v>
      </c>
      <c r="CY131" s="147"/>
      <c r="CZ131" s="147"/>
      <c r="DA131" s="192">
        <f t="shared" si="522"/>
        <v>0</v>
      </c>
      <c r="DB131" s="190">
        <f t="shared" si="523"/>
        <v>0</v>
      </c>
      <c r="DC131" s="147"/>
      <c r="DD131" s="147"/>
      <c r="DE131" s="192">
        <f t="shared" si="535"/>
        <v>0</v>
      </c>
      <c r="DF131" s="147"/>
      <c r="DG131" s="147"/>
      <c r="DH131" s="192">
        <f t="shared" si="524"/>
        <v>0</v>
      </c>
      <c r="DI131" s="147"/>
      <c r="DJ131" s="147"/>
      <c r="DK131" s="192">
        <f t="shared" si="525"/>
        <v>0</v>
      </c>
      <c r="DL131" s="147"/>
      <c r="DM131" s="147"/>
      <c r="DN131" s="192">
        <f t="shared" si="526"/>
        <v>0</v>
      </c>
      <c r="DO131" s="190">
        <f t="shared" si="527"/>
        <v>0</v>
      </c>
      <c r="DP131" s="147"/>
      <c r="DQ131" s="147"/>
      <c r="DR131" s="192">
        <f t="shared" si="528"/>
        <v>0</v>
      </c>
      <c r="DS131" s="147"/>
      <c r="DT131" s="147"/>
      <c r="DU131" s="192">
        <f t="shared" si="529"/>
        <v>0</v>
      </c>
      <c r="DV131" s="147"/>
      <c r="DW131" s="147"/>
      <c r="DX131" s="192">
        <f t="shared" si="530"/>
        <v>0</v>
      </c>
      <c r="DY131" s="147"/>
      <c r="DZ131" s="147"/>
      <c r="EA131" s="192">
        <f t="shared" si="536"/>
        <v>0</v>
      </c>
      <c r="EB131" s="190">
        <f t="shared" si="531"/>
        <v>0</v>
      </c>
      <c r="EC131" s="147"/>
      <c r="ED131" s="147"/>
      <c r="EE131" s="192">
        <f t="shared" si="532"/>
        <v>0</v>
      </c>
      <c r="EF131" s="147"/>
      <c r="EG131" s="147"/>
      <c r="EH131" s="192">
        <f t="shared" si="537"/>
        <v>0</v>
      </c>
      <c r="EI131" s="147"/>
      <c r="EJ131" s="147"/>
      <c r="EK131" s="192">
        <f t="shared" si="533"/>
        <v>0</v>
      </c>
      <c r="EL131" s="147"/>
      <c r="EM131" s="147"/>
      <c r="EN131" s="192">
        <f t="shared" si="538"/>
        <v>0</v>
      </c>
      <c r="EO131" s="190">
        <f t="shared" si="534"/>
        <v>0</v>
      </c>
      <c r="EP131" s="18"/>
      <c r="EQ131" s="18"/>
      <c r="ER131" s="18"/>
      <c r="ES131" s="217">
        <f t="shared" si="539"/>
        <v>0</v>
      </c>
      <c r="ET131" s="218">
        <f t="shared" si="540"/>
        <v>0</v>
      </c>
    </row>
    <row r="135" spans="2:150" s="6" customFormat="1" ht="23.25" customHeight="1" x14ac:dyDescent="0.2">
      <c r="B135" s="3"/>
      <c r="C135" s="3"/>
      <c r="D135" s="3"/>
      <c r="E135" s="52" t="s">
        <v>224</v>
      </c>
      <c r="G135" s="7" t="s">
        <v>339</v>
      </c>
      <c r="H135" s="94" t="s">
        <v>128</v>
      </c>
      <c r="K135" s="6">
        <v>21</v>
      </c>
      <c r="L135" s="6">
        <v>8</v>
      </c>
      <c r="M135" s="6">
        <v>86</v>
      </c>
      <c r="P135" s="147"/>
      <c r="Q135" s="147"/>
      <c r="R135" s="192">
        <f>ROUND((P135+Q135*2)/3,1)</f>
        <v>0</v>
      </c>
      <c r="S135" s="147"/>
      <c r="T135" s="147"/>
      <c r="U135" s="192">
        <f>ROUND((MAX(S135:T135)*0.6+R135*0.4),1)</f>
        <v>0</v>
      </c>
      <c r="V135" s="147"/>
      <c r="W135" s="147"/>
      <c r="X135" s="192">
        <f>ROUND((V135+W135*2)/3,1)</f>
        <v>0</v>
      </c>
      <c r="Y135" s="147"/>
      <c r="Z135" s="147"/>
      <c r="AA135" s="192">
        <f>ROUND((MAX(Y135:Z135)*0.6+X135*0.4),1)</f>
        <v>0</v>
      </c>
      <c r="AB135" s="190">
        <f>ROUND(IF(X135=0,(MAX(S135,T135)*0.6+R135*0.4),(MAX(Y135,Z135)*0.6+X135*0.4)),1)</f>
        <v>0</v>
      </c>
      <c r="AC135" s="147"/>
      <c r="AD135" s="147"/>
      <c r="AE135" s="192">
        <f>ROUND((AC135+AD135*2)/3,1)</f>
        <v>0</v>
      </c>
      <c r="AF135" s="147"/>
      <c r="AG135" s="147"/>
      <c r="AH135" s="192">
        <f>ROUND((MAX(AF135:AG135)*0.6+AE135*0.4),1)</f>
        <v>0</v>
      </c>
      <c r="AI135" s="147"/>
      <c r="AJ135" s="147"/>
      <c r="AK135" s="192">
        <f>ROUND((AI135+AJ135*2)/3,1)</f>
        <v>0</v>
      </c>
      <c r="AL135" s="147"/>
      <c r="AM135" s="147"/>
      <c r="AN135" s="192">
        <f>ROUND((MAX(AL135:AM135)*0.6+AK135*0.4),1)</f>
        <v>0</v>
      </c>
      <c r="AO135" s="190">
        <f>ROUND(IF(AK135=0,(MAX(AF135,AG135)*0.6+AE135*0.4),(MAX(AL135,AM135)*0.6+AK135*0.4)),1)</f>
        <v>0</v>
      </c>
      <c r="AP135" s="18"/>
      <c r="AQ135" s="18"/>
      <c r="AR135" s="201">
        <f>ROUND((AP135+AQ135*2)/3,1)</f>
        <v>0</v>
      </c>
      <c r="AS135" s="107"/>
      <c r="AT135" s="107"/>
      <c r="AU135" s="201">
        <f>ROUND((MAX(AS135:AT135)*0.6+AR135*0.4),1)</f>
        <v>0</v>
      </c>
      <c r="AV135" s="107"/>
      <c r="AW135" s="107"/>
      <c r="AX135" s="201">
        <f>ROUND((AV135+AW135*2)/3,1)</f>
        <v>0</v>
      </c>
      <c r="AY135" s="107"/>
      <c r="AZ135" s="107"/>
      <c r="BA135" s="201">
        <f>ROUND((MAX(AY135:AZ135)*0.6+AX135*0.4),1)</f>
        <v>0</v>
      </c>
      <c r="BB135" s="202">
        <f>ROUND(IF(AX135=0,(MAX(AS135,AT135)*0.6+AR135*0.4),(MAX(AY135,AZ135)*0.6+AX135*0.4)),1)</f>
        <v>0</v>
      </c>
      <c r="BC135" s="107"/>
      <c r="BD135" s="107"/>
      <c r="BE135" s="201">
        <f>ROUND((BC135+BD135*2)/3,1)</f>
        <v>0</v>
      </c>
      <c r="BF135" s="107"/>
      <c r="BG135" s="107"/>
      <c r="BH135" s="201">
        <f>ROUND((MAX(BF135:BG135)*0.6+BE135*0.4),1)</f>
        <v>0</v>
      </c>
      <c r="BI135" s="107"/>
      <c r="BJ135" s="107"/>
      <c r="BK135" s="201">
        <f>ROUND((BI135+BJ135*2)/3,1)</f>
        <v>0</v>
      </c>
      <c r="BL135" s="107"/>
      <c r="BM135" s="107"/>
      <c r="BN135" s="201">
        <f>ROUND((MAX(BL135:BM135)*0.6+BK135*0.4),1)</f>
        <v>0</v>
      </c>
      <c r="BO135" s="202">
        <f>ROUND(IF(BK135=0,(MAX(BF135,BG135)*0.6+BE135*0.4),(MAX(BL135,BM135)*0.6+BK135*0.4)),1)</f>
        <v>0</v>
      </c>
      <c r="BP135" s="18"/>
      <c r="BQ135" s="18"/>
      <c r="BR135" s="201">
        <f>ROUND((BP135+BQ135*2)/3,1)</f>
        <v>0</v>
      </c>
      <c r="BS135" s="107"/>
      <c r="BT135" s="107"/>
      <c r="BU135" s="201">
        <f>ROUND((MAX(BS135:BT135)*0.6+BR135*0.4),1)</f>
        <v>0</v>
      </c>
      <c r="BV135" s="107"/>
      <c r="BW135" s="107"/>
      <c r="BX135" s="201">
        <f>ROUND((BV135+BW135*2)/3,1)</f>
        <v>0</v>
      </c>
      <c r="BY135" s="107"/>
      <c r="BZ135" s="107"/>
      <c r="CA135" s="201">
        <f>ROUND((MAX(BY135:BZ135)*0.6+BX135*0.4),1)</f>
        <v>0</v>
      </c>
      <c r="CB135" s="93">
        <v>8</v>
      </c>
      <c r="CC135" s="107"/>
      <c r="CD135" s="107"/>
      <c r="CE135" s="201">
        <f>ROUND((CC135+CD135*2)/3,1)</f>
        <v>0</v>
      </c>
      <c r="CF135" s="107"/>
      <c r="CG135" s="107"/>
      <c r="CH135" s="201">
        <f>ROUND((MAX(CF135:CG135)*0.6+CE135*0.4),1)</f>
        <v>0</v>
      </c>
      <c r="CI135" s="107"/>
      <c r="CJ135" s="107"/>
      <c r="CK135" s="201">
        <f>ROUND((CI135+CJ135*2)/3,1)</f>
        <v>0</v>
      </c>
      <c r="CL135" s="107"/>
      <c r="CM135" s="107"/>
      <c r="CN135" s="201">
        <f>ROUND((MAX(CL135:CM135)*0.6+CK135*0.4),1)</f>
        <v>0</v>
      </c>
      <c r="CO135" s="202">
        <f>ROUND(IF(CK135=0,(MAX(CF135,CG135)*0.6+CE135*0.4),(MAX(CL135,CM135)*0.6+CK135*0.4)),1)</f>
        <v>0</v>
      </c>
      <c r="CP135" s="107"/>
      <c r="CQ135" s="107"/>
      <c r="CR135" s="201">
        <f>ROUND((CP135+CQ135*2)/3,1)</f>
        <v>0</v>
      </c>
      <c r="CS135" s="107"/>
      <c r="CT135" s="107"/>
      <c r="CU135" s="201">
        <f>ROUND((MAX(CS135:CT135)*0.6+CR135*0.4),1)</f>
        <v>0</v>
      </c>
      <c r="CV135" s="107"/>
      <c r="CW135" s="107"/>
      <c r="CX135" s="201">
        <f>ROUND((CV135+CW135*2)/3,1)</f>
        <v>0</v>
      </c>
      <c r="CY135" s="107"/>
      <c r="CZ135" s="107"/>
      <c r="DA135" s="201">
        <f>ROUND((MAX(CY135:CZ135)*0.6+CX135*0.4),1)</f>
        <v>0</v>
      </c>
      <c r="DB135" s="202">
        <f>ROUND(IF(CX135=0,(MAX(CS135,CT135)*0.6+CR135*0.4),(MAX(CY135,CZ135)*0.6+CX135*0.4)),1)</f>
        <v>0</v>
      </c>
      <c r="DC135" s="147"/>
      <c r="DD135" s="147"/>
      <c r="DE135" s="192">
        <f>ROUND((DC135+DD135*2)/3,1)</f>
        <v>0</v>
      </c>
      <c r="DF135" s="147"/>
      <c r="DG135" s="147"/>
      <c r="DH135" s="192">
        <f>ROUND((MAX(DF135:DG135)*0.6+DE135*0.4),1)</f>
        <v>0</v>
      </c>
      <c r="DI135" s="147"/>
      <c r="DJ135" s="147"/>
      <c r="DK135" s="192">
        <f>ROUND((DI135+DJ135*2)/3,1)</f>
        <v>0</v>
      </c>
      <c r="DL135" s="147"/>
      <c r="DM135" s="147"/>
      <c r="DN135" s="192">
        <f>ROUND((MAX(DL135:DM135)*0.6+DK135*0.4),1)</f>
        <v>0</v>
      </c>
      <c r="DO135" s="190">
        <f>ROUND(IF(DK135=0,(MAX(DF135,DG135)*0.6+DE135*0.4),(MAX(DL135,DM135)*0.6+DK135*0.4)),1)</f>
        <v>0</v>
      </c>
      <c r="DP135" s="147"/>
      <c r="DQ135" s="147"/>
      <c r="DR135" s="192">
        <f>ROUND((DP135+DQ135*2)/3,1)</f>
        <v>0</v>
      </c>
      <c r="DS135" s="147"/>
      <c r="DT135" s="147"/>
      <c r="DU135" s="192">
        <f>ROUND((MAX(DS135:DT135)*0.6+DR135*0.4),1)</f>
        <v>0</v>
      </c>
      <c r="DV135" s="147"/>
      <c r="DW135" s="147"/>
      <c r="DX135" s="192">
        <f>ROUND((DV135+DW135*2)/3,1)</f>
        <v>0</v>
      </c>
      <c r="DY135" s="147"/>
      <c r="DZ135" s="147"/>
      <c r="EA135" s="192">
        <f>ROUND((MAX(DY135:DZ135)*0.6+DX135*0.4),1)</f>
        <v>0</v>
      </c>
      <c r="EB135" s="190">
        <f>ROUND(IF(DX135=0,(MAX(DS135,DT135)*0.6+DR135*0.4),(MAX(DY135,DZ135)*0.6+DX135*0.4)),1)</f>
        <v>0</v>
      </c>
      <c r="EC135" s="147"/>
      <c r="ED135" s="147"/>
      <c r="EE135" s="192">
        <f>ROUND((EC135+ED135*2)/3,1)</f>
        <v>0</v>
      </c>
      <c r="EF135" s="147"/>
      <c r="EG135" s="147"/>
      <c r="EH135" s="192">
        <f>ROUND((MAX(EF135:EG135)*0.6+EE135*0.4),1)</f>
        <v>0</v>
      </c>
      <c r="EI135" s="147"/>
      <c r="EJ135" s="147"/>
      <c r="EK135" s="192">
        <f>ROUND((EI135+EJ135*2)/3,1)</f>
        <v>0</v>
      </c>
      <c r="EL135" s="147"/>
      <c r="EM135" s="147"/>
      <c r="EN135" s="192">
        <f>ROUND((MAX(EL135:EM135)*0.6+EK135*0.4),1)</f>
        <v>0</v>
      </c>
      <c r="EO135" s="190">
        <f>ROUND(IF(EK135=0,(MAX(EF135,EG135)*0.6+EE135*0.4),(MAX(EL135,EM135)*0.6+EK135*0.4)),1)</f>
        <v>0</v>
      </c>
      <c r="EP135" s="18"/>
      <c r="EQ135" s="18"/>
      <c r="ER135" s="18"/>
      <c r="ES135" s="217">
        <f>ROUND((ER135+EQ135),1)</f>
        <v>0</v>
      </c>
      <c r="ET135" s="218">
        <f>ROUND((ES135*0.8+EP135*0.2),1)</f>
        <v>0</v>
      </c>
    </row>
  </sheetData>
  <autoFilter ref="A9:ES9" xr:uid="{27B31701-05C4-47F1-A1FA-F9A215C5EEE4}"/>
  <mergeCells count="53">
    <mergeCell ref="EP7:ES7"/>
    <mergeCell ref="EQ8:ES8"/>
    <mergeCell ref="ET8:ET9"/>
    <mergeCell ref="EI8:EN8"/>
    <mergeCell ref="EO8:EO9"/>
    <mergeCell ref="EP8:EP9"/>
    <mergeCell ref="EC7:EN7"/>
    <mergeCell ref="CI8:CN8"/>
    <mergeCell ref="AC8:AH8"/>
    <mergeCell ref="BP7:CA7"/>
    <mergeCell ref="CC8:CH8"/>
    <mergeCell ref="EC8:EH8"/>
    <mergeCell ref="DC8:DH8"/>
    <mergeCell ref="DI8:DN8"/>
    <mergeCell ref="EB8:EB9"/>
    <mergeCell ref="DO8:DO9"/>
    <mergeCell ref="CO8:CO9"/>
    <mergeCell ref="DB8:DB9"/>
    <mergeCell ref="CC7:CN7"/>
    <mergeCell ref="BP8:BU8"/>
    <mergeCell ref="CP8:CU8"/>
    <mergeCell ref="DP7:EA7"/>
    <mergeCell ref="BV8:CA8"/>
    <mergeCell ref="DP8:DU8"/>
    <mergeCell ref="DV8:EA8"/>
    <mergeCell ref="DC7:DN7"/>
    <mergeCell ref="CP7:DA7"/>
    <mergeCell ref="CV8:DA8"/>
    <mergeCell ref="P7:AA7"/>
    <mergeCell ref="P8:U8"/>
    <mergeCell ref="V8:AA8"/>
    <mergeCell ref="AI8:AN8"/>
    <mergeCell ref="AO8:AO9"/>
    <mergeCell ref="BI8:BN8"/>
    <mergeCell ref="CB8:CB9"/>
    <mergeCell ref="BO8:BO9"/>
    <mergeCell ref="AB8:AB9"/>
    <mergeCell ref="I7:J8"/>
    <mergeCell ref="K7:M8"/>
    <mergeCell ref="AP8:AU8"/>
    <mergeCell ref="AV8:BA8"/>
    <mergeCell ref="BB8:BB9"/>
    <mergeCell ref="BC8:BH8"/>
    <mergeCell ref="O7:O8"/>
    <mergeCell ref="AC7:AN7"/>
    <mergeCell ref="AP7:BA7"/>
    <mergeCell ref="BC7:BN7"/>
    <mergeCell ref="A7:A9"/>
    <mergeCell ref="B7:B9"/>
    <mergeCell ref="D7:D9"/>
    <mergeCell ref="E7:F8"/>
    <mergeCell ref="G7:G9"/>
    <mergeCell ref="H7:H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08D4-D646-411B-B82D-2B9E8EC96356}">
  <sheetPr>
    <tabColor indexed="12"/>
  </sheetPr>
  <dimension ref="A1:Z135"/>
  <sheetViews>
    <sheetView workbookViewId="0">
      <selection activeCell="P10" sqref="P10:Z123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1" customWidth="1"/>
    <col min="6" max="6" width="5.5703125" style="21" customWidth="1"/>
    <col min="7" max="7" width="16.140625" style="21" customWidth="1"/>
    <col min="8" max="8" width="9.140625" style="21"/>
    <col min="9" max="13" width="4.5703125" style="21" customWidth="1"/>
    <col min="14" max="14" width="6.42578125" style="21" customWidth="1"/>
    <col min="15" max="15" width="6.28515625" style="21" customWidth="1"/>
    <col min="16" max="25" width="4.28515625" style="21" customWidth="1"/>
    <col min="26" max="16384" width="9.140625" style="21"/>
  </cols>
  <sheetData>
    <row r="1" spans="1:26" x14ac:dyDescent="0.2">
      <c r="A1" s="21" t="s">
        <v>0</v>
      </c>
    </row>
    <row r="2" spans="1:26" x14ac:dyDescent="0.2">
      <c r="A2" s="21" t="s">
        <v>1</v>
      </c>
    </row>
    <row r="4" spans="1:26" x14ac:dyDescent="0.2">
      <c r="A4" s="23" t="s">
        <v>48</v>
      </c>
    </row>
    <row r="5" spans="1:26" x14ac:dyDescent="0.2">
      <c r="A5" s="21" t="s">
        <v>3</v>
      </c>
      <c r="B5" s="21" t="s">
        <v>4</v>
      </c>
      <c r="D5" s="21" t="s">
        <v>5</v>
      </c>
      <c r="E5" s="51" t="s">
        <v>6</v>
      </c>
      <c r="L5" s="21" t="s">
        <v>7</v>
      </c>
      <c r="M5" s="21" t="s">
        <v>8</v>
      </c>
    </row>
    <row r="7" spans="1:26" s="34" customFormat="1" ht="16.5" customHeight="1" x14ac:dyDescent="0.2">
      <c r="A7" s="281" t="s">
        <v>9</v>
      </c>
      <c r="B7" s="281" t="s">
        <v>10</v>
      </c>
      <c r="C7" s="32"/>
      <c r="D7" s="281" t="s">
        <v>11</v>
      </c>
      <c r="E7" s="281" t="s">
        <v>12</v>
      </c>
      <c r="F7" s="281"/>
      <c r="G7" s="273" t="s">
        <v>13</v>
      </c>
      <c r="H7" s="276" t="s">
        <v>14</v>
      </c>
      <c r="I7" s="273" t="s">
        <v>15</v>
      </c>
      <c r="J7" s="276"/>
      <c r="K7" s="273" t="s">
        <v>16</v>
      </c>
      <c r="L7" s="279"/>
      <c r="M7" s="276"/>
      <c r="N7" s="29"/>
      <c r="O7" s="282" t="s">
        <v>17</v>
      </c>
      <c r="P7" s="41">
        <v>3</v>
      </c>
      <c r="Q7" s="39" t="s">
        <v>82</v>
      </c>
      <c r="R7" s="39" t="s">
        <v>81</v>
      </c>
      <c r="S7" s="39" t="s">
        <v>82</v>
      </c>
      <c r="T7" s="39" t="s">
        <v>81</v>
      </c>
      <c r="U7" s="39" t="s">
        <v>82</v>
      </c>
      <c r="V7" s="55">
        <v>3</v>
      </c>
      <c r="W7" s="55" t="s">
        <v>81</v>
      </c>
      <c r="X7" s="55">
        <v>3</v>
      </c>
      <c r="Y7" s="55" t="s">
        <v>81</v>
      </c>
      <c r="Z7" s="25">
        <v>6</v>
      </c>
    </row>
    <row r="8" spans="1:26" s="34" customFormat="1" ht="12.75" hidden="1" customHeight="1" x14ac:dyDescent="0.2">
      <c r="A8" s="281"/>
      <c r="B8" s="281"/>
      <c r="C8" s="32"/>
      <c r="D8" s="281"/>
      <c r="E8" s="281"/>
      <c r="F8" s="281"/>
      <c r="G8" s="274"/>
      <c r="H8" s="277"/>
      <c r="I8" s="274"/>
      <c r="J8" s="277"/>
      <c r="K8" s="274"/>
      <c r="L8" s="280"/>
      <c r="M8" s="277"/>
      <c r="N8" s="30"/>
      <c r="O8" s="283"/>
      <c r="P8" s="261" t="s">
        <v>25</v>
      </c>
      <c r="Q8" s="291" t="s">
        <v>25</v>
      </c>
      <c r="R8" s="291" t="s">
        <v>25</v>
      </c>
      <c r="S8" s="291" t="s">
        <v>25</v>
      </c>
      <c r="T8" s="291" t="s">
        <v>25</v>
      </c>
      <c r="U8" s="291" t="s">
        <v>25</v>
      </c>
      <c r="V8" s="291" t="s">
        <v>81</v>
      </c>
      <c r="W8" s="291" t="s">
        <v>25</v>
      </c>
      <c r="X8" s="264" t="s">
        <v>25</v>
      </c>
      <c r="Y8" s="264" t="s">
        <v>25</v>
      </c>
      <c r="Z8" s="261" t="s">
        <v>25</v>
      </c>
    </row>
    <row r="9" spans="1:26" s="34" customFormat="1" ht="29.25" hidden="1" customHeight="1" x14ac:dyDescent="0.2">
      <c r="A9" s="281"/>
      <c r="B9" s="281"/>
      <c r="C9" s="32"/>
      <c r="D9" s="281"/>
      <c r="E9" s="32" t="s">
        <v>18</v>
      </c>
      <c r="F9" s="32" t="s">
        <v>19</v>
      </c>
      <c r="G9" s="275"/>
      <c r="H9" s="278"/>
      <c r="I9" s="27"/>
      <c r="J9" s="27"/>
      <c r="K9" s="27"/>
      <c r="L9" s="27"/>
      <c r="M9" s="27"/>
      <c r="N9" s="27"/>
      <c r="O9" s="27"/>
      <c r="P9" s="261"/>
      <c r="Q9" s="291"/>
      <c r="R9" s="291"/>
      <c r="S9" s="291"/>
      <c r="T9" s="291"/>
      <c r="U9" s="291"/>
      <c r="V9" s="291"/>
      <c r="W9" s="291"/>
      <c r="X9" s="264"/>
      <c r="Y9" s="264"/>
      <c r="Z9" s="261"/>
    </row>
    <row r="10" spans="1:26" s="6" customFormat="1" ht="15" customHeight="1" x14ac:dyDescent="0.2">
      <c r="B10" s="60" t="s">
        <v>109</v>
      </c>
      <c r="C10" s="60">
        <v>12</v>
      </c>
      <c r="D10" s="76"/>
      <c r="E10" s="136" t="s">
        <v>157</v>
      </c>
      <c r="F10" s="145">
        <v>403</v>
      </c>
      <c r="G10" s="140" t="s">
        <v>158</v>
      </c>
      <c r="H10" s="146" t="s">
        <v>159</v>
      </c>
      <c r="I10" s="63">
        <v>21</v>
      </c>
      <c r="J10" s="64">
        <v>5</v>
      </c>
      <c r="K10" s="77">
        <v>12</v>
      </c>
      <c r="L10" s="64">
        <v>9</v>
      </c>
      <c r="M10" s="70">
        <v>81</v>
      </c>
      <c r="N10" s="18" t="s">
        <v>671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190">
        <v>0</v>
      </c>
      <c r="X10" s="190">
        <v>0</v>
      </c>
      <c r="Y10" s="190">
        <v>0</v>
      </c>
      <c r="Z10" s="218">
        <v>0</v>
      </c>
    </row>
    <row r="11" spans="1:26" s="6" customFormat="1" ht="15" customHeight="1" x14ac:dyDescent="0.2">
      <c r="B11" s="3"/>
      <c r="C11" s="3"/>
      <c r="D11" s="3"/>
      <c r="E11" s="136" t="s">
        <v>157</v>
      </c>
      <c r="F11" s="148">
        <v>421</v>
      </c>
      <c r="G11" s="140" t="s">
        <v>729</v>
      </c>
      <c r="H11" s="146" t="s">
        <v>730</v>
      </c>
      <c r="I11" s="80">
        <v>21</v>
      </c>
      <c r="J11" s="59">
        <v>11</v>
      </c>
      <c r="K11" s="70">
        <v>21</v>
      </c>
      <c r="L11" s="59">
        <v>9</v>
      </c>
      <c r="M11" s="70">
        <v>3</v>
      </c>
      <c r="N11" s="18" t="s">
        <v>377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190">
        <v>0</v>
      </c>
      <c r="X11" s="190">
        <v>0</v>
      </c>
      <c r="Y11" s="190">
        <v>0</v>
      </c>
      <c r="Z11" s="218">
        <v>0</v>
      </c>
    </row>
    <row r="12" spans="1:26" s="6" customFormat="1" ht="15" customHeight="1" x14ac:dyDescent="0.2">
      <c r="B12" s="3"/>
      <c r="C12" s="3"/>
      <c r="D12" s="3"/>
      <c r="E12" s="136" t="s">
        <v>731</v>
      </c>
      <c r="F12" s="148">
        <v>424</v>
      </c>
      <c r="G12" s="140" t="s">
        <v>732</v>
      </c>
      <c r="H12" s="146" t="s">
        <v>143</v>
      </c>
      <c r="I12" s="80">
        <v>1</v>
      </c>
      <c r="J12" s="59">
        <v>3</v>
      </c>
      <c r="K12" s="70">
        <v>27</v>
      </c>
      <c r="L12" s="59">
        <v>5</v>
      </c>
      <c r="M12" s="70">
        <v>1</v>
      </c>
      <c r="N12" s="18" t="s">
        <v>671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190">
        <v>0</v>
      </c>
      <c r="X12" s="190">
        <v>0</v>
      </c>
      <c r="Y12" s="190">
        <v>0</v>
      </c>
      <c r="Z12" s="218">
        <v>0</v>
      </c>
    </row>
    <row r="13" spans="1:26" s="6" customFormat="1" ht="1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190">
        <v>0</v>
      </c>
      <c r="X13" s="190">
        <v>0</v>
      </c>
      <c r="Y13" s="190">
        <v>0</v>
      </c>
      <c r="Z13" s="218">
        <v>0</v>
      </c>
    </row>
    <row r="14" spans="1:26" s="6" customFormat="1" ht="15" customHeight="1" x14ac:dyDescent="0.2">
      <c r="B14" s="147" t="s">
        <v>80</v>
      </c>
      <c r="C14" s="147">
        <v>12</v>
      </c>
      <c r="D14" s="171"/>
      <c r="E14" s="240" t="s">
        <v>183</v>
      </c>
      <c r="F14" s="238" t="s">
        <v>184</v>
      </c>
      <c r="G14" s="242" t="s">
        <v>185</v>
      </c>
      <c r="H14" s="230" t="s">
        <v>186</v>
      </c>
      <c r="I14" s="235">
        <v>5</v>
      </c>
      <c r="J14" s="236">
        <v>5</v>
      </c>
      <c r="K14" s="248">
        <v>30</v>
      </c>
      <c r="L14" s="235">
        <v>7</v>
      </c>
      <c r="M14" s="248">
        <v>97</v>
      </c>
      <c r="N14" s="147" t="s">
        <v>733</v>
      </c>
      <c r="P14" s="202">
        <v>7.5</v>
      </c>
      <c r="Q14" s="202">
        <v>7.9</v>
      </c>
      <c r="R14" s="202">
        <v>7.6</v>
      </c>
      <c r="S14" s="202">
        <v>7.9</v>
      </c>
      <c r="T14" s="202">
        <v>7</v>
      </c>
      <c r="U14" s="202">
        <v>6.9</v>
      </c>
      <c r="V14" s="202">
        <v>6.7</v>
      </c>
      <c r="W14" s="190">
        <v>5.8</v>
      </c>
      <c r="X14" s="190">
        <v>7.7</v>
      </c>
      <c r="Y14" s="190">
        <v>7.1</v>
      </c>
      <c r="Z14" s="218">
        <v>6.6</v>
      </c>
    </row>
    <row r="15" spans="1:26" s="6" customFormat="1" ht="15" customHeight="1" x14ac:dyDescent="0.2">
      <c r="B15" s="60" t="s">
        <v>80</v>
      </c>
      <c r="C15" s="60">
        <v>12</v>
      </c>
      <c r="D15" s="171"/>
      <c r="E15" s="147" t="s">
        <v>183</v>
      </c>
      <c r="F15" s="145" t="s">
        <v>187</v>
      </c>
      <c r="G15" s="149" t="s">
        <v>188</v>
      </c>
      <c r="H15" s="146" t="s">
        <v>189</v>
      </c>
      <c r="I15" s="63">
        <v>6</v>
      </c>
      <c r="J15" s="64">
        <v>6</v>
      </c>
      <c r="K15" s="77">
        <v>18</v>
      </c>
      <c r="L15" s="64">
        <v>9</v>
      </c>
      <c r="M15" s="70">
        <v>75</v>
      </c>
      <c r="N15" s="18" t="s">
        <v>671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190">
        <v>0</v>
      </c>
      <c r="X15" s="190">
        <v>0</v>
      </c>
      <c r="Y15" s="190">
        <v>0</v>
      </c>
      <c r="Z15" s="218">
        <v>0</v>
      </c>
    </row>
    <row r="16" spans="1:26" s="6" customFormat="1" ht="15" customHeight="1" x14ac:dyDescent="0.2">
      <c r="B16" s="60" t="s">
        <v>80</v>
      </c>
      <c r="C16" s="60">
        <v>12</v>
      </c>
      <c r="D16" s="171"/>
      <c r="E16" s="147" t="s">
        <v>183</v>
      </c>
      <c r="F16" s="151" t="s">
        <v>122</v>
      </c>
      <c r="G16" s="149" t="s">
        <v>190</v>
      </c>
      <c r="H16" s="146" t="s">
        <v>191</v>
      </c>
      <c r="I16" s="63">
        <v>21</v>
      </c>
      <c r="J16" s="64">
        <v>6</v>
      </c>
      <c r="K16" s="65">
        <v>10</v>
      </c>
      <c r="L16" s="64">
        <v>5</v>
      </c>
      <c r="M16" s="70">
        <v>96</v>
      </c>
      <c r="N16" s="18" t="s">
        <v>671</v>
      </c>
      <c r="P16" s="202">
        <v>5.0999999999999996</v>
      </c>
      <c r="Q16" s="202">
        <v>7.7</v>
      </c>
      <c r="R16" s="202">
        <v>0</v>
      </c>
      <c r="S16" s="202">
        <v>5</v>
      </c>
      <c r="T16" s="202">
        <v>8.1</v>
      </c>
      <c r="U16" s="202">
        <v>8.1999999999999993</v>
      </c>
      <c r="V16" s="202">
        <v>6.9</v>
      </c>
      <c r="W16" s="190">
        <v>9</v>
      </c>
      <c r="X16" s="190">
        <v>5.4</v>
      </c>
      <c r="Y16" s="190">
        <v>5.2</v>
      </c>
      <c r="Z16" s="218">
        <v>8.6</v>
      </c>
    </row>
    <row r="17" spans="2:26" s="6" customFormat="1" ht="15" customHeight="1" x14ac:dyDescent="0.2">
      <c r="B17" s="60" t="s">
        <v>80</v>
      </c>
      <c r="C17" s="60">
        <v>12</v>
      </c>
      <c r="D17" s="171"/>
      <c r="E17" s="147" t="s">
        <v>183</v>
      </c>
      <c r="F17" s="145" t="s">
        <v>734</v>
      </c>
      <c r="G17" s="149" t="s">
        <v>735</v>
      </c>
      <c r="H17" s="146" t="s">
        <v>593</v>
      </c>
      <c r="I17" s="63">
        <v>26</v>
      </c>
      <c r="J17" s="64">
        <v>7</v>
      </c>
      <c r="K17" s="65">
        <v>31</v>
      </c>
      <c r="L17" s="64">
        <v>10</v>
      </c>
      <c r="M17" s="70">
        <v>1</v>
      </c>
      <c r="N17" s="18" t="s">
        <v>377</v>
      </c>
      <c r="P17" s="202">
        <v>0</v>
      </c>
      <c r="Q17" s="202">
        <v>0</v>
      </c>
      <c r="R17" s="202">
        <v>0</v>
      </c>
      <c r="S17" s="202">
        <v>0</v>
      </c>
      <c r="T17" s="200">
        <v>2.9</v>
      </c>
      <c r="U17" s="202">
        <v>0</v>
      </c>
      <c r="V17" s="202">
        <v>0</v>
      </c>
      <c r="W17" s="190">
        <v>0</v>
      </c>
      <c r="X17" s="190">
        <v>0</v>
      </c>
      <c r="Y17" s="190">
        <v>0</v>
      </c>
      <c r="Z17" s="218">
        <v>0</v>
      </c>
    </row>
    <row r="18" spans="2:26" s="6" customFormat="1" ht="15" customHeight="1" x14ac:dyDescent="0.2">
      <c r="B18" s="60" t="s">
        <v>80</v>
      </c>
      <c r="C18" s="60">
        <v>12</v>
      </c>
      <c r="D18" s="171"/>
      <c r="E18" s="147" t="s">
        <v>183</v>
      </c>
      <c r="F18" s="151" t="s">
        <v>736</v>
      </c>
      <c r="G18" s="149" t="s">
        <v>130</v>
      </c>
      <c r="H18" s="146" t="s">
        <v>239</v>
      </c>
      <c r="I18" s="63">
        <v>29</v>
      </c>
      <c r="J18" s="64">
        <v>8</v>
      </c>
      <c r="K18" s="65">
        <v>26</v>
      </c>
      <c r="L18" s="64">
        <v>9</v>
      </c>
      <c r="M18" s="70">
        <v>4</v>
      </c>
      <c r="N18" s="18" t="s">
        <v>671</v>
      </c>
      <c r="P18" s="202">
        <v>8.4</v>
      </c>
      <c r="Q18" s="202">
        <v>8.9</v>
      </c>
      <c r="R18" s="202">
        <v>7</v>
      </c>
      <c r="S18" s="202">
        <v>7.6</v>
      </c>
      <c r="T18" s="202">
        <v>9.1999999999999993</v>
      </c>
      <c r="U18" s="202">
        <v>7.8</v>
      </c>
      <c r="V18" s="202">
        <v>7.8</v>
      </c>
      <c r="W18" s="190">
        <v>9.6</v>
      </c>
      <c r="X18" s="190">
        <v>8.6999999999999993</v>
      </c>
      <c r="Y18" s="190">
        <v>7.8</v>
      </c>
      <c r="Z18" s="218">
        <v>7</v>
      </c>
    </row>
    <row r="19" spans="2:26" s="6" customFormat="1" ht="15" customHeight="1" x14ac:dyDescent="0.2">
      <c r="B19" s="60" t="s">
        <v>80</v>
      </c>
      <c r="C19" s="60">
        <v>12</v>
      </c>
      <c r="D19" s="171"/>
      <c r="E19" s="147" t="s">
        <v>183</v>
      </c>
      <c r="F19" s="151" t="s">
        <v>737</v>
      </c>
      <c r="G19" s="149" t="s">
        <v>645</v>
      </c>
      <c r="H19" s="146" t="s">
        <v>738</v>
      </c>
      <c r="I19" s="63">
        <v>7</v>
      </c>
      <c r="J19" s="64">
        <v>9</v>
      </c>
      <c r="K19" s="65">
        <v>6</v>
      </c>
      <c r="L19" s="64">
        <v>8</v>
      </c>
      <c r="M19" s="70">
        <v>4</v>
      </c>
      <c r="N19" s="18" t="s">
        <v>671</v>
      </c>
      <c r="P19" s="202">
        <v>6.6</v>
      </c>
      <c r="Q19" s="202">
        <v>7.3</v>
      </c>
      <c r="R19" s="202">
        <v>0</v>
      </c>
      <c r="S19" s="202">
        <v>0</v>
      </c>
      <c r="T19" s="200">
        <v>2.8</v>
      </c>
      <c r="U19" s="200">
        <v>3.1</v>
      </c>
      <c r="V19" s="202">
        <v>0</v>
      </c>
      <c r="W19" s="190">
        <v>0</v>
      </c>
      <c r="X19" s="190">
        <v>0</v>
      </c>
      <c r="Y19" s="190">
        <v>0</v>
      </c>
      <c r="Z19" s="218">
        <v>0</v>
      </c>
    </row>
    <row r="20" spans="2:26" s="6" customFormat="1" ht="15" customHeight="1" x14ac:dyDescent="0.2">
      <c r="B20" s="60" t="s">
        <v>80</v>
      </c>
      <c r="C20" s="60">
        <v>12</v>
      </c>
      <c r="D20" s="171"/>
      <c r="E20" s="147" t="s">
        <v>183</v>
      </c>
      <c r="F20" s="148" t="s">
        <v>739</v>
      </c>
      <c r="G20" s="149" t="s">
        <v>520</v>
      </c>
      <c r="H20" s="146" t="s">
        <v>441</v>
      </c>
      <c r="I20" s="63">
        <v>22</v>
      </c>
      <c r="J20" s="64">
        <v>11</v>
      </c>
      <c r="K20" s="65">
        <v>17</v>
      </c>
      <c r="L20" s="64">
        <v>10</v>
      </c>
      <c r="M20" s="70">
        <v>98</v>
      </c>
      <c r="N20" s="18" t="s">
        <v>740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190">
        <v>0</v>
      </c>
      <c r="X20" s="190">
        <v>0</v>
      </c>
      <c r="Y20" s="190">
        <v>0</v>
      </c>
      <c r="Z20" s="218">
        <v>0</v>
      </c>
    </row>
    <row r="21" spans="2:26" s="6" customFormat="1" ht="15" customHeight="1" x14ac:dyDescent="0.2">
      <c r="B21" s="60" t="s">
        <v>173</v>
      </c>
      <c r="C21" s="60">
        <v>12</v>
      </c>
      <c r="D21" s="171"/>
      <c r="E21" s="147" t="s">
        <v>183</v>
      </c>
      <c r="F21" s="151" t="s">
        <v>741</v>
      </c>
      <c r="G21" s="149" t="s">
        <v>742</v>
      </c>
      <c r="H21" s="146" t="s">
        <v>338</v>
      </c>
      <c r="I21" s="63">
        <v>1</v>
      </c>
      <c r="J21" s="64">
        <v>3</v>
      </c>
      <c r="K21" s="65">
        <v>7</v>
      </c>
      <c r="L21" s="64">
        <v>7</v>
      </c>
      <c r="M21" s="70">
        <v>3</v>
      </c>
      <c r="N21" s="18" t="s">
        <v>671</v>
      </c>
      <c r="P21" s="202">
        <v>0</v>
      </c>
      <c r="Q21" s="202">
        <v>7.7</v>
      </c>
      <c r="R21" s="202">
        <v>0</v>
      </c>
      <c r="S21" s="202">
        <v>7.5</v>
      </c>
      <c r="T21" s="202">
        <v>7.3</v>
      </c>
      <c r="U21" s="202">
        <v>7.1</v>
      </c>
      <c r="V21" s="202">
        <v>7.3</v>
      </c>
      <c r="W21" s="190">
        <v>9</v>
      </c>
      <c r="X21" s="190">
        <v>8.1999999999999993</v>
      </c>
      <c r="Y21" s="190">
        <v>5.4</v>
      </c>
      <c r="Z21" s="218">
        <v>7.8</v>
      </c>
    </row>
    <row r="22" spans="2:26" s="6" customFormat="1" ht="15" customHeight="1" x14ac:dyDescent="0.2">
      <c r="B22" s="3"/>
      <c r="C22" s="3"/>
      <c r="D22" s="3"/>
      <c r="E22" s="3"/>
      <c r="F22" s="2"/>
      <c r="G22" s="4"/>
      <c r="H22" s="5"/>
      <c r="I22" s="3"/>
      <c r="J22" s="3"/>
      <c r="K22" s="1"/>
      <c r="L22" s="1"/>
      <c r="M22" s="1"/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190">
        <v>0</v>
      </c>
      <c r="X22" s="190">
        <v>0</v>
      </c>
      <c r="Y22" s="190">
        <v>0</v>
      </c>
      <c r="Z22" s="218">
        <v>0</v>
      </c>
    </row>
    <row r="23" spans="2:26" s="6" customFormat="1" ht="15" customHeight="1" x14ac:dyDescent="0.2">
      <c r="B23" s="81" t="s">
        <v>109</v>
      </c>
      <c r="C23" s="67">
        <v>12</v>
      </c>
      <c r="D23" s="76"/>
      <c r="E23" s="240" t="s">
        <v>203</v>
      </c>
      <c r="F23" s="228">
        <v>604</v>
      </c>
      <c r="G23" s="242" t="s">
        <v>204</v>
      </c>
      <c r="H23" s="230" t="s">
        <v>135</v>
      </c>
      <c r="I23" s="235">
        <v>5</v>
      </c>
      <c r="J23" s="236">
        <v>5</v>
      </c>
      <c r="K23" s="248">
        <v>19</v>
      </c>
      <c r="L23" s="235">
        <v>1</v>
      </c>
      <c r="M23" s="248">
        <v>5</v>
      </c>
      <c r="P23" s="202">
        <v>8.5</v>
      </c>
      <c r="Q23" s="202">
        <v>9</v>
      </c>
      <c r="R23" s="202">
        <v>7.7</v>
      </c>
      <c r="S23" s="202">
        <v>7.1</v>
      </c>
      <c r="T23" s="202">
        <v>7.7</v>
      </c>
      <c r="U23" s="202">
        <v>7.9</v>
      </c>
      <c r="V23" s="202">
        <v>8.6</v>
      </c>
      <c r="W23" s="190">
        <v>8</v>
      </c>
      <c r="X23" s="190">
        <v>6.5</v>
      </c>
      <c r="Y23" s="190">
        <v>8.4</v>
      </c>
      <c r="Z23" s="218">
        <v>7.1</v>
      </c>
    </row>
    <row r="24" spans="2:26" s="6" customFormat="1" ht="15" customHeight="1" x14ac:dyDescent="0.2">
      <c r="B24" s="82" t="s">
        <v>109</v>
      </c>
      <c r="C24" s="82">
        <v>12</v>
      </c>
      <c r="D24" s="76"/>
      <c r="E24" s="227" t="s">
        <v>203</v>
      </c>
      <c r="F24" s="228">
        <v>613</v>
      </c>
      <c r="G24" s="229" t="s">
        <v>205</v>
      </c>
      <c r="H24" s="230" t="s">
        <v>189</v>
      </c>
      <c r="I24" s="231">
        <v>8</v>
      </c>
      <c r="J24" s="232">
        <v>6</v>
      </c>
      <c r="K24" s="233">
        <v>19</v>
      </c>
      <c r="L24" s="232">
        <v>8</v>
      </c>
      <c r="M24" s="234">
        <v>0</v>
      </c>
      <c r="P24" s="202">
        <v>8.4</v>
      </c>
      <c r="Q24" s="202">
        <v>9.4</v>
      </c>
      <c r="R24" s="202">
        <v>6.5</v>
      </c>
      <c r="S24" s="202">
        <v>6.7</v>
      </c>
      <c r="T24" s="202">
        <v>8.3000000000000007</v>
      </c>
      <c r="U24" s="202">
        <v>6.9</v>
      </c>
      <c r="V24" s="202">
        <v>7.7</v>
      </c>
      <c r="W24" s="190">
        <v>8.9</v>
      </c>
      <c r="X24" s="190">
        <v>7.2</v>
      </c>
      <c r="Y24" s="190">
        <v>8.3000000000000007</v>
      </c>
      <c r="Z24" s="218">
        <v>7.3</v>
      </c>
    </row>
    <row r="25" spans="2:26" s="6" customFormat="1" ht="15" customHeight="1" x14ac:dyDescent="0.2">
      <c r="B25" s="82" t="s">
        <v>109</v>
      </c>
      <c r="C25" s="82">
        <v>12</v>
      </c>
      <c r="D25" s="76"/>
      <c r="E25" s="227" t="s">
        <v>203</v>
      </c>
      <c r="F25" s="254">
        <v>622</v>
      </c>
      <c r="G25" s="229" t="s">
        <v>333</v>
      </c>
      <c r="H25" s="230" t="s">
        <v>334</v>
      </c>
      <c r="I25" s="233">
        <v>16</v>
      </c>
      <c r="J25" s="232">
        <v>7</v>
      </c>
      <c r="K25" s="233">
        <v>24</v>
      </c>
      <c r="L25" s="232">
        <v>12</v>
      </c>
      <c r="M25" s="234">
        <v>95</v>
      </c>
      <c r="P25" s="202">
        <v>8.1</v>
      </c>
      <c r="Q25" s="202">
        <v>8.6999999999999993</v>
      </c>
      <c r="R25" s="202">
        <v>6.2</v>
      </c>
      <c r="S25" s="202">
        <v>7.6</v>
      </c>
      <c r="T25" s="202">
        <v>8.3000000000000007</v>
      </c>
      <c r="U25" s="202">
        <v>7</v>
      </c>
      <c r="V25" s="202">
        <v>8.3000000000000007</v>
      </c>
      <c r="W25" s="190">
        <v>8.5</v>
      </c>
      <c r="X25" s="190">
        <v>7.3</v>
      </c>
      <c r="Y25" s="190">
        <v>8.3000000000000007</v>
      </c>
      <c r="Z25" s="218">
        <v>6.9</v>
      </c>
    </row>
    <row r="26" spans="2:26" s="6" customFormat="1" ht="15" customHeight="1" x14ac:dyDescent="0.2">
      <c r="B26" s="82" t="s">
        <v>109</v>
      </c>
      <c r="C26" s="82">
        <v>12</v>
      </c>
      <c r="D26" s="76"/>
      <c r="E26" s="67" t="s">
        <v>203</v>
      </c>
      <c r="F26" s="66">
        <v>629</v>
      </c>
      <c r="G26" s="62" t="s">
        <v>467</v>
      </c>
      <c r="H26" s="58" t="s">
        <v>441</v>
      </c>
      <c r="I26" s="63">
        <v>17</v>
      </c>
      <c r="J26" s="64">
        <v>8</v>
      </c>
      <c r="K26" s="77">
        <v>12</v>
      </c>
      <c r="L26" s="64">
        <v>2</v>
      </c>
      <c r="M26" s="70">
        <v>7</v>
      </c>
      <c r="P26" s="202">
        <v>7.9</v>
      </c>
      <c r="Q26" s="202">
        <v>7.9</v>
      </c>
      <c r="R26" s="202">
        <v>0</v>
      </c>
      <c r="S26" s="202">
        <v>6.9</v>
      </c>
      <c r="T26" s="202">
        <v>7.5</v>
      </c>
      <c r="U26" s="202">
        <v>8.1999999999999993</v>
      </c>
      <c r="V26" s="202">
        <v>8.3000000000000007</v>
      </c>
      <c r="W26" s="190">
        <v>8.1999999999999993</v>
      </c>
      <c r="X26" s="190">
        <v>6.9</v>
      </c>
      <c r="Y26" s="190">
        <v>8.1</v>
      </c>
      <c r="Z26" s="218">
        <v>7</v>
      </c>
    </row>
    <row r="27" spans="2:26" s="6" customFormat="1" ht="15" customHeight="1" x14ac:dyDescent="0.2">
      <c r="B27" s="82" t="s">
        <v>109</v>
      </c>
      <c r="C27" s="82">
        <v>12</v>
      </c>
      <c r="D27" s="76"/>
      <c r="E27" s="67" t="s">
        <v>203</v>
      </c>
      <c r="F27" s="61">
        <v>646</v>
      </c>
      <c r="G27" s="62" t="s">
        <v>468</v>
      </c>
      <c r="H27" s="58" t="s">
        <v>402</v>
      </c>
      <c r="I27" s="63">
        <v>10</v>
      </c>
      <c r="J27" s="64">
        <v>10</v>
      </c>
      <c r="K27" s="65">
        <v>1</v>
      </c>
      <c r="L27" s="64">
        <v>12</v>
      </c>
      <c r="M27" s="70">
        <v>90</v>
      </c>
      <c r="P27" s="202">
        <v>8.1</v>
      </c>
      <c r="Q27" s="202">
        <v>8.3000000000000007</v>
      </c>
      <c r="R27" s="202">
        <v>7</v>
      </c>
      <c r="S27" s="202">
        <v>8</v>
      </c>
      <c r="T27" s="202">
        <v>6.7</v>
      </c>
      <c r="U27" s="202">
        <v>8.5</v>
      </c>
      <c r="V27" s="202">
        <v>7</v>
      </c>
      <c r="W27" s="190">
        <v>8.5</v>
      </c>
      <c r="X27" s="190">
        <v>6.9</v>
      </c>
      <c r="Y27" s="190">
        <v>7.2</v>
      </c>
      <c r="Z27" s="218">
        <v>9</v>
      </c>
    </row>
    <row r="28" spans="2:26" s="6" customFormat="1" ht="15" customHeight="1" x14ac:dyDescent="0.2">
      <c r="B28" s="82" t="s">
        <v>109</v>
      </c>
      <c r="C28" s="82">
        <v>12</v>
      </c>
      <c r="D28" s="76"/>
      <c r="E28" s="240" t="s">
        <v>203</v>
      </c>
      <c r="F28" s="238">
        <v>647</v>
      </c>
      <c r="G28" s="242" t="s">
        <v>469</v>
      </c>
      <c r="H28" s="230" t="s">
        <v>156</v>
      </c>
      <c r="I28" s="231">
        <v>1</v>
      </c>
      <c r="J28" s="232">
        <v>10</v>
      </c>
      <c r="K28" s="233">
        <v>26</v>
      </c>
      <c r="L28" s="232">
        <v>3</v>
      </c>
      <c r="M28" s="234">
        <v>83</v>
      </c>
      <c r="P28" s="202">
        <v>8.4</v>
      </c>
      <c r="Q28" s="202">
        <v>7.7</v>
      </c>
      <c r="R28" s="202">
        <v>8.9</v>
      </c>
      <c r="S28" s="202">
        <v>7.4</v>
      </c>
      <c r="T28" s="202">
        <v>8.4</v>
      </c>
      <c r="U28" s="202">
        <v>9.4</v>
      </c>
      <c r="V28" s="202">
        <v>8.5</v>
      </c>
      <c r="W28" s="190">
        <v>7.4</v>
      </c>
      <c r="X28" s="190">
        <v>5.8</v>
      </c>
      <c r="Y28" s="190">
        <v>7.4</v>
      </c>
      <c r="Z28" s="218">
        <v>7.3</v>
      </c>
    </row>
    <row r="29" spans="2:26" s="6" customFormat="1" ht="15" customHeight="1" x14ac:dyDescent="0.2">
      <c r="B29" s="3"/>
      <c r="C29" s="3"/>
      <c r="D29" s="3"/>
      <c r="E29" s="3"/>
      <c r="F29" s="2"/>
      <c r="G29" s="4"/>
      <c r="H29" s="5"/>
      <c r="I29" s="3"/>
      <c r="J29" s="3"/>
      <c r="K29" s="1"/>
      <c r="L29" s="1"/>
      <c r="M29" s="1"/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190">
        <v>0</v>
      </c>
      <c r="X29" s="190">
        <v>0</v>
      </c>
      <c r="Y29" s="190">
        <v>0</v>
      </c>
      <c r="Z29" s="218">
        <v>0</v>
      </c>
    </row>
    <row r="30" spans="2:26" s="6" customFormat="1" ht="15" customHeight="1" x14ac:dyDescent="0.2">
      <c r="B30" s="147" t="s">
        <v>223</v>
      </c>
      <c r="C30" s="147">
        <v>12</v>
      </c>
      <c r="D30" s="171"/>
      <c r="E30" s="240" t="s">
        <v>224</v>
      </c>
      <c r="F30" s="238">
        <v>602</v>
      </c>
      <c r="G30" s="242" t="s">
        <v>225</v>
      </c>
      <c r="H30" s="230" t="s">
        <v>226</v>
      </c>
      <c r="I30" s="235">
        <v>19</v>
      </c>
      <c r="J30" s="236">
        <v>4</v>
      </c>
      <c r="K30" s="248">
        <v>12</v>
      </c>
      <c r="L30" s="235">
        <v>6</v>
      </c>
      <c r="M30" s="248">
        <v>90</v>
      </c>
      <c r="N30" s="136" t="s">
        <v>671</v>
      </c>
      <c r="P30" s="202">
        <v>8.4</v>
      </c>
      <c r="Q30" s="202">
        <v>8.9</v>
      </c>
      <c r="R30" s="202">
        <v>8.8000000000000007</v>
      </c>
      <c r="S30" s="202">
        <v>8.3000000000000007</v>
      </c>
      <c r="T30" s="202">
        <v>9.4</v>
      </c>
      <c r="U30" s="202">
        <v>9.1999999999999993</v>
      </c>
      <c r="V30" s="202">
        <v>9.3000000000000007</v>
      </c>
      <c r="W30" s="190">
        <v>9.5</v>
      </c>
      <c r="X30" s="190">
        <v>7.3</v>
      </c>
      <c r="Y30" s="190">
        <v>8.6</v>
      </c>
      <c r="Z30" s="218">
        <v>8.1999999999999993</v>
      </c>
    </row>
    <row r="31" spans="2:26" s="6" customFormat="1" ht="15" customHeight="1" x14ac:dyDescent="0.2">
      <c r="B31" s="150" t="s">
        <v>80</v>
      </c>
      <c r="C31" s="150">
        <v>12</v>
      </c>
      <c r="D31" s="171"/>
      <c r="E31" s="136" t="s">
        <v>224</v>
      </c>
      <c r="F31" s="145">
        <v>607</v>
      </c>
      <c r="G31" s="140" t="s">
        <v>227</v>
      </c>
      <c r="H31" s="146" t="s">
        <v>228</v>
      </c>
      <c r="I31" s="63">
        <v>16</v>
      </c>
      <c r="J31" s="64">
        <v>5</v>
      </c>
      <c r="K31" s="65">
        <v>1</v>
      </c>
      <c r="L31" s="64">
        <v>1</v>
      </c>
      <c r="M31" s="70">
        <v>1</v>
      </c>
      <c r="N31" s="150" t="s">
        <v>671</v>
      </c>
      <c r="P31" s="200">
        <v>2.6</v>
      </c>
      <c r="Q31" s="202">
        <v>0</v>
      </c>
      <c r="R31" s="200">
        <v>3.3</v>
      </c>
      <c r="S31" s="202">
        <v>0</v>
      </c>
      <c r="T31" s="202">
        <v>0</v>
      </c>
      <c r="U31" s="202">
        <v>0</v>
      </c>
      <c r="V31" s="202">
        <v>0</v>
      </c>
      <c r="W31" s="190">
        <v>4</v>
      </c>
      <c r="X31" s="190">
        <v>0</v>
      </c>
      <c r="Y31" s="190">
        <v>0</v>
      </c>
      <c r="Z31" s="218">
        <v>0</v>
      </c>
    </row>
    <row r="32" spans="2:26" s="6" customFormat="1" ht="15" customHeight="1" x14ac:dyDescent="0.2">
      <c r="B32" s="150" t="s">
        <v>80</v>
      </c>
      <c r="C32" s="150">
        <v>12</v>
      </c>
      <c r="D32" s="171"/>
      <c r="E32" s="136" t="s">
        <v>224</v>
      </c>
      <c r="F32" s="145">
        <v>618</v>
      </c>
      <c r="G32" s="140" t="s">
        <v>229</v>
      </c>
      <c r="H32" s="146" t="s">
        <v>230</v>
      </c>
      <c r="I32" s="63">
        <v>20</v>
      </c>
      <c r="J32" s="64">
        <v>6</v>
      </c>
      <c r="K32" s="65">
        <v>25</v>
      </c>
      <c r="L32" s="64">
        <v>12</v>
      </c>
      <c r="M32" s="70">
        <v>79</v>
      </c>
      <c r="N32" s="150" t="s">
        <v>377</v>
      </c>
      <c r="P32" s="202">
        <v>0</v>
      </c>
      <c r="Q32" s="202">
        <v>0</v>
      </c>
      <c r="R32" s="202">
        <v>0</v>
      </c>
      <c r="S32" s="97">
        <v>2.1</v>
      </c>
      <c r="T32" s="202">
        <v>0</v>
      </c>
      <c r="U32" s="202">
        <v>0</v>
      </c>
      <c r="V32" s="202">
        <v>0</v>
      </c>
      <c r="W32" s="190">
        <v>0</v>
      </c>
      <c r="X32" s="190">
        <v>0</v>
      </c>
      <c r="Y32" s="190">
        <v>0</v>
      </c>
      <c r="Z32" s="218">
        <v>0</v>
      </c>
    </row>
    <row r="33" spans="2:26" s="6" customFormat="1" ht="15" customHeight="1" x14ac:dyDescent="0.2">
      <c r="B33" s="150" t="s">
        <v>80</v>
      </c>
      <c r="C33" s="150">
        <v>12</v>
      </c>
      <c r="D33" s="171"/>
      <c r="E33" s="237" t="s">
        <v>224</v>
      </c>
      <c r="F33" s="238">
        <v>620</v>
      </c>
      <c r="G33" s="239" t="s">
        <v>335</v>
      </c>
      <c r="H33" s="230" t="s">
        <v>336</v>
      </c>
      <c r="I33" s="231">
        <v>26</v>
      </c>
      <c r="J33" s="232">
        <v>6</v>
      </c>
      <c r="K33" s="233">
        <v>12</v>
      </c>
      <c r="L33" s="232">
        <v>9</v>
      </c>
      <c r="M33" s="234">
        <v>97</v>
      </c>
      <c r="N33" s="150" t="s">
        <v>377</v>
      </c>
      <c r="P33" s="202">
        <v>8.1999999999999993</v>
      </c>
      <c r="Q33" s="202">
        <v>8.5</v>
      </c>
      <c r="R33" s="202">
        <v>7.1</v>
      </c>
      <c r="S33" s="202">
        <v>7.5</v>
      </c>
      <c r="T33" s="202">
        <v>7.8</v>
      </c>
      <c r="U33" s="202">
        <v>8.6999999999999993</v>
      </c>
      <c r="V33" s="202">
        <v>8.3000000000000007</v>
      </c>
      <c r="W33" s="190">
        <v>7.4</v>
      </c>
      <c r="X33" s="190">
        <v>7.2</v>
      </c>
      <c r="Y33" s="190">
        <v>8.6</v>
      </c>
      <c r="Z33" s="218">
        <v>6.9</v>
      </c>
    </row>
    <row r="34" spans="2:26" s="6" customFormat="1" ht="15" customHeight="1" x14ac:dyDescent="0.2">
      <c r="B34" s="150" t="s">
        <v>173</v>
      </c>
      <c r="C34" s="150">
        <v>12</v>
      </c>
      <c r="D34" s="171"/>
      <c r="E34" s="237" t="s">
        <v>224</v>
      </c>
      <c r="F34" s="238">
        <v>625</v>
      </c>
      <c r="G34" s="239" t="s">
        <v>337</v>
      </c>
      <c r="H34" s="230" t="s">
        <v>338</v>
      </c>
      <c r="I34" s="231">
        <v>1</v>
      </c>
      <c r="J34" s="232">
        <v>8</v>
      </c>
      <c r="K34" s="233">
        <v>11</v>
      </c>
      <c r="L34" s="232">
        <v>6</v>
      </c>
      <c r="M34" s="236">
        <v>96</v>
      </c>
      <c r="N34" s="150" t="s">
        <v>671</v>
      </c>
      <c r="P34" s="202">
        <v>7.8</v>
      </c>
      <c r="Q34" s="202">
        <v>7.8</v>
      </c>
      <c r="R34" s="93">
        <v>6</v>
      </c>
      <c r="S34" s="93">
        <v>8</v>
      </c>
      <c r="T34" s="202">
        <v>8.5</v>
      </c>
      <c r="U34" s="202">
        <v>7.7</v>
      </c>
      <c r="V34" s="202">
        <v>9.3000000000000007</v>
      </c>
      <c r="W34" s="190">
        <v>5.2</v>
      </c>
      <c r="X34" s="190">
        <v>8</v>
      </c>
      <c r="Y34" s="190">
        <v>8.6</v>
      </c>
      <c r="Z34" s="218">
        <v>7</v>
      </c>
    </row>
    <row r="35" spans="2:26" s="6" customFormat="1" ht="15" customHeight="1" x14ac:dyDescent="0.2">
      <c r="B35" s="150" t="s">
        <v>80</v>
      </c>
      <c r="C35" s="150">
        <v>12</v>
      </c>
      <c r="D35" s="171"/>
      <c r="E35" s="147" t="s">
        <v>224</v>
      </c>
      <c r="F35" s="145">
        <v>631</v>
      </c>
      <c r="G35" s="149" t="s">
        <v>609</v>
      </c>
      <c r="H35" s="146" t="s">
        <v>610</v>
      </c>
      <c r="I35" s="63">
        <v>26</v>
      </c>
      <c r="J35" s="64">
        <v>8</v>
      </c>
      <c r="K35" s="77">
        <v>15</v>
      </c>
      <c r="L35" s="64">
        <v>7</v>
      </c>
      <c r="M35" s="70">
        <v>98</v>
      </c>
      <c r="N35" s="147" t="s">
        <v>671</v>
      </c>
      <c r="P35" s="202">
        <v>0</v>
      </c>
      <c r="Q35" s="202">
        <v>0</v>
      </c>
      <c r="R35" s="200">
        <v>3.3</v>
      </c>
      <c r="S35" s="202">
        <v>0</v>
      </c>
      <c r="T35" s="202">
        <v>0</v>
      </c>
      <c r="U35" s="202">
        <v>0</v>
      </c>
      <c r="V35" s="202">
        <v>0</v>
      </c>
      <c r="W35" s="190">
        <v>0</v>
      </c>
      <c r="X35" s="190">
        <v>0</v>
      </c>
      <c r="Y35" s="190">
        <v>0</v>
      </c>
      <c r="Z35" s="218">
        <v>0</v>
      </c>
    </row>
    <row r="36" spans="2:26" s="6" customFormat="1" ht="15" customHeight="1" x14ac:dyDescent="0.2">
      <c r="B36" s="150" t="s">
        <v>80</v>
      </c>
      <c r="C36" s="150">
        <v>12</v>
      </c>
      <c r="D36" s="171"/>
      <c r="E36" s="147" t="s">
        <v>224</v>
      </c>
      <c r="F36" s="145">
        <v>633</v>
      </c>
      <c r="G36" s="149" t="s">
        <v>611</v>
      </c>
      <c r="H36" s="146" t="s">
        <v>612</v>
      </c>
      <c r="I36" s="63">
        <v>5</v>
      </c>
      <c r="J36" s="64">
        <v>9</v>
      </c>
      <c r="K36" s="77">
        <v>19</v>
      </c>
      <c r="L36" s="64">
        <v>8</v>
      </c>
      <c r="M36" s="70">
        <v>80</v>
      </c>
      <c r="N36" s="147" t="s">
        <v>377</v>
      </c>
      <c r="P36" s="200">
        <v>2.7</v>
      </c>
      <c r="Q36" s="200">
        <v>3.3</v>
      </c>
      <c r="R36" s="200">
        <v>3.1</v>
      </c>
      <c r="S36" s="200">
        <v>3.1</v>
      </c>
      <c r="T36" s="200">
        <v>2.9</v>
      </c>
      <c r="U36" s="200">
        <v>2.9</v>
      </c>
      <c r="V36" s="200">
        <v>3.1</v>
      </c>
      <c r="W36" s="200">
        <v>3.3</v>
      </c>
      <c r="X36" s="190">
        <v>7.7</v>
      </c>
      <c r="Y36" s="200">
        <v>3.1</v>
      </c>
      <c r="Z36" s="218">
        <v>0</v>
      </c>
    </row>
    <row r="37" spans="2:26" s="6" customFormat="1" ht="15" customHeight="1" x14ac:dyDescent="0.2">
      <c r="B37" s="150" t="s">
        <v>80</v>
      </c>
      <c r="C37" s="150">
        <v>12</v>
      </c>
      <c r="D37" s="171"/>
      <c r="E37" s="147" t="s">
        <v>224</v>
      </c>
      <c r="F37" s="148">
        <v>640</v>
      </c>
      <c r="G37" s="149" t="s">
        <v>613</v>
      </c>
      <c r="H37" s="146" t="s">
        <v>198</v>
      </c>
      <c r="I37" s="63">
        <v>30</v>
      </c>
      <c r="J37" s="64">
        <v>9</v>
      </c>
      <c r="K37" s="65">
        <v>24</v>
      </c>
      <c r="L37" s="64">
        <v>2</v>
      </c>
      <c r="M37" s="70">
        <v>99</v>
      </c>
      <c r="N37" s="147" t="s">
        <v>671</v>
      </c>
      <c r="P37" s="202">
        <v>8.6999999999999993</v>
      </c>
      <c r="Q37" s="202">
        <v>9</v>
      </c>
      <c r="R37" s="202">
        <v>7.4</v>
      </c>
      <c r="S37" s="202">
        <v>5.4</v>
      </c>
      <c r="T37" s="202">
        <v>9.3000000000000007</v>
      </c>
      <c r="U37" s="202">
        <v>9.3000000000000007</v>
      </c>
      <c r="V37" s="202">
        <v>9.6999999999999993</v>
      </c>
      <c r="W37" s="190">
        <v>9</v>
      </c>
      <c r="X37" s="190">
        <v>9.1</v>
      </c>
      <c r="Y37" s="190">
        <v>8.4</v>
      </c>
      <c r="Z37" s="218">
        <v>7.2</v>
      </c>
    </row>
    <row r="38" spans="2:26" s="6" customFormat="1" ht="15" customHeight="1" x14ac:dyDescent="0.2">
      <c r="B38" s="150" t="s">
        <v>80</v>
      </c>
      <c r="C38" s="150">
        <v>12</v>
      </c>
      <c r="D38" s="171"/>
      <c r="E38" s="147" t="s">
        <v>224</v>
      </c>
      <c r="F38" s="145">
        <v>649</v>
      </c>
      <c r="G38" s="140" t="s">
        <v>614</v>
      </c>
      <c r="H38" s="146" t="s">
        <v>127</v>
      </c>
      <c r="I38" s="63">
        <v>21</v>
      </c>
      <c r="J38" s="64">
        <v>10</v>
      </c>
      <c r="K38" s="65">
        <v>1</v>
      </c>
      <c r="L38" s="64">
        <v>1</v>
      </c>
      <c r="M38" s="70">
        <v>74</v>
      </c>
      <c r="N38" s="147" t="s">
        <v>377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190">
        <v>0</v>
      </c>
      <c r="X38" s="190">
        <v>0</v>
      </c>
      <c r="Y38" s="190">
        <v>0</v>
      </c>
      <c r="Z38" s="218">
        <v>0</v>
      </c>
    </row>
    <row r="39" spans="2:26" s="6" customFormat="1" ht="15" customHeight="1" x14ac:dyDescent="0.2">
      <c r="B39" s="150" t="s">
        <v>223</v>
      </c>
      <c r="C39" s="150">
        <v>12</v>
      </c>
      <c r="D39" s="171"/>
      <c r="E39" s="136" t="s">
        <v>224</v>
      </c>
      <c r="F39" s="145">
        <v>653</v>
      </c>
      <c r="G39" s="140" t="s">
        <v>368</v>
      </c>
      <c r="H39" s="146" t="s">
        <v>244</v>
      </c>
      <c r="I39" s="63">
        <v>1</v>
      </c>
      <c r="J39" s="64">
        <v>11</v>
      </c>
      <c r="K39" s="65">
        <v>10</v>
      </c>
      <c r="L39" s="64">
        <v>2</v>
      </c>
      <c r="M39" s="70">
        <v>81</v>
      </c>
      <c r="N39" s="147" t="s">
        <v>671</v>
      </c>
      <c r="P39" s="202">
        <v>8.1</v>
      </c>
      <c r="Q39" s="202">
        <v>8.5</v>
      </c>
      <c r="R39" s="202">
        <v>5.4</v>
      </c>
      <c r="S39" s="202">
        <v>5.7</v>
      </c>
      <c r="T39" s="202">
        <v>9.1</v>
      </c>
      <c r="U39" s="202">
        <v>9.1</v>
      </c>
      <c r="V39" s="202">
        <v>9.6999999999999993</v>
      </c>
      <c r="W39" s="190">
        <v>9</v>
      </c>
      <c r="X39" s="190">
        <v>6.1</v>
      </c>
      <c r="Y39" s="190">
        <v>8.1</v>
      </c>
      <c r="Z39" s="218">
        <v>9</v>
      </c>
    </row>
    <row r="40" spans="2:26" s="6" customFormat="1" ht="15" customHeight="1" x14ac:dyDescent="0.2">
      <c r="B40" s="150" t="s">
        <v>80</v>
      </c>
      <c r="C40" s="150">
        <v>12</v>
      </c>
      <c r="D40" s="171"/>
      <c r="E40" s="136" t="s">
        <v>224</v>
      </c>
      <c r="F40" s="145">
        <v>665</v>
      </c>
      <c r="G40" s="140" t="s">
        <v>624</v>
      </c>
      <c r="H40" s="146" t="s">
        <v>135</v>
      </c>
      <c r="I40" s="63">
        <v>8</v>
      </c>
      <c r="J40" s="64">
        <v>12</v>
      </c>
      <c r="K40" s="65">
        <v>26</v>
      </c>
      <c r="L40" s="64">
        <v>9</v>
      </c>
      <c r="M40" s="70">
        <v>67</v>
      </c>
      <c r="N40" s="147" t="s">
        <v>671</v>
      </c>
      <c r="P40" s="202">
        <v>6.7</v>
      </c>
      <c r="Q40" s="202">
        <v>7.8</v>
      </c>
      <c r="R40" s="202">
        <v>0</v>
      </c>
      <c r="S40" s="202">
        <v>6.9</v>
      </c>
      <c r="T40" s="202">
        <v>7.4</v>
      </c>
      <c r="U40" s="202">
        <v>7.3</v>
      </c>
      <c r="V40" s="200">
        <v>1.2</v>
      </c>
      <c r="W40" s="190">
        <v>0</v>
      </c>
      <c r="X40" s="190">
        <v>5.3</v>
      </c>
      <c r="Y40" s="200">
        <v>2</v>
      </c>
      <c r="Z40" s="218">
        <v>7.1</v>
      </c>
    </row>
    <row r="41" spans="2:26" s="6" customFormat="1" ht="15" customHeight="1" x14ac:dyDescent="0.2">
      <c r="B41" s="3"/>
      <c r="C41" s="3"/>
      <c r="D41" s="3"/>
      <c r="E41" s="136" t="s">
        <v>224</v>
      </c>
      <c r="F41" s="2">
        <v>667</v>
      </c>
      <c r="G41" s="4" t="s">
        <v>520</v>
      </c>
      <c r="H41" s="5" t="s">
        <v>449</v>
      </c>
      <c r="I41" s="3">
        <v>9</v>
      </c>
      <c r="J41" s="3">
        <v>12</v>
      </c>
      <c r="K41" s="1">
        <v>13</v>
      </c>
      <c r="L41" s="1">
        <v>11</v>
      </c>
      <c r="M41" s="1">
        <v>83</v>
      </c>
      <c r="N41" s="147" t="s">
        <v>671</v>
      </c>
      <c r="P41" s="202">
        <v>8</v>
      </c>
      <c r="Q41" s="202">
        <v>8.3000000000000007</v>
      </c>
      <c r="R41" s="202">
        <v>5.8</v>
      </c>
      <c r="S41" s="202">
        <v>8.3000000000000007</v>
      </c>
      <c r="T41" s="202">
        <v>8.6999999999999993</v>
      </c>
      <c r="U41" s="202">
        <v>8.4</v>
      </c>
      <c r="V41" s="202">
        <v>9.5</v>
      </c>
      <c r="W41" s="190">
        <v>8.6</v>
      </c>
      <c r="X41" s="190">
        <v>7.3</v>
      </c>
      <c r="Y41" s="190">
        <v>7.9</v>
      </c>
      <c r="Z41" s="218">
        <v>8</v>
      </c>
    </row>
    <row r="42" spans="2:26" s="6" customFormat="1" ht="15" customHeight="1" x14ac:dyDescent="0.2">
      <c r="B42" s="150" t="s">
        <v>80</v>
      </c>
      <c r="C42" s="150">
        <v>12</v>
      </c>
      <c r="D42" s="171"/>
      <c r="E42" s="147" t="s">
        <v>224</v>
      </c>
      <c r="F42" s="148">
        <v>668</v>
      </c>
      <c r="G42" s="149" t="s">
        <v>743</v>
      </c>
      <c r="H42" s="146" t="s">
        <v>730</v>
      </c>
      <c r="I42" s="152">
        <v>3</v>
      </c>
      <c r="J42" s="153">
        <v>12</v>
      </c>
      <c r="K42" s="154">
        <v>20</v>
      </c>
      <c r="L42" s="153">
        <v>12</v>
      </c>
      <c r="M42" s="154">
        <v>84</v>
      </c>
      <c r="N42" s="147" t="s">
        <v>377</v>
      </c>
      <c r="P42" s="202">
        <v>7</v>
      </c>
      <c r="Q42" s="202">
        <v>7.4</v>
      </c>
      <c r="R42" s="202">
        <v>7.6</v>
      </c>
      <c r="S42" s="202">
        <v>5.3</v>
      </c>
      <c r="T42" s="202">
        <v>7.3</v>
      </c>
      <c r="U42" s="202">
        <v>7.3</v>
      </c>
      <c r="V42" s="202">
        <v>7.2</v>
      </c>
      <c r="W42" s="190">
        <v>9</v>
      </c>
      <c r="X42" s="190">
        <v>7.5</v>
      </c>
      <c r="Y42" s="190">
        <v>6.3</v>
      </c>
      <c r="Z42" s="218">
        <v>7.1</v>
      </c>
    </row>
    <row r="43" spans="2:26" s="6" customFormat="1" ht="15" customHeight="1" x14ac:dyDescent="0.2">
      <c r="B43" s="150" t="s">
        <v>80</v>
      </c>
      <c r="C43" s="150">
        <v>12</v>
      </c>
      <c r="D43" s="171"/>
      <c r="E43" s="136" t="s">
        <v>224</v>
      </c>
      <c r="F43" s="145">
        <v>677</v>
      </c>
      <c r="G43" s="140" t="s">
        <v>744</v>
      </c>
      <c r="H43" s="146" t="s">
        <v>402</v>
      </c>
      <c r="I43" s="63">
        <v>31</v>
      </c>
      <c r="J43" s="64">
        <v>10</v>
      </c>
      <c r="K43" s="65">
        <v>20</v>
      </c>
      <c r="L43" s="64">
        <v>12</v>
      </c>
      <c r="M43" s="70">
        <v>96</v>
      </c>
      <c r="N43" s="147" t="s">
        <v>671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190">
        <v>0</v>
      </c>
      <c r="X43" s="190">
        <v>0</v>
      </c>
      <c r="Y43" s="190">
        <v>0</v>
      </c>
      <c r="Z43" s="218">
        <v>0</v>
      </c>
    </row>
    <row r="44" spans="2:26" s="6" customFormat="1" ht="15" customHeight="1" x14ac:dyDescent="0.2">
      <c r="B44" s="150" t="s">
        <v>375</v>
      </c>
      <c r="C44" s="150">
        <v>12</v>
      </c>
      <c r="D44" s="171"/>
      <c r="E44" s="136" t="s">
        <v>224</v>
      </c>
      <c r="F44" s="148">
        <v>730</v>
      </c>
      <c r="G44" s="140" t="s">
        <v>366</v>
      </c>
      <c r="H44" s="146" t="s">
        <v>198</v>
      </c>
      <c r="I44" s="63">
        <v>6</v>
      </c>
      <c r="J44" s="64">
        <v>3</v>
      </c>
      <c r="K44" s="77">
        <v>16</v>
      </c>
      <c r="L44" s="64">
        <v>8</v>
      </c>
      <c r="M44" s="70">
        <v>94</v>
      </c>
      <c r="N44" s="150" t="s">
        <v>671</v>
      </c>
      <c r="P44" s="202">
        <v>9.1</v>
      </c>
      <c r="Q44" s="202">
        <v>8.4</v>
      </c>
      <c r="R44" s="202">
        <v>6.4</v>
      </c>
      <c r="S44" s="202">
        <v>8.4</v>
      </c>
      <c r="T44" s="202">
        <v>8.1</v>
      </c>
      <c r="U44" s="202">
        <v>8.6999999999999993</v>
      </c>
      <c r="V44" s="202">
        <v>9.6999999999999993</v>
      </c>
      <c r="W44" s="190">
        <v>9.1999999999999993</v>
      </c>
      <c r="X44" s="190">
        <v>8.5</v>
      </c>
      <c r="Y44" s="190">
        <v>8.4</v>
      </c>
      <c r="Z44" s="218">
        <v>7.8</v>
      </c>
    </row>
    <row r="45" spans="2:26" s="6" customFormat="1" ht="15" customHeight="1" x14ac:dyDescent="0.2">
      <c r="B45" s="150" t="s">
        <v>80</v>
      </c>
      <c r="C45" s="150">
        <v>12</v>
      </c>
      <c r="D45" s="171"/>
      <c r="E45" s="136" t="s">
        <v>224</v>
      </c>
      <c r="F45" s="145">
        <v>733</v>
      </c>
      <c r="G45" s="140" t="s">
        <v>745</v>
      </c>
      <c r="H45" s="146" t="s">
        <v>746</v>
      </c>
      <c r="I45" s="63">
        <v>15</v>
      </c>
      <c r="J45" s="64">
        <v>3</v>
      </c>
      <c r="K45" s="77">
        <v>11</v>
      </c>
      <c r="L45" s="64">
        <v>9</v>
      </c>
      <c r="M45" s="70">
        <v>98</v>
      </c>
      <c r="N45" s="150" t="s">
        <v>671</v>
      </c>
      <c r="P45" s="202">
        <v>8.4</v>
      </c>
      <c r="Q45" s="202">
        <v>7</v>
      </c>
      <c r="R45" s="202">
        <v>6.1</v>
      </c>
      <c r="S45" s="202">
        <v>6.6</v>
      </c>
      <c r="T45" s="202">
        <v>7.4</v>
      </c>
      <c r="U45" s="202">
        <v>7.5</v>
      </c>
      <c r="V45" s="202">
        <v>9.6999999999999993</v>
      </c>
      <c r="W45" s="190">
        <v>8.9</v>
      </c>
      <c r="X45" s="190">
        <v>9.3000000000000007</v>
      </c>
      <c r="Y45" s="190">
        <v>0</v>
      </c>
      <c r="Z45" s="218">
        <v>8.8000000000000007</v>
      </c>
    </row>
    <row r="46" spans="2:26" s="6" customFormat="1" ht="15" customHeight="1" x14ac:dyDescent="0.2">
      <c r="B46" s="150" t="s">
        <v>80</v>
      </c>
      <c r="C46" s="150">
        <v>12</v>
      </c>
      <c r="D46" s="171"/>
      <c r="E46" s="136" t="s">
        <v>224</v>
      </c>
      <c r="F46" s="145">
        <v>737</v>
      </c>
      <c r="G46" s="140" t="s">
        <v>747</v>
      </c>
      <c r="H46" s="146" t="s">
        <v>241</v>
      </c>
      <c r="I46" s="63">
        <v>23</v>
      </c>
      <c r="J46" s="64">
        <v>3</v>
      </c>
      <c r="K46" s="77">
        <v>3</v>
      </c>
      <c r="L46" s="64">
        <v>10</v>
      </c>
      <c r="M46" s="70">
        <v>2</v>
      </c>
      <c r="N46" s="150" t="s">
        <v>671</v>
      </c>
      <c r="P46" s="202">
        <v>7.8</v>
      </c>
      <c r="Q46" s="202">
        <v>7.4</v>
      </c>
      <c r="R46" s="202">
        <v>6.1</v>
      </c>
      <c r="S46" s="202">
        <v>7.4</v>
      </c>
      <c r="T46" s="202">
        <v>8.1999999999999993</v>
      </c>
      <c r="U46" s="202">
        <v>7.9</v>
      </c>
      <c r="V46" s="202">
        <v>9.3000000000000007</v>
      </c>
      <c r="W46" s="190">
        <v>9.1</v>
      </c>
      <c r="X46" s="190">
        <v>8.6</v>
      </c>
      <c r="Y46" s="190">
        <v>0</v>
      </c>
      <c r="Z46" s="218">
        <v>8.1999999999999993</v>
      </c>
    </row>
    <row r="47" spans="2:26" s="6" customFormat="1" ht="1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190">
        <v>0</v>
      </c>
      <c r="X47" s="190">
        <v>0</v>
      </c>
      <c r="Y47" s="190">
        <v>0</v>
      </c>
      <c r="Z47" s="218">
        <v>0</v>
      </c>
    </row>
    <row r="48" spans="2:26" s="6" customFormat="1" ht="15" customHeight="1" x14ac:dyDescent="0.2">
      <c r="B48" s="150" t="s">
        <v>109</v>
      </c>
      <c r="C48" s="150">
        <v>12</v>
      </c>
      <c r="D48" s="171"/>
      <c r="E48" s="136" t="s">
        <v>885</v>
      </c>
      <c r="F48" s="148">
        <v>738</v>
      </c>
      <c r="G48" s="140" t="s">
        <v>368</v>
      </c>
      <c r="H48" s="146" t="s">
        <v>653</v>
      </c>
      <c r="I48" s="63">
        <v>29</v>
      </c>
      <c r="J48" s="64">
        <v>3</v>
      </c>
      <c r="K48" s="65">
        <v>18</v>
      </c>
      <c r="L48" s="64">
        <v>11</v>
      </c>
      <c r="M48" s="70">
        <v>98</v>
      </c>
      <c r="N48" s="18" t="s">
        <v>671</v>
      </c>
      <c r="P48" s="200">
        <v>3.3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190">
        <v>0</v>
      </c>
      <c r="X48" s="190">
        <v>0</v>
      </c>
      <c r="Y48" s="190">
        <v>0</v>
      </c>
      <c r="Z48" s="218">
        <v>0</v>
      </c>
    </row>
    <row r="49" spans="2:26" s="6" customFormat="1" ht="1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190">
        <v>0</v>
      </c>
      <c r="X49" s="190">
        <v>0</v>
      </c>
      <c r="Y49" s="190">
        <v>0</v>
      </c>
      <c r="Z49" s="218">
        <v>0</v>
      </c>
    </row>
    <row r="50" spans="2:26" s="6" customFormat="1" ht="15" customHeight="1" x14ac:dyDescent="0.2">
      <c r="B50" s="150" t="s">
        <v>80</v>
      </c>
      <c r="C50" s="150">
        <v>12</v>
      </c>
      <c r="D50" s="171"/>
      <c r="E50" s="136" t="s">
        <v>886</v>
      </c>
      <c r="F50" s="148">
        <v>674</v>
      </c>
      <c r="G50" s="140" t="s">
        <v>887</v>
      </c>
      <c r="H50" s="146" t="s">
        <v>888</v>
      </c>
      <c r="I50" s="63">
        <v>7</v>
      </c>
      <c r="J50" s="64">
        <v>2</v>
      </c>
      <c r="K50" s="65">
        <v>17</v>
      </c>
      <c r="L50" s="64">
        <v>1</v>
      </c>
      <c r="M50" s="70">
        <v>92</v>
      </c>
      <c r="N50" s="147" t="s">
        <v>671</v>
      </c>
      <c r="P50" s="202">
        <v>8.5</v>
      </c>
      <c r="Q50" s="202">
        <v>8.8000000000000007</v>
      </c>
      <c r="R50" s="202">
        <v>6.4</v>
      </c>
      <c r="S50" s="202">
        <v>7.4</v>
      </c>
      <c r="T50" s="202">
        <v>8.6</v>
      </c>
      <c r="U50" s="202">
        <v>8.3000000000000007</v>
      </c>
      <c r="V50" s="202">
        <v>8</v>
      </c>
      <c r="W50" s="190">
        <v>9</v>
      </c>
      <c r="X50" s="190">
        <v>9.4</v>
      </c>
      <c r="Y50" s="190">
        <v>8.1999999999999993</v>
      </c>
      <c r="Z50" s="218">
        <v>6.5</v>
      </c>
    </row>
    <row r="51" spans="2:26" s="6" customFormat="1" ht="15" customHeight="1" x14ac:dyDescent="0.2">
      <c r="B51" s="150" t="s">
        <v>375</v>
      </c>
      <c r="C51" s="150">
        <v>12</v>
      </c>
      <c r="D51" s="171"/>
      <c r="E51" s="136" t="s">
        <v>886</v>
      </c>
      <c r="F51" s="148">
        <v>676</v>
      </c>
      <c r="G51" s="140" t="s">
        <v>468</v>
      </c>
      <c r="H51" s="146" t="s">
        <v>889</v>
      </c>
      <c r="I51" s="63">
        <v>11</v>
      </c>
      <c r="J51" s="64">
        <v>2</v>
      </c>
      <c r="K51" s="65">
        <v>20</v>
      </c>
      <c r="L51" s="64">
        <v>4</v>
      </c>
      <c r="M51" s="70">
        <v>95</v>
      </c>
      <c r="N51" s="147" t="s">
        <v>671</v>
      </c>
      <c r="P51" s="202">
        <v>8.6</v>
      </c>
      <c r="Q51" s="202">
        <v>8.5</v>
      </c>
      <c r="R51" s="202">
        <v>8.1999999999999993</v>
      </c>
      <c r="S51" s="202">
        <v>8.4</v>
      </c>
      <c r="T51" s="202">
        <v>9.1999999999999993</v>
      </c>
      <c r="U51" s="202">
        <v>8.9</v>
      </c>
      <c r="V51" s="202">
        <v>8.5</v>
      </c>
      <c r="W51" s="190">
        <v>9</v>
      </c>
      <c r="X51" s="190">
        <v>8.5</v>
      </c>
      <c r="Y51" s="190">
        <v>8.5</v>
      </c>
      <c r="Z51" s="218">
        <v>8</v>
      </c>
    </row>
    <row r="52" spans="2:26" s="6" customFormat="1" ht="15" customHeight="1" x14ac:dyDescent="0.2">
      <c r="B52" s="150" t="s">
        <v>375</v>
      </c>
      <c r="C52" s="150">
        <v>12</v>
      </c>
      <c r="D52" s="171"/>
      <c r="E52" s="136" t="s">
        <v>886</v>
      </c>
      <c r="F52" s="148">
        <v>734</v>
      </c>
      <c r="G52" s="140" t="s">
        <v>130</v>
      </c>
      <c r="H52" s="146" t="s">
        <v>746</v>
      </c>
      <c r="I52" s="63">
        <v>20</v>
      </c>
      <c r="J52" s="64">
        <v>3</v>
      </c>
      <c r="K52" s="77">
        <v>5</v>
      </c>
      <c r="L52" s="64">
        <v>6</v>
      </c>
      <c r="M52" s="70">
        <v>88</v>
      </c>
      <c r="N52" s="150" t="s">
        <v>671</v>
      </c>
      <c r="P52" s="202">
        <v>8</v>
      </c>
      <c r="Q52" s="202">
        <v>8.1999999999999993</v>
      </c>
      <c r="R52" s="202">
        <v>8.1999999999999993</v>
      </c>
      <c r="S52" s="202">
        <v>6.9</v>
      </c>
      <c r="T52" s="202">
        <v>9.1</v>
      </c>
      <c r="U52" s="202">
        <v>8.6999999999999993</v>
      </c>
      <c r="V52" s="202">
        <v>8.4</v>
      </c>
      <c r="W52" s="190">
        <v>8.3000000000000007</v>
      </c>
      <c r="X52" s="190">
        <v>9.3000000000000007</v>
      </c>
      <c r="Y52" s="190">
        <v>7.3</v>
      </c>
      <c r="Z52" s="218">
        <v>8.6</v>
      </c>
    </row>
    <row r="53" spans="2:26" s="6" customFormat="1" ht="15" customHeight="1" x14ac:dyDescent="0.2">
      <c r="B53" s="150" t="s">
        <v>375</v>
      </c>
      <c r="C53" s="150">
        <v>12</v>
      </c>
      <c r="D53" s="171"/>
      <c r="E53" s="136" t="s">
        <v>886</v>
      </c>
      <c r="F53" s="148">
        <v>736</v>
      </c>
      <c r="G53" s="140" t="s">
        <v>624</v>
      </c>
      <c r="H53" s="146" t="s">
        <v>247</v>
      </c>
      <c r="I53" s="63">
        <v>21</v>
      </c>
      <c r="J53" s="64">
        <v>3</v>
      </c>
      <c r="K53" s="77">
        <v>29</v>
      </c>
      <c r="L53" s="64">
        <v>7</v>
      </c>
      <c r="M53" s="70">
        <v>94</v>
      </c>
      <c r="N53" s="150" t="s">
        <v>671</v>
      </c>
      <c r="P53" s="202">
        <v>8.3000000000000007</v>
      </c>
      <c r="Q53" s="202">
        <v>9</v>
      </c>
      <c r="R53" s="202">
        <v>8.1999999999999993</v>
      </c>
      <c r="S53" s="202">
        <v>7.2</v>
      </c>
      <c r="T53" s="202">
        <v>8.6999999999999993</v>
      </c>
      <c r="U53" s="202">
        <v>9</v>
      </c>
      <c r="V53" s="202">
        <v>8.1999999999999993</v>
      </c>
      <c r="W53" s="190">
        <v>9.1999999999999993</v>
      </c>
      <c r="X53" s="190">
        <v>5.5</v>
      </c>
      <c r="Y53" s="190">
        <v>7.7</v>
      </c>
      <c r="Z53" s="218">
        <v>6.2</v>
      </c>
    </row>
    <row r="54" spans="2:26" s="6" customFormat="1" ht="1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190">
        <v>0</v>
      </c>
      <c r="Q54" s="190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190">
        <v>0</v>
      </c>
      <c r="X54" s="190">
        <v>0</v>
      </c>
      <c r="Y54" s="190">
        <v>0</v>
      </c>
      <c r="Z54" s="218">
        <v>0</v>
      </c>
    </row>
    <row r="55" spans="2:26" s="6" customFormat="1" ht="15" customHeight="1" x14ac:dyDescent="0.2">
      <c r="B55" s="147" t="s">
        <v>109</v>
      </c>
      <c r="C55" s="147">
        <v>12</v>
      </c>
      <c r="D55" s="138"/>
      <c r="E55" s="147" t="s">
        <v>540</v>
      </c>
      <c r="F55" s="145">
        <v>807</v>
      </c>
      <c r="G55" s="149" t="s">
        <v>629</v>
      </c>
      <c r="H55" s="146" t="s">
        <v>143</v>
      </c>
      <c r="I55" s="152">
        <v>26</v>
      </c>
      <c r="J55" s="153">
        <v>6</v>
      </c>
      <c r="K55" s="153">
        <v>9</v>
      </c>
      <c r="L55" s="153">
        <v>12</v>
      </c>
      <c r="M55" s="154">
        <v>7</v>
      </c>
      <c r="P55" s="190">
        <v>0</v>
      </c>
      <c r="Q55" s="190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190">
        <v>0</v>
      </c>
      <c r="X55" s="190">
        <v>0</v>
      </c>
      <c r="Y55" s="190">
        <v>0</v>
      </c>
      <c r="Z55" s="218">
        <v>0</v>
      </c>
    </row>
    <row r="56" spans="2:26" s="6" customFormat="1" ht="15" customHeight="1" x14ac:dyDescent="0.2">
      <c r="B56" s="100" t="s">
        <v>109</v>
      </c>
      <c r="C56" s="100">
        <v>32</v>
      </c>
      <c r="D56" s="100" t="s">
        <v>381</v>
      </c>
      <c r="E56" s="227" t="s">
        <v>540</v>
      </c>
      <c r="F56" s="255">
        <v>823</v>
      </c>
      <c r="G56" s="229" t="s">
        <v>382</v>
      </c>
      <c r="H56" s="243" t="s">
        <v>383</v>
      </c>
      <c r="I56" s="256">
        <v>27</v>
      </c>
      <c r="J56" s="245" t="s">
        <v>111</v>
      </c>
      <c r="K56" s="245" t="s">
        <v>288</v>
      </c>
      <c r="L56" s="245" t="s">
        <v>119</v>
      </c>
      <c r="M56" s="227">
        <v>95</v>
      </c>
      <c r="P56" s="190">
        <v>8</v>
      </c>
      <c r="Q56" s="190">
        <v>9.5</v>
      </c>
      <c r="R56" s="202">
        <v>8.1</v>
      </c>
      <c r="S56" s="202">
        <v>9.1</v>
      </c>
      <c r="T56" s="202">
        <v>9.1999999999999993</v>
      </c>
      <c r="U56" s="202">
        <v>8.8000000000000007</v>
      </c>
      <c r="V56" s="202">
        <v>7.8</v>
      </c>
      <c r="W56" s="190">
        <v>9</v>
      </c>
      <c r="X56" s="190">
        <v>9.4</v>
      </c>
      <c r="Y56" s="190">
        <v>8.6999999999999993</v>
      </c>
      <c r="Z56" s="218">
        <v>7</v>
      </c>
    </row>
    <row r="57" spans="2:26" s="6" customFormat="1" ht="15" customHeight="1" x14ac:dyDescent="0.2">
      <c r="B57" s="52" t="s">
        <v>109</v>
      </c>
      <c r="C57" s="52">
        <v>12</v>
      </c>
      <c r="D57" s="52"/>
      <c r="E57" s="52" t="s">
        <v>540</v>
      </c>
      <c r="F57" s="72">
        <v>847</v>
      </c>
      <c r="G57" s="57" t="s">
        <v>541</v>
      </c>
      <c r="H57" s="73" t="s">
        <v>162</v>
      </c>
      <c r="I57" s="74" t="s">
        <v>119</v>
      </c>
      <c r="J57" s="75" t="s">
        <v>119</v>
      </c>
      <c r="K57" s="75" t="s">
        <v>353</v>
      </c>
      <c r="L57" s="75" t="s">
        <v>144</v>
      </c>
      <c r="M57" s="75" t="s">
        <v>147</v>
      </c>
      <c r="P57" s="190">
        <v>6.3</v>
      </c>
      <c r="Q57" s="190">
        <v>0</v>
      </c>
      <c r="R57" s="202">
        <v>6.7</v>
      </c>
      <c r="S57" s="202">
        <v>0</v>
      </c>
      <c r="T57" s="202">
        <v>8.6</v>
      </c>
      <c r="U57" s="202">
        <v>0</v>
      </c>
      <c r="V57" s="202">
        <v>0</v>
      </c>
      <c r="W57" s="190">
        <v>8.1999999999999993</v>
      </c>
      <c r="X57" s="190">
        <v>0</v>
      </c>
      <c r="Y57" s="190">
        <v>0</v>
      </c>
      <c r="Z57" s="218">
        <v>0</v>
      </c>
    </row>
    <row r="58" spans="2:26" s="6" customFormat="1" ht="15" customHeight="1" x14ac:dyDescent="0.2">
      <c r="B58" s="3"/>
      <c r="C58" s="3"/>
      <c r="D58" s="3"/>
      <c r="E58" s="136" t="s">
        <v>540</v>
      </c>
      <c r="F58" s="139">
        <v>893</v>
      </c>
      <c r="G58" s="140" t="s">
        <v>748</v>
      </c>
      <c r="H58" s="142" t="s">
        <v>535</v>
      </c>
      <c r="I58" s="141" t="s">
        <v>116</v>
      </c>
      <c r="J58" s="137" t="s">
        <v>117</v>
      </c>
      <c r="K58" s="137" t="s">
        <v>118</v>
      </c>
      <c r="L58" s="137" t="s">
        <v>144</v>
      </c>
      <c r="M58" s="137" t="s">
        <v>418</v>
      </c>
      <c r="N58" s="171" t="s">
        <v>671</v>
      </c>
      <c r="P58" s="190">
        <v>5.7</v>
      </c>
      <c r="Q58" s="190">
        <v>7.2</v>
      </c>
      <c r="R58" s="202">
        <v>7.9</v>
      </c>
      <c r="S58" s="202">
        <v>5.5</v>
      </c>
      <c r="T58" s="202">
        <v>8.5</v>
      </c>
      <c r="U58" s="202">
        <v>8.3000000000000007</v>
      </c>
      <c r="V58" s="202">
        <v>7.5</v>
      </c>
      <c r="W58" s="190">
        <v>7.2</v>
      </c>
      <c r="X58" s="190">
        <v>9.3000000000000007</v>
      </c>
      <c r="Y58" s="190">
        <v>8.5</v>
      </c>
      <c r="Z58" s="218">
        <v>6.7</v>
      </c>
    </row>
    <row r="59" spans="2:26" s="6" customFormat="1" ht="1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190">
        <v>0</v>
      </c>
      <c r="Q59" s="190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190">
        <v>0</v>
      </c>
      <c r="X59" s="190">
        <v>0</v>
      </c>
      <c r="Y59" s="190">
        <v>0</v>
      </c>
      <c r="Z59" s="218">
        <v>0</v>
      </c>
    </row>
    <row r="60" spans="2:26" s="6" customFormat="1" ht="15" customHeight="1" x14ac:dyDescent="0.2">
      <c r="B60" s="147" t="s">
        <v>80</v>
      </c>
      <c r="C60" s="147">
        <v>12</v>
      </c>
      <c r="D60" s="171"/>
      <c r="E60" s="147" t="s">
        <v>242</v>
      </c>
      <c r="F60" s="145">
        <v>801</v>
      </c>
      <c r="G60" s="140" t="s">
        <v>243</v>
      </c>
      <c r="H60" s="146" t="s">
        <v>244</v>
      </c>
      <c r="I60" s="152">
        <v>18</v>
      </c>
      <c r="J60" s="153">
        <v>4</v>
      </c>
      <c r="K60" s="154">
        <v>1</v>
      </c>
      <c r="L60" s="153">
        <v>5</v>
      </c>
      <c r="M60" s="154">
        <v>99</v>
      </c>
      <c r="N60" s="136" t="s">
        <v>671</v>
      </c>
      <c r="P60" s="190">
        <v>0</v>
      </c>
      <c r="Q60" s="190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190">
        <v>7.5</v>
      </c>
      <c r="X60" s="190">
        <v>0</v>
      </c>
      <c r="Y60" s="190">
        <v>0</v>
      </c>
      <c r="Z60" s="218">
        <v>0</v>
      </c>
    </row>
    <row r="61" spans="2:26" s="6" customFormat="1" ht="15" customHeight="1" x14ac:dyDescent="0.2">
      <c r="B61" s="147" t="s">
        <v>245</v>
      </c>
      <c r="C61" s="147">
        <v>12</v>
      </c>
      <c r="D61" s="171"/>
      <c r="E61" s="147" t="s">
        <v>242</v>
      </c>
      <c r="F61" s="145">
        <v>804</v>
      </c>
      <c r="G61" s="149" t="s">
        <v>246</v>
      </c>
      <c r="H61" s="146" t="s">
        <v>247</v>
      </c>
      <c r="I61" s="152">
        <v>11</v>
      </c>
      <c r="J61" s="153">
        <v>5</v>
      </c>
      <c r="K61" s="154">
        <v>16</v>
      </c>
      <c r="L61" s="153">
        <v>10</v>
      </c>
      <c r="M61" s="154">
        <v>98</v>
      </c>
      <c r="N61" s="147" t="s">
        <v>671</v>
      </c>
      <c r="P61" s="190">
        <v>0</v>
      </c>
      <c r="Q61" s="190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190">
        <v>0</v>
      </c>
      <c r="X61" s="190">
        <v>0</v>
      </c>
      <c r="Y61" s="190">
        <v>0</v>
      </c>
      <c r="Z61" s="218">
        <v>0</v>
      </c>
    </row>
    <row r="62" spans="2:26" s="6" customFormat="1" ht="15" customHeight="1" x14ac:dyDescent="0.2">
      <c r="B62" s="147" t="s">
        <v>80</v>
      </c>
      <c r="C62" s="147">
        <v>12</v>
      </c>
      <c r="D62" s="136"/>
      <c r="E62" s="237" t="s">
        <v>242</v>
      </c>
      <c r="F62" s="238">
        <v>808</v>
      </c>
      <c r="G62" s="239" t="s">
        <v>248</v>
      </c>
      <c r="H62" s="230" t="s">
        <v>249</v>
      </c>
      <c r="I62" s="235">
        <v>27</v>
      </c>
      <c r="J62" s="236">
        <v>6</v>
      </c>
      <c r="K62" s="236">
        <v>5</v>
      </c>
      <c r="L62" s="236">
        <v>3</v>
      </c>
      <c r="M62" s="234">
        <v>0</v>
      </c>
      <c r="N62" s="18" t="s">
        <v>671</v>
      </c>
      <c r="P62" s="190">
        <v>7.9</v>
      </c>
      <c r="Q62" s="190">
        <v>7.6</v>
      </c>
      <c r="R62" s="202">
        <v>7</v>
      </c>
      <c r="S62" s="202">
        <v>7.1</v>
      </c>
      <c r="T62" s="202">
        <v>8.6</v>
      </c>
      <c r="U62" s="202">
        <v>7.2</v>
      </c>
      <c r="V62" s="202">
        <v>7.8</v>
      </c>
      <c r="W62" s="190">
        <v>8.4</v>
      </c>
      <c r="X62" s="190">
        <v>8.8000000000000007</v>
      </c>
      <c r="Y62" s="190">
        <v>8.5</v>
      </c>
      <c r="Z62" s="218">
        <v>6.7</v>
      </c>
    </row>
    <row r="63" spans="2:26" s="6" customFormat="1" ht="15" customHeight="1" x14ac:dyDescent="0.2">
      <c r="B63" s="136" t="s">
        <v>80</v>
      </c>
      <c r="C63" s="136">
        <v>12</v>
      </c>
      <c r="D63" s="136"/>
      <c r="E63" s="237" t="s">
        <v>242</v>
      </c>
      <c r="F63" s="250">
        <v>811</v>
      </c>
      <c r="G63" s="239" t="s">
        <v>366</v>
      </c>
      <c r="H63" s="251" t="s">
        <v>247</v>
      </c>
      <c r="I63" s="252">
        <v>16</v>
      </c>
      <c r="J63" s="253" t="s">
        <v>111</v>
      </c>
      <c r="K63" s="253">
        <v>15</v>
      </c>
      <c r="L63" s="253" t="s">
        <v>114</v>
      </c>
      <c r="M63" s="237">
        <v>89</v>
      </c>
      <c r="N63" s="171" t="s">
        <v>671</v>
      </c>
      <c r="P63" s="190">
        <v>8</v>
      </c>
      <c r="Q63" s="190">
        <v>6.8</v>
      </c>
      <c r="R63" s="202">
        <v>7.1</v>
      </c>
      <c r="S63" s="202">
        <v>6.4</v>
      </c>
      <c r="T63" s="202">
        <v>8.6</v>
      </c>
      <c r="U63" s="202">
        <v>7.7</v>
      </c>
      <c r="V63" s="202">
        <v>7.5</v>
      </c>
      <c r="W63" s="190">
        <v>8.1999999999999993</v>
      </c>
      <c r="X63" s="190">
        <v>9.6999999999999993</v>
      </c>
      <c r="Y63" s="190">
        <v>8.5</v>
      </c>
      <c r="Z63" s="218">
        <v>7.1</v>
      </c>
    </row>
    <row r="64" spans="2:26" s="6" customFormat="1" ht="15" customHeight="1" x14ac:dyDescent="0.2">
      <c r="B64" s="136" t="s">
        <v>367</v>
      </c>
      <c r="C64" s="136">
        <v>12</v>
      </c>
      <c r="D64" s="171"/>
      <c r="E64" s="237" t="s">
        <v>242</v>
      </c>
      <c r="F64" s="250">
        <v>817</v>
      </c>
      <c r="G64" s="239" t="s">
        <v>368</v>
      </c>
      <c r="H64" s="251" t="s">
        <v>369</v>
      </c>
      <c r="I64" s="252">
        <v>23</v>
      </c>
      <c r="J64" s="253" t="s">
        <v>111</v>
      </c>
      <c r="K64" s="253" t="s">
        <v>370</v>
      </c>
      <c r="L64" s="253" t="s">
        <v>116</v>
      </c>
      <c r="M64" s="237">
        <v>85</v>
      </c>
      <c r="N64" s="136" t="s">
        <v>671</v>
      </c>
      <c r="P64" s="190">
        <v>6.9</v>
      </c>
      <c r="Q64" s="190">
        <v>9.3000000000000007</v>
      </c>
      <c r="R64" s="202">
        <v>7.1</v>
      </c>
      <c r="S64" s="202">
        <v>8.6</v>
      </c>
      <c r="T64" s="202">
        <v>9.1999999999999993</v>
      </c>
      <c r="U64" s="202">
        <v>8.8000000000000007</v>
      </c>
      <c r="V64" s="202">
        <v>7.8</v>
      </c>
      <c r="W64" s="190">
        <v>8.3000000000000007</v>
      </c>
      <c r="X64" s="190">
        <v>10</v>
      </c>
      <c r="Y64" s="190">
        <v>8.9</v>
      </c>
      <c r="Z64" s="218">
        <v>7.1</v>
      </c>
    </row>
    <row r="65" spans="2:26" s="6" customFormat="1" ht="15" customHeight="1" x14ac:dyDescent="0.2">
      <c r="B65" s="136" t="s">
        <v>80</v>
      </c>
      <c r="C65" s="136">
        <v>12</v>
      </c>
      <c r="D65" s="171"/>
      <c r="E65" s="237" t="s">
        <v>242</v>
      </c>
      <c r="F65" s="250">
        <v>819</v>
      </c>
      <c r="G65" s="239" t="s">
        <v>371</v>
      </c>
      <c r="H65" s="251" t="s">
        <v>143</v>
      </c>
      <c r="I65" s="252">
        <v>25</v>
      </c>
      <c r="J65" s="253" t="s">
        <v>111</v>
      </c>
      <c r="K65" s="253" t="s">
        <v>112</v>
      </c>
      <c r="L65" s="253" t="s">
        <v>111</v>
      </c>
      <c r="M65" s="237">
        <v>98</v>
      </c>
      <c r="N65" s="136" t="s">
        <v>377</v>
      </c>
      <c r="P65" s="190">
        <v>7.9</v>
      </c>
      <c r="Q65" s="190">
        <v>9</v>
      </c>
      <c r="R65" s="202">
        <v>8.1999999999999993</v>
      </c>
      <c r="S65" s="202">
        <v>9.6999999999999993</v>
      </c>
      <c r="T65" s="202">
        <v>8.9</v>
      </c>
      <c r="U65" s="202">
        <v>8.9</v>
      </c>
      <c r="V65" s="202">
        <v>7.8</v>
      </c>
      <c r="W65" s="190">
        <v>9.3000000000000007</v>
      </c>
      <c r="X65" s="190">
        <v>9.6999999999999993</v>
      </c>
      <c r="Y65" s="190">
        <v>8.6999999999999993</v>
      </c>
      <c r="Z65" s="218">
        <v>7.7</v>
      </c>
    </row>
    <row r="66" spans="2:26" s="6" customFormat="1" ht="15" customHeight="1" x14ac:dyDescent="0.2">
      <c r="B66" s="136" t="s">
        <v>80</v>
      </c>
      <c r="C66" s="136">
        <v>12</v>
      </c>
      <c r="D66" s="136"/>
      <c r="E66" s="237" t="s">
        <v>242</v>
      </c>
      <c r="F66" s="250">
        <v>824</v>
      </c>
      <c r="G66" s="239" t="s">
        <v>372</v>
      </c>
      <c r="H66" s="251" t="s">
        <v>373</v>
      </c>
      <c r="I66" s="257" t="s">
        <v>374</v>
      </c>
      <c r="J66" s="253" t="s">
        <v>124</v>
      </c>
      <c r="K66" s="253" t="s">
        <v>119</v>
      </c>
      <c r="L66" s="253" t="s">
        <v>120</v>
      </c>
      <c r="M66" s="253">
        <v>89</v>
      </c>
      <c r="N66" s="171" t="s">
        <v>671</v>
      </c>
      <c r="P66" s="190">
        <v>6.1</v>
      </c>
      <c r="Q66" s="190">
        <v>6.5</v>
      </c>
      <c r="R66" s="202">
        <v>6.4</v>
      </c>
      <c r="S66" s="202">
        <v>6.7</v>
      </c>
      <c r="T66" s="202">
        <v>8.3000000000000007</v>
      </c>
      <c r="U66" s="202">
        <v>7.8</v>
      </c>
      <c r="V66" s="202">
        <v>7.4</v>
      </c>
      <c r="W66" s="190">
        <v>7.9</v>
      </c>
      <c r="X66" s="190">
        <v>9.4</v>
      </c>
      <c r="Y66" s="190">
        <v>8.3000000000000007</v>
      </c>
      <c r="Z66" s="218">
        <v>7.4</v>
      </c>
    </row>
    <row r="67" spans="2:26" s="6" customFormat="1" ht="15" customHeight="1" x14ac:dyDescent="0.2">
      <c r="B67" s="136" t="s">
        <v>80</v>
      </c>
      <c r="C67" s="136">
        <v>12</v>
      </c>
      <c r="D67" s="136"/>
      <c r="E67" s="136" t="s">
        <v>242</v>
      </c>
      <c r="F67" s="139">
        <v>826</v>
      </c>
      <c r="G67" s="140" t="s">
        <v>376</v>
      </c>
      <c r="H67" s="142" t="s">
        <v>377</v>
      </c>
      <c r="I67" s="141" t="s">
        <v>118</v>
      </c>
      <c r="J67" s="137" t="s">
        <v>124</v>
      </c>
      <c r="K67" s="137" t="s">
        <v>378</v>
      </c>
      <c r="L67" s="137" t="s">
        <v>118</v>
      </c>
      <c r="M67" s="137" t="s">
        <v>114</v>
      </c>
      <c r="N67" s="171" t="s">
        <v>377</v>
      </c>
      <c r="P67" s="190">
        <v>0</v>
      </c>
      <c r="Q67" s="190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190">
        <v>0</v>
      </c>
      <c r="X67" s="190">
        <v>0</v>
      </c>
      <c r="Y67" s="190">
        <v>0</v>
      </c>
      <c r="Z67" s="218">
        <v>0</v>
      </c>
    </row>
    <row r="68" spans="2:26" s="6" customFormat="1" ht="15" customHeight="1" x14ac:dyDescent="0.2">
      <c r="B68" s="136" t="s">
        <v>375</v>
      </c>
      <c r="C68" s="136">
        <v>12</v>
      </c>
      <c r="D68" s="136"/>
      <c r="E68" s="136" t="s">
        <v>242</v>
      </c>
      <c r="F68" s="139">
        <v>827</v>
      </c>
      <c r="G68" s="140" t="s">
        <v>379</v>
      </c>
      <c r="H68" s="142" t="s">
        <v>380</v>
      </c>
      <c r="I68" s="141" t="s">
        <v>297</v>
      </c>
      <c r="J68" s="137" t="s">
        <v>124</v>
      </c>
      <c r="K68" s="137" t="s">
        <v>116</v>
      </c>
      <c r="L68" s="137" t="s">
        <v>144</v>
      </c>
      <c r="M68" s="137" t="s">
        <v>289</v>
      </c>
      <c r="N68" s="171" t="s">
        <v>671</v>
      </c>
      <c r="P68" s="190">
        <v>0</v>
      </c>
      <c r="Q68" s="190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190">
        <v>0</v>
      </c>
      <c r="X68" s="190">
        <v>0</v>
      </c>
      <c r="Y68" s="190">
        <v>0</v>
      </c>
      <c r="Z68" s="218">
        <v>0</v>
      </c>
    </row>
    <row r="69" spans="2:26" s="6" customFormat="1" ht="15" customHeight="1" x14ac:dyDescent="0.2">
      <c r="B69" s="136" t="s">
        <v>80</v>
      </c>
      <c r="C69" s="136">
        <v>12</v>
      </c>
      <c r="D69" s="136"/>
      <c r="E69" s="237" t="s">
        <v>242</v>
      </c>
      <c r="F69" s="250">
        <v>836</v>
      </c>
      <c r="G69" s="239" t="s">
        <v>511</v>
      </c>
      <c r="H69" s="251" t="s">
        <v>429</v>
      </c>
      <c r="I69" s="257" t="s">
        <v>121</v>
      </c>
      <c r="J69" s="253" t="s">
        <v>121</v>
      </c>
      <c r="K69" s="253" t="s">
        <v>370</v>
      </c>
      <c r="L69" s="253" t="s">
        <v>144</v>
      </c>
      <c r="M69" s="253" t="s">
        <v>512</v>
      </c>
      <c r="N69" s="171" t="s">
        <v>377</v>
      </c>
      <c r="P69" s="190">
        <v>7.4</v>
      </c>
      <c r="Q69" s="190">
        <v>7.6</v>
      </c>
      <c r="R69" s="202">
        <v>7.3</v>
      </c>
      <c r="S69" s="202">
        <v>6.1</v>
      </c>
      <c r="T69" s="202">
        <v>7.9</v>
      </c>
      <c r="U69" s="202">
        <v>8.1999999999999993</v>
      </c>
      <c r="V69" s="202">
        <v>7.7</v>
      </c>
      <c r="W69" s="190">
        <v>8</v>
      </c>
      <c r="X69" s="190">
        <v>6.6</v>
      </c>
      <c r="Y69" s="190">
        <v>6.2</v>
      </c>
      <c r="Z69" s="218">
        <v>7</v>
      </c>
    </row>
    <row r="70" spans="2:26" s="6" customFormat="1" ht="15" customHeight="1" x14ac:dyDescent="0.2">
      <c r="B70" s="136" t="s">
        <v>80</v>
      </c>
      <c r="C70" s="136">
        <v>12</v>
      </c>
      <c r="D70" s="136"/>
      <c r="E70" s="237" t="s">
        <v>242</v>
      </c>
      <c r="F70" s="250">
        <v>838</v>
      </c>
      <c r="G70" s="239" t="s">
        <v>513</v>
      </c>
      <c r="H70" s="251" t="s">
        <v>369</v>
      </c>
      <c r="I70" s="257" t="s">
        <v>118</v>
      </c>
      <c r="J70" s="253" t="s">
        <v>121</v>
      </c>
      <c r="K70" s="253" t="s">
        <v>112</v>
      </c>
      <c r="L70" s="253" t="s">
        <v>116</v>
      </c>
      <c r="M70" s="253" t="s">
        <v>514</v>
      </c>
      <c r="N70" s="171" t="s">
        <v>671</v>
      </c>
      <c r="P70" s="190">
        <v>6.8</v>
      </c>
      <c r="Q70" s="190">
        <v>8.1</v>
      </c>
      <c r="R70" s="202">
        <v>7</v>
      </c>
      <c r="S70" s="202">
        <v>9.6</v>
      </c>
      <c r="T70" s="202">
        <v>9.1</v>
      </c>
      <c r="U70" s="202">
        <v>7.4</v>
      </c>
      <c r="V70" s="202">
        <v>7.7</v>
      </c>
      <c r="W70" s="190">
        <v>7.9</v>
      </c>
      <c r="X70" s="190">
        <v>9.3000000000000007</v>
      </c>
      <c r="Y70" s="190">
        <v>8.5</v>
      </c>
      <c r="Z70" s="218">
        <v>7.5</v>
      </c>
    </row>
    <row r="71" spans="2:26" s="6" customFormat="1" ht="15" customHeight="1" x14ac:dyDescent="0.2">
      <c r="B71" s="136" t="s">
        <v>80</v>
      </c>
      <c r="C71" s="136">
        <v>12</v>
      </c>
      <c r="D71" s="136"/>
      <c r="E71" s="136" t="s">
        <v>242</v>
      </c>
      <c r="F71" s="139">
        <v>842</v>
      </c>
      <c r="G71" s="140" t="s">
        <v>515</v>
      </c>
      <c r="H71" s="142" t="s">
        <v>516</v>
      </c>
      <c r="I71" s="141" t="s">
        <v>391</v>
      </c>
      <c r="J71" s="137" t="s">
        <v>121</v>
      </c>
      <c r="K71" s="137" t="s">
        <v>510</v>
      </c>
      <c r="L71" s="137" t="s">
        <v>121</v>
      </c>
      <c r="M71" s="137" t="s">
        <v>418</v>
      </c>
      <c r="N71" s="171" t="s">
        <v>671</v>
      </c>
      <c r="P71" s="190">
        <v>7.7</v>
      </c>
      <c r="Q71" s="190">
        <v>8.4</v>
      </c>
      <c r="R71" s="202">
        <v>7.3</v>
      </c>
      <c r="S71" s="202">
        <v>7.1</v>
      </c>
      <c r="T71" s="202">
        <v>8.6</v>
      </c>
      <c r="U71" s="202">
        <v>7.9</v>
      </c>
      <c r="V71" s="202">
        <v>8.1999999999999993</v>
      </c>
      <c r="W71" s="190">
        <v>8.5</v>
      </c>
      <c r="X71" s="190">
        <v>8.4</v>
      </c>
      <c r="Y71" s="190">
        <v>8.5</v>
      </c>
      <c r="Z71" s="218">
        <v>8</v>
      </c>
    </row>
    <row r="72" spans="2:26" s="6" customFormat="1" ht="15" customHeight="1" x14ac:dyDescent="0.2">
      <c r="B72" s="136" t="s">
        <v>80</v>
      </c>
      <c r="C72" s="136">
        <v>12</v>
      </c>
      <c r="D72" s="136"/>
      <c r="E72" s="237" t="s">
        <v>242</v>
      </c>
      <c r="F72" s="250">
        <v>843</v>
      </c>
      <c r="G72" s="239" t="s">
        <v>517</v>
      </c>
      <c r="H72" s="251" t="s">
        <v>402</v>
      </c>
      <c r="I72" s="257" t="s">
        <v>133</v>
      </c>
      <c r="J72" s="253" t="s">
        <v>121</v>
      </c>
      <c r="K72" s="253" t="s">
        <v>112</v>
      </c>
      <c r="L72" s="253" t="s">
        <v>112</v>
      </c>
      <c r="M72" s="253" t="s">
        <v>490</v>
      </c>
      <c r="N72" s="171" t="s">
        <v>671</v>
      </c>
      <c r="P72" s="190">
        <v>7.7</v>
      </c>
      <c r="Q72" s="190">
        <v>9.1</v>
      </c>
      <c r="R72" s="202">
        <v>7.6</v>
      </c>
      <c r="S72" s="202">
        <v>9.5</v>
      </c>
      <c r="T72" s="202">
        <v>9.1999999999999993</v>
      </c>
      <c r="U72" s="202">
        <v>8.4</v>
      </c>
      <c r="V72" s="202">
        <v>7.8</v>
      </c>
      <c r="W72" s="190">
        <v>9</v>
      </c>
      <c r="X72" s="190">
        <v>9.6999999999999993</v>
      </c>
      <c r="Y72" s="190">
        <v>8.6999999999999993</v>
      </c>
      <c r="Z72" s="218">
        <v>6.9</v>
      </c>
    </row>
    <row r="73" spans="2:26" s="6" customFormat="1" ht="15" customHeight="1" x14ac:dyDescent="0.2">
      <c r="B73" s="136" t="s">
        <v>367</v>
      </c>
      <c r="C73" s="136">
        <v>12</v>
      </c>
      <c r="D73" s="136"/>
      <c r="E73" s="237" t="s">
        <v>242</v>
      </c>
      <c r="F73" s="250">
        <v>850</v>
      </c>
      <c r="G73" s="239" t="s">
        <v>518</v>
      </c>
      <c r="H73" s="251" t="s">
        <v>141</v>
      </c>
      <c r="I73" s="257" t="s">
        <v>119</v>
      </c>
      <c r="J73" s="253" t="s">
        <v>119</v>
      </c>
      <c r="K73" s="253" t="s">
        <v>482</v>
      </c>
      <c r="L73" s="253" t="s">
        <v>119</v>
      </c>
      <c r="M73" s="253" t="s">
        <v>147</v>
      </c>
      <c r="N73" s="171" t="s">
        <v>377</v>
      </c>
      <c r="P73" s="190">
        <v>7.3</v>
      </c>
      <c r="Q73" s="190">
        <v>7.1</v>
      </c>
      <c r="R73" s="202">
        <v>7.6</v>
      </c>
      <c r="S73" s="202">
        <v>5.5</v>
      </c>
      <c r="T73" s="202">
        <v>8.6</v>
      </c>
      <c r="U73" s="202">
        <v>7.8</v>
      </c>
      <c r="V73" s="202">
        <v>7.8</v>
      </c>
      <c r="W73" s="190">
        <v>7.9</v>
      </c>
      <c r="X73" s="190">
        <v>6.7</v>
      </c>
      <c r="Y73" s="190">
        <v>8.5</v>
      </c>
      <c r="Z73" s="218">
        <v>6.8</v>
      </c>
    </row>
    <row r="74" spans="2:26" s="6" customFormat="1" ht="15" customHeight="1" x14ac:dyDescent="0.2">
      <c r="B74" s="136" t="s">
        <v>80</v>
      </c>
      <c r="C74" s="136">
        <v>12</v>
      </c>
      <c r="D74" s="136"/>
      <c r="E74" s="136" t="s">
        <v>242</v>
      </c>
      <c r="F74" s="139">
        <v>851</v>
      </c>
      <c r="G74" s="140" t="s">
        <v>465</v>
      </c>
      <c r="H74" s="142" t="s">
        <v>150</v>
      </c>
      <c r="I74" s="141" t="s">
        <v>120</v>
      </c>
      <c r="J74" s="137" t="s">
        <v>119</v>
      </c>
      <c r="K74" s="137" t="s">
        <v>134</v>
      </c>
      <c r="L74" s="137" t="s">
        <v>120</v>
      </c>
      <c r="M74" s="137" t="s">
        <v>519</v>
      </c>
      <c r="N74" s="171" t="s">
        <v>377</v>
      </c>
      <c r="P74" s="190">
        <v>0</v>
      </c>
      <c r="Q74" s="190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190">
        <v>0</v>
      </c>
      <c r="X74" s="190">
        <v>0</v>
      </c>
      <c r="Y74" s="190">
        <v>0</v>
      </c>
      <c r="Z74" s="218">
        <v>0</v>
      </c>
    </row>
    <row r="75" spans="2:26" s="6" customFormat="1" ht="15" customHeight="1" x14ac:dyDescent="0.2">
      <c r="B75" s="136" t="s">
        <v>80</v>
      </c>
      <c r="C75" s="136">
        <v>12</v>
      </c>
      <c r="D75" s="136"/>
      <c r="E75" s="136" t="s">
        <v>242</v>
      </c>
      <c r="F75" s="139">
        <v>852</v>
      </c>
      <c r="G75" s="140" t="s">
        <v>520</v>
      </c>
      <c r="H75" s="142" t="s">
        <v>521</v>
      </c>
      <c r="I75" s="141" t="s">
        <v>292</v>
      </c>
      <c r="J75" s="137" t="s">
        <v>119</v>
      </c>
      <c r="K75" s="137" t="s">
        <v>115</v>
      </c>
      <c r="L75" s="137" t="s">
        <v>124</v>
      </c>
      <c r="M75" s="137" t="s">
        <v>117</v>
      </c>
      <c r="N75" s="171" t="s">
        <v>377</v>
      </c>
      <c r="P75" s="190">
        <v>0</v>
      </c>
      <c r="Q75" s="190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190">
        <v>0</v>
      </c>
      <c r="X75" s="190">
        <v>0</v>
      </c>
      <c r="Y75" s="190">
        <v>0</v>
      </c>
      <c r="Z75" s="218">
        <v>0</v>
      </c>
    </row>
    <row r="76" spans="2:26" s="6" customFormat="1" ht="15" customHeight="1" x14ac:dyDescent="0.2">
      <c r="B76" s="136" t="s">
        <v>80</v>
      </c>
      <c r="C76" s="136">
        <v>12</v>
      </c>
      <c r="D76" s="136"/>
      <c r="E76" s="136" t="s">
        <v>242</v>
      </c>
      <c r="F76" s="139">
        <v>854</v>
      </c>
      <c r="G76" s="140" t="s">
        <v>130</v>
      </c>
      <c r="H76" s="142" t="s">
        <v>414</v>
      </c>
      <c r="I76" s="141" t="s">
        <v>146</v>
      </c>
      <c r="J76" s="137" t="s">
        <v>119</v>
      </c>
      <c r="K76" s="137" t="s">
        <v>111</v>
      </c>
      <c r="L76" s="137" t="s">
        <v>114</v>
      </c>
      <c r="M76" s="137" t="s">
        <v>117</v>
      </c>
      <c r="N76" s="171" t="s">
        <v>671</v>
      </c>
      <c r="P76" s="190">
        <v>0</v>
      </c>
      <c r="Q76" s="190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190">
        <v>0</v>
      </c>
      <c r="X76" s="190">
        <v>0</v>
      </c>
      <c r="Y76" s="190">
        <v>0</v>
      </c>
      <c r="Z76" s="218">
        <v>0</v>
      </c>
    </row>
    <row r="77" spans="2:26" s="6" customFormat="1" ht="15" customHeight="1" x14ac:dyDescent="0.2">
      <c r="B77" s="171" t="s">
        <v>80</v>
      </c>
      <c r="C77" s="171">
        <v>12</v>
      </c>
      <c r="D77" s="171"/>
      <c r="E77" s="171" t="s">
        <v>242</v>
      </c>
      <c r="F77" s="173">
        <v>863</v>
      </c>
      <c r="G77" s="174" t="s">
        <v>630</v>
      </c>
      <c r="H77" s="175" t="s">
        <v>128</v>
      </c>
      <c r="I77" s="176" t="s">
        <v>120</v>
      </c>
      <c r="J77" s="177" t="s">
        <v>120</v>
      </c>
      <c r="K77" s="177" t="s">
        <v>121</v>
      </c>
      <c r="L77" s="177" t="s">
        <v>119</v>
      </c>
      <c r="M77" s="177" t="s">
        <v>125</v>
      </c>
      <c r="N77" s="171" t="s">
        <v>671</v>
      </c>
      <c r="P77" s="190">
        <v>5.7</v>
      </c>
      <c r="Q77" s="190">
        <v>7.3</v>
      </c>
      <c r="R77" s="202">
        <v>8.6</v>
      </c>
      <c r="S77" s="202">
        <v>5.5</v>
      </c>
      <c r="T77" s="202">
        <v>6.9</v>
      </c>
      <c r="U77" s="202">
        <v>7.3</v>
      </c>
      <c r="V77" s="200">
        <v>7</v>
      </c>
      <c r="W77" s="204">
        <v>6.6</v>
      </c>
      <c r="X77" s="190">
        <v>7.1</v>
      </c>
      <c r="Y77" s="200">
        <v>7.2</v>
      </c>
      <c r="Z77" s="218">
        <v>6.9</v>
      </c>
    </row>
    <row r="78" spans="2:26" s="6" customFormat="1" ht="15" customHeight="1" x14ac:dyDescent="0.2">
      <c r="B78" s="136" t="s">
        <v>80</v>
      </c>
      <c r="C78" s="136">
        <v>12</v>
      </c>
      <c r="D78" s="136"/>
      <c r="E78" s="136" t="s">
        <v>242</v>
      </c>
      <c r="F78" s="139">
        <v>867</v>
      </c>
      <c r="G78" s="140" t="s">
        <v>631</v>
      </c>
      <c r="H78" s="142" t="s">
        <v>558</v>
      </c>
      <c r="I78" s="141" t="s">
        <v>110</v>
      </c>
      <c r="J78" s="137" t="s">
        <v>120</v>
      </c>
      <c r="K78" s="137" t="s">
        <v>120</v>
      </c>
      <c r="L78" s="137" t="s">
        <v>124</v>
      </c>
      <c r="M78" s="137" t="s">
        <v>512</v>
      </c>
      <c r="N78" s="171" t="s">
        <v>377</v>
      </c>
      <c r="P78" s="190">
        <v>6.9</v>
      </c>
      <c r="Q78" s="190">
        <v>8.6</v>
      </c>
      <c r="R78" s="202">
        <v>8.1999999999999993</v>
      </c>
      <c r="S78" s="202">
        <v>7.1</v>
      </c>
      <c r="T78" s="202">
        <v>8.6</v>
      </c>
      <c r="U78" s="202">
        <v>8.3000000000000007</v>
      </c>
      <c r="V78" s="202">
        <v>7.8</v>
      </c>
      <c r="W78" s="190">
        <v>8.5</v>
      </c>
      <c r="X78" s="190">
        <v>5.9</v>
      </c>
      <c r="Y78" s="190">
        <v>8.5</v>
      </c>
      <c r="Z78" s="218">
        <v>7.1</v>
      </c>
    </row>
    <row r="79" spans="2:26" s="6" customFormat="1" ht="15" customHeight="1" x14ac:dyDescent="0.2">
      <c r="B79" s="171" t="s">
        <v>80</v>
      </c>
      <c r="C79" s="171">
        <v>12</v>
      </c>
      <c r="D79" s="171"/>
      <c r="E79" s="171" t="s">
        <v>242</v>
      </c>
      <c r="F79" s="178">
        <v>872</v>
      </c>
      <c r="G79" s="174" t="s">
        <v>749</v>
      </c>
      <c r="H79" s="175" t="s">
        <v>239</v>
      </c>
      <c r="I79" s="176" t="s">
        <v>120</v>
      </c>
      <c r="J79" s="177" t="s">
        <v>118</v>
      </c>
      <c r="K79" s="177" t="s">
        <v>477</v>
      </c>
      <c r="L79" s="177" t="s">
        <v>759</v>
      </c>
      <c r="M79" s="179" t="s">
        <v>114</v>
      </c>
      <c r="N79" s="171" t="s">
        <v>671</v>
      </c>
      <c r="P79" s="190">
        <v>7.6</v>
      </c>
      <c r="Q79" s="190">
        <v>7.9</v>
      </c>
      <c r="R79" s="202">
        <v>7.9</v>
      </c>
      <c r="S79" s="202">
        <v>7.3</v>
      </c>
      <c r="T79" s="202">
        <v>6.7</v>
      </c>
      <c r="U79" s="202">
        <v>7.5</v>
      </c>
      <c r="V79" s="202">
        <v>7</v>
      </c>
      <c r="W79" s="190">
        <v>8.6</v>
      </c>
      <c r="X79" s="190">
        <v>8</v>
      </c>
      <c r="Y79" s="190">
        <v>7.2</v>
      </c>
      <c r="Z79" s="218">
        <v>6.6</v>
      </c>
    </row>
    <row r="80" spans="2:26" s="6" customFormat="1" ht="15" customHeight="1" x14ac:dyDescent="0.2">
      <c r="B80" s="136" t="s">
        <v>367</v>
      </c>
      <c r="C80" s="136">
        <v>12</v>
      </c>
      <c r="D80" s="171"/>
      <c r="E80" s="136" t="s">
        <v>242</v>
      </c>
      <c r="F80" s="139">
        <v>876</v>
      </c>
      <c r="G80" s="140" t="s">
        <v>130</v>
      </c>
      <c r="H80" s="142" t="s">
        <v>189</v>
      </c>
      <c r="I80" s="141" t="s">
        <v>288</v>
      </c>
      <c r="J80" s="137" t="s">
        <v>118</v>
      </c>
      <c r="K80" s="137" t="s">
        <v>171</v>
      </c>
      <c r="L80" s="137" t="s">
        <v>111</v>
      </c>
      <c r="M80" s="137" t="s">
        <v>418</v>
      </c>
      <c r="N80" s="136" t="s">
        <v>671</v>
      </c>
      <c r="P80" s="190">
        <v>5.7</v>
      </c>
      <c r="Q80" s="190">
        <v>6.9</v>
      </c>
      <c r="R80" s="202">
        <v>7.6</v>
      </c>
      <c r="S80" s="202">
        <v>6.4</v>
      </c>
      <c r="T80" s="202">
        <v>8.6</v>
      </c>
      <c r="U80" s="202">
        <v>7.8</v>
      </c>
      <c r="V80" s="202">
        <v>7.1</v>
      </c>
      <c r="W80" s="190">
        <v>6.9</v>
      </c>
      <c r="X80" s="190">
        <v>7.6</v>
      </c>
      <c r="Y80" s="190">
        <v>8.3000000000000007</v>
      </c>
      <c r="Z80" s="218">
        <v>7</v>
      </c>
    </row>
    <row r="81" spans="2:26" s="6" customFormat="1" ht="15" customHeight="1" x14ac:dyDescent="0.2">
      <c r="B81" s="136" t="s">
        <v>80</v>
      </c>
      <c r="C81" s="136">
        <v>12</v>
      </c>
      <c r="D81" s="171"/>
      <c r="E81" s="136" t="s">
        <v>242</v>
      </c>
      <c r="F81" s="139">
        <v>878</v>
      </c>
      <c r="G81" s="140" t="s">
        <v>750</v>
      </c>
      <c r="H81" s="142" t="s">
        <v>170</v>
      </c>
      <c r="I81" s="141" t="s">
        <v>112</v>
      </c>
      <c r="J81" s="137" t="s">
        <v>634</v>
      </c>
      <c r="K81" s="137" t="s">
        <v>115</v>
      </c>
      <c r="L81" s="137" t="s">
        <v>111</v>
      </c>
      <c r="M81" s="137" t="s">
        <v>125</v>
      </c>
      <c r="N81" s="136" t="s">
        <v>671</v>
      </c>
      <c r="P81" s="190">
        <v>5.4</v>
      </c>
      <c r="Q81" s="190">
        <v>7.3</v>
      </c>
      <c r="R81" s="202">
        <v>8.1999999999999993</v>
      </c>
      <c r="S81" s="202">
        <v>9.1</v>
      </c>
      <c r="T81" s="202">
        <v>6.8</v>
      </c>
      <c r="U81" s="202">
        <v>7.9</v>
      </c>
      <c r="V81" s="202">
        <v>7</v>
      </c>
      <c r="W81" s="190">
        <v>7.1</v>
      </c>
      <c r="X81" s="190">
        <v>8.5</v>
      </c>
      <c r="Y81" s="190">
        <v>8.6999999999999993</v>
      </c>
      <c r="Z81" s="218">
        <v>7.5</v>
      </c>
    </row>
    <row r="82" spans="2:26" s="6" customFormat="1" ht="15" customHeight="1" x14ac:dyDescent="0.2">
      <c r="B82" s="171" t="s">
        <v>173</v>
      </c>
      <c r="C82" s="171">
        <v>12</v>
      </c>
      <c r="D82" s="171"/>
      <c r="E82" s="136" t="s">
        <v>242</v>
      </c>
      <c r="F82" s="139">
        <v>883</v>
      </c>
      <c r="G82" s="140" t="s">
        <v>751</v>
      </c>
      <c r="H82" s="142" t="s">
        <v>657</v>
      </c>
      <c r="I82" s="141" t="s">
        <v>344</v>
      </c>
      <c r="J82" s="137" t="s">
        <v>112</v>
      </c>
      <c r="K82" s="137" t="s">
        <v>344</v>
      </c>
      <c r="L82" s="137" t="s">
        <v>124</v>
      </c>
      <c r="M82" s="137" t="s">
        <v>289</v>
      </c>
      <c r="N82" s="171" t="s">
        <v>377</v>
      </c>
      <c r="P82" s="190">
        <v>5.4</v>
      </c>
      <c r="Q82" s="190">
        <v>8</v>
      </c>
      <c r="R82" s="202">
        <v>7.9</v>
      </c>
      <c r="S82" s="202">
        <v>5.4</v>
      </c>
      <c r="T82" s="202">
        <v>8.6</v>
      </c>
      <c r="U82" s="202">
        <v>8.1999999999999993</v>
      </c>
      <c r="V82" s="202">
        <v>7.5</v>
      </c>
      <c r="W82" s="190">
        <v>6.7</v>
      </c>
      <c r="X82" s="190">
        <v>6.8</v>
      </c>
      <c r="Y82" s="190">
        <v>8.1999999999999993</v>
      </c>
      <c r="Z82" s="218">
        <v>7.1</v>
      </c>
    </row>
    <row r="83" spans="2:26" s="6" customFormat="1" ht="15" customHeight="1" x14ac:dyDescent="0.2">
      <c r="B83" s="171" t="s">
        <v>80</v>
      </c>
      <c r="C83" s="171">
        <v>12</v>
      </c>
      <c r="D83" s="171"/>
      <c r="E83" s="136" t="s">
        <v>242</v>
      </c>
      <c r="F83" s="139">
        <v>884</v>
      </c>
      <c r="G83" s="140" t="s">
        <v>752</v>
      </c>
      <c r="H83" s="142" t="s">
        <v>215</v>
      </c>
      <c r="I83" s="141" t="s">
        <v>134</v>
      </c>
      <c r="J83" s="137" t="s">
        <v>112</v>
      </c>
      <c r="K83" s="137" t="s">
        <v>118</v>
      </c>
      <c r="L83" s="137" t="s">
        <v>121</v>
      </c>
      <c r="M83" s="137" t="s">
        <v>484</v>
      </c>
      <c r="N83" s="171" t="s">
        <v>671</v>
      </c>
      <c r="P83" s="190">
        <v>6.4</v>
      </c>
      <c r="Q83" s="190">
        <v>7.1</v>
      </c>
      <c r="R83" s="202">
        <v>8.1999999999999993</v>
      </c>
      <c r="S83" s="202">
        <v>5.9</v>
      </c>
      <c r="T83" s="202">
        <v>7.9</v>
      </c>
      <c r="U83" s="202">
        <v>7.9</v>
      </c>
      <c r="V83" s="202">
        <v>7</v>
      </c>
      <c r="W83" s="190">
        <v>7.9</v>
      </c>
      <c r="X83" s="190">
        <v>8.1</v>
      </c>
      <c r="Y83" s="190">
        <v>8.5</v>
      </c>
      <c r="Z83" s="218">
        <v>7.6</v>
      </c>
    </row>
    <row r="84" spans="2:26" s="6" customFormat="1" ht="15" customHeight="1" x14ac:dyDescent="0.2">
      <c r="B84" s="171" t="s">
        <v>80</v>
      </c>
      <c r="C84" s="171">
        <v>12</v>
      </c>
      <c r="D84" s="171"/>
      <c r="E84" s="136" t="s">
        <v>242</v>
      </c>
      <c r="F84" s="139">
        <v>891</v>
      </c>
      <c r="G84" s="140" t="s">
        <v>755</v>
      </c>
      <c r="H84" s="142" t="s">
        <v>544</v>
      </c>
      <c r="I84" s="141">
        <v>27</v>
      </c>
      <c r="J84" s="137" t="s">
        <v>112</v>
      </c>
      <c r="K84" s="137" t="s">
        <v>113</v>
      </c>
      <c r="L84" s="137" t="s">
        <v>121</v>
      </c>
      <c r="M84" s="137" t="s">
        <v>114</v>
      </c>
      <c r="N84" s="171" t="s">
        <v>671</v>
      </c>
      <c r="P84" s="190">
        <v>5.6</v>
      </c>
      <c r="Q84" s="190">
        <v>7.8</v>
      </c>
      <c r="R84" s="202">
        <v>7.9</v>
      </c>
      <c r="S84" s="202">
        <v>6.5</v>
      </c>
      <c r="T84" s="202">
        <v>7.3</v>
      </c>
      <c r="U84" s="202">
        <v>7.3</v>
      </c>
      <c r="V84" s="202">
        <v>7.2</v>
      </c>
      <c r="W84" s="190">
        <v>6.5</v>
      </c>
      <c r="X84" s="190">
        <v>9.6999999999999993</v>
      </c>
      <c r="Y84" s="190">
        <v>8.5</v>
      </c>
      <c r="Z84" s="218">
        <v>1.4</v>
      </c>
    </row>
    <row r="85" spans="2:26" s="6" customFormat="1" ht="15" customHeight="1" x14ac:dyDescent="0.2">
      <c r="B85" s="171" t="s">
        <v>80</v>
      </c>
      <c r="C85" s="171">
        <v>12</v>
      </c>
      <c r="D85" s="171"/>
      <c r="E85" s="136" t="s">
        <v>242</v>
      </c>
      <c r="F85" s="139">
        <v>892</v>
      </c>
      <c r="G85" s="140" t="s">
        <v>756</v>
      </c>
      <c r="H85" s="142" t="s">
        <v>275</v>
      </c>
      <c r="I85" s="141" t="s">
        <v>510</v>
      </c>
      <c r="J85" s="137" t="s">
        <v>112</v>
      </c>
      <c r="K85" s="137" t="s">
        <v>533</v>
      </c>
      <c r="L85" s="137" t="s">
        <v>121</v>
      </c>
      <c r="M85" s="137" t="s">
        <v>490</v>
      </c>
      <c r="N85" s="171" t="s">
        <v>671</v>
      </c>
      <c r="P85" s="190">
        <v>8.1</v>
      </c>
      <c r="Q85" s="190">
        <v>8.6999999999999993</v>
      </c>
      <c r="R85" s="202">
        <v>7.6</v>
      </c>
      <c r="S85" s="202">
        <v>9.6</v>
      </c>
      <c r="T85" s="202">
        <v>7</v>
      </c>
      <c r="U85" s="202">
        <v>8.9</v>
      </c>
      <c r="V85" s="202">
        <v>7.8</v>
      </c>
      <c r="W85" s="190">
        <v>9.6</v>
      </c>
      <c r="X85" s="190">
        <v>6</v>
      </c>
      <c r="Y85" s="190">
        <v>7.7</v>
      </c>
      <c r="Z85" s="218">
        <v>8.8000000000000007</v>
      </c>
    </row>
    <row r="86" spans="2:26" s="6" customFormat="1" ht="15" customHeight="1" x14ac:dyDescent="0.2">
      <c r="B86" s="171" t="s">
        <v>80</v>
      </c>
      <c r="C86" s="171">
        <v>12</v>
      </c>
      <c r="D86" s="171"/>
      <c r="E86" s="136" t="s">
        <v>242</v>
      </c>
      <c r="F86" s="139">
        <v>904</v>
      </c>
      <c r="G86" s="140" t="s">
        <v>757</v>
      </c>
      <c r="H86" s="142" t="s">
        <v>758</v>
      </c>
      <c r="I86" s="141" t="s">
        <v>378</v>
      </c>
      <c r="J86" s="137" t="s">
        <v>117</v>
      </c>
      <c r="K86" s="137" t="s">
        <v>121</v>
      </c>
      <c r="L86" s="137" t="s">
        <v>121</v>
      </c>
      <c r="M86" s="137" t="s">
        <v>490</v>
      </c>
      <c r="N86" s="171" t="s">
        <v>671</v>
      </c>
      <c r="P86" s="190">
        <v>6</v>
      </c>
      <c r="Q86" s="190">
        <v>7.6</v>
      </c>
      <c r="R86" s="202">
        <v>9.1</v>
      </c>
      <c r="S86" s="202">
        <v>0</v>
      </c>
      <c r="T86" s="202">
        <v>8</v>
      </c>
      <c r="U86" s="202">
        <v>8.3000000000000007</v>
      </c>
      <c r="V86" s="202">
        <v>7.5</v>
      </c>
      <c r="W86" s="190">
        <v>8.1999999999999993</v>
      </c>
      <c r="X86" s="190">
        <v>0</v>
      </c>
      <c r="Y86" s="190">
        <v>8.6</v>
      </c>
      <c r="Z86" s="218">
        <v>7.5</v>
      </c>
    </row>
    <row r="87" spans="2:26" s="6" customFormat="1" ht="1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190">
        <v>0</v>
      </c>
      <c r="Q87" s="190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190">
        <v>0</v>
      </c>
      <c r="X87" s="190">
        <v>0</v>
      </c>
      <c r="Y87" s="190">
        <v>0</v>
      </c>
      <c r="Z87" s="218">
        <v>0</v>
      </c>
    </row>
    <row r="88" spans="2:26" s="6" customFormat="1" ht="15" customHeight="1" x14ac:dyDescent="0.2">
      <c r="B88" s="60" t="s">
        <v>109</v>
      </c>
      <c r="C88" s="67">
        <v>12</v>
      </c>
      <c r="D88" s="76"/>
      <c r="E88" s="67" t="s">
        <v>254</v>
      </c>
      <c r="F88" s="66">
        <v>1006</v>
      </c>
      <c r="G88" s="62" t="s">
        <v>255</v>
      </c>
      <c r="H88" s="58" t="s">
        <v>126</v>
      </c>
      <c r="I88" s="59" t="s">
        <v>144</v>
      </c>
      <c r="J88" s="59" t="s">
        <v>113</v>
      </c>
      <c r="K88" s="70">
        <v>15</v>
      </c>
      <c r="L88" s="59">
        <v>11</v>
      </c>
      <c r="M88" s="59" t="s">
        <v>144</v>
      </c>
      <c r="P88" s="190">
        <v>0</v>
      </c>
      <c r="Q88" s="190">
        <v>0</v>
      </c>
      <c r="R88" s="202">
        <v>5.9</v>
      </c>
      <c r="S88" s="202">
        <v>0</v>
      </c>
      <c r="T88" s="202">
        <v>0</v>
      </c>
      <c r="U88" s="202">
        <v>0</v>
      </c>
      <c r="V88" s="202">
        <v>0</v>
      </c>
      <c r="W88" s="190">
        <v>0</v>
      </c>
      <c r="X88" s="190">
        <v>0</v>
      </c>
      <c r="Y88" s="190">
        <v>0</v>
      </c>
      <c r="Z88" s="218">
        <v>1.4</v>
      </c>
    </row>
    <row r="89" spans="2:26" s="6" customFormat="1" ht="15" customHeight="1" x14ac:dyDescent="0.2">
      <c r="B89" s="60" t="s">
        <v>109</v>
      </c>
      <c r="C89" s="67">
        <v>12</v>
      </c>
      <c r="D89" s="76"/>
      <c r="E89" s="67" t="s">
        <v>254</v>
      </c>
      <c r="F89" s="66">
        <v>1007</v>
      </c>
      <c r="G89" s="62" t="s">
        <v>256</v>
      </c>
      <c r="H89" s="58" t="s">
        <v>257</v>
      </c>
      <c r="I89" s="59" t="s">
        <v>144</v>
      </c>
      <c r="J89" s="59" t="s">
        <v>113</v>
      </c>
      <c r="K89" s="70">
        <v>21</v>
      </c>
      <c r="L89" s="59" t="s">
        <v>114</v>
      </c>
      <c r="M89" s="70">
        <v>93</v>
      </c>
      <c r="P89" s="190">
        <v>0</v>
      </c>
      <c r="Q89" s="190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190">
        <v>0</v>
      </c>
      <c r="X89" s="190">
        <v>0</v>
      </c>
      <c r="Y89" s="190">
        <v>0</v>
      </c>
      <c r="Z89" s="218">
        <v>0</v>
      </c>
    </row>
    <row r="90" spans="2:26" s="6" customFormat="1" ht="1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190">
        <v>0</v>
      </c>
      <c r="Q90" s="190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190">
        <v>0</v>
      </c>
      <c r="X90" s="190">
        <v>0</v>
      </c>
      <c r="Y90" s="190">
        <v>0</v>
      </c>
      <c r="Z90" s="218">
        <v>0</v>
      </c>
    </row>
    <row r="91" spans="2:26" s="6" customFormat="1" ht="15" customHeight="1" x14ac:dyDescent="0.2">
      <c r="B91" s="67" t="s">
        <v>80</v>
      </c>
      <c r="C91" s="67">
        <v>12</v>
      </c>
      <c r="D91" s="76"/>
      <c r="E91" s="67" t="s">
        <v>264</v>
      </c>
      <c r="F91" s="66">
        <v>1001</v>
      </c>
      <c r="G91" s="57" t="s">
        <v>265</v>
      </c>
      <c r="H91" s="58" t="s">
        <v>266</v>
      </c>
      <c r="I91" s="68" t="s">
        <v>124</v>
      </c>
      <c r="J91" s="69" t="s">
        <v>114</v>
      </c>
      <c r="K91" s="71">
        <v>23</v>
      </c>
      <c r="L91" s="69" t="s">
        <v>111</v>
      </c>
      <c r="M91" s="71">
        <v>95</v>
      </c>
      <c r="P91" s="190">
        <v>0</v>
      </c>
      <c r="Q91" s="190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190">
        <v>0</v>
      </c>
      <c r="X91" s="190">
        <v>0</v>
      </c>
      <c r="Y91" s="190">
        <v>0</v>
      </c>
      <c r="Z91" s="218">
        <v>0</v>
      </c>
    </row>
    <row r="92" spans="2:26" s="6" customFormat="1" ht="15" customHeight="1" x14ac:dyDescent="0.2">
      <c r="B92" s="67" t="s">
        <v>80</v>
      </c>
      <c r="C92" s="67">
        <v>12</v>
      </c>
      <c r="D92" s="76"/>
      <c r="E92" s="67" t="s">
        <v>264</v>
      </c>
      <c r="F92" s="66">
        <v>1002</v>
      </c>
      <c r="G92" s="62" t="s">
        <v>267</v>
      </c>
      <c r="H92" s="58" t="s">
        <v>268</v>
      </c>
      <c r="I92" s="68">
        <v>15</v>
      </c>
      <c r="J92" s="69" t="s">
        <v>114</v>
      </c>
      <c r="K92" s="80" t="s">
        <v>124</v>
      </c>
      <c r="L92" s="80" t="s">
        <v>116</v>
      </c>
      <c r="M92" s="79">
        <v>85</v>
      </c>
      <c r="P92" s="200">
        <v>3.2</v>
      </c>
      <c r="Q92" s="190">
        <v>0</v>
      </c>
      <c r="R92" s="202">
        <v>5.3</v>
      </c>
      <c r="S92" s="202">
        <v>8.1999999999999993</v>
      </c>
      <c r="T92" s="202">
        <v>8.1</v>
      </c>
      <c r="U92" s="202">
        <v>0</v>
      </c>
      <c r="V92" s="200">
        <v>3.1</v>
      </c>
      <c r="W92" s="190">
        <v>8.1</v>
      </c>
      <c r="X92" s="190">
        <v>7.4</v>
      </c>
      <c r="Y92" s="135">
        <v>2.8</v>
      </c>
      <c r="Z92" s="218">
        <v>1.4</v>
      </c>
    </row>
    <row r="93" spans="2:26" s="6" customFormat="1" ht="15" customHeight="1" x14ac:dyDescent="0.2">
      <c r="B93" s="67" t="s">
        <v>80</v>
      </c>
      <c r="C93" s="60">
        <v>12</v>
      </c>
      <c r="D93" s="76"/>
      <c r="E93" s="240" t="s">
        <v>264</v>
      </c>
      <c r="F93" s="238">
        <v>1005</v>
      </c>
      <c r="G93" s="242" t="s">
        <v>269</v>
      </c>
      <c r="H93" s="230" t="s">
        <v>128</v>
      </c>
      <c r="I93" s="231" t="s">
        <v>113</v>
      </c>
      <c r="J93" s="233" t="s">
        <v>113</v>
      </c>
      <c r="K93" s="247">
        <v>19</v>
      </c>
      <c r="L93" s="232">
        <v>9</v>
      </c>
      <c r="M93" s="234">
        <v>90</v>
      </c>
      <c r="P93" s="190">
        <v>9.5</v>
      </c>
      <c r="Q93" s="190">
        <v>7.9</v>
      </c>
      <c r="R93" s="202">
        <v>6.3</v>
      </c>
      <c r="S93" s="202">
        <v>7.6</v>
      </c>
      <c r="T93" s="202">
        <v>7.8</v>
      </c>
      <c r="U93" s="202">
        <v>7.9</v>
      </c>
      <c r="V93" s="202">
        <v>8.9</v>
      </c>
      <c r="W93" s="190">
        <v>8.4</v>
      </c>
      <c r="X93" s="190">
        <v>8.3000000000000007</v>
      </c>
      <c r="Y93" s="190">
        <v>8.6999999999999993</v>
      </c>
      <c r="Z93" s="218">
        <v>7.2</v>
      </c>
    </row>
    <row r="94" spans="2:26" s="6" customFormat="1" ht="15" customHeight="1" x14ac:dyDescent="0.2">
      <c r="B94" s="60" t="s">
        <v>80</v>
      </c>
      <c r="C94" s="60">
        <v>12</v>
      </c>
      <c r="D94" s="76"/>
      <c r="E94" s="67" t="s">
        <v>264</v>
      </c>
      <c r="F94" s="66">
        <v>1009</v>
      </c>
      <c r="G94" s="62" t="s">
        <v>270</v>
      </c>
      <c r="H94" s="58" t="s">
        <v>195</v>
      </c>
      <c r="I94" s="63">
        <v>23</v>
      </c>
      <c r="J94" s="64" t="s">
        <v>113</v>
      </c>
      <c r="K94" s="65">
        <v>19</v>
      </c>
      <c r="L94" s="64">
        <v>10</v>
      </c>
      <c r="M94" s="70">
        <v>99</v>
      </c>
      <c r="P94" s="190">
        <v>9.1999999999999993</v>
      </c>
      <c r="Q94" s="190">
        <v>7.5</v>
      </c>
      <c r="R94" s="202">
        <v>7</v>
      </c>
      <c r="S94" s="202">
        <v>7.7</v>
      </c>
      <c r="T94" s="202">
        <v>7.3</v>
      </c>
      <c r="U94" s="202">
        <v>7.5</v>
      </c>
      <c r="V94" s="202">
        <v>8.3000000000000007</v>
      </c>
      <c r="W94" s="190">
        <v>7.4</v>
      </c>
      <c r="X94" s="190">
        <v>5.0999999999999996</v>
      </c>
      <c r="Y94" s="190">
        <v>8</v>
      </c>
      <c r="Z94" s="218">
        <v>1.4</v>
      </c>
    </row>
    <row r="95" spans="2:26" s="6" customFormat="1" ht="15" customHeight="1" x14ac:dyDescent="0.2">
      <c r="B95" s="83" t="s">
        <v>80</v>
      </c>
      <c r="C95" s="83">
        <v>12</v>
      </c>
      <c r="D95" s="76"/>
      <c r="E95" s="52" t="s">
        <v>264</v>
      </c>
      <c r="F95" s="84">
        <v>1010</v>
      </c>
      <c r="G95" s="57" t="s">
        <v>271</v>
      </c>
      <c r="H95" s="73" t="s">
        <v>272</v>
      </c>
      <c r="I95" s="85" t="s">
        <v>116</v>
      </c>
      <c r="J95" s="86" t="s">
        <v>144</v>
      </c>
      <c r="K95" s="87">
        <v>22</v>
      </c>
      <c r="L95" s="86" t="s">
        <v>121</v>
      </c>
      <c r="M95" s="88">
        <v>99</v>
      </c>
      <c r="P95" s="190">
        <v>7.9</v>
      </c>
      <c r="Q95" s="190">
        <v>0</v>
      </c>
      <c r="R95" s="202">
        <v>0</v>
      </c>
      <c r="S95" s="202">
        <v>7.3</v>
      </c>
      <c r="T95" s="200">
        <v>2.8</v>
      </c>
      <c r="U95" s="202">
        <v>0</v>
      </c>
      <c r="V95" s="202">
        <v>7</v>
      </c>
      <c r="W95" s="190">
        <v>7.6</v>
      </c>
      <c r="X95" s="190">
        <v>5.0999999999999996</v>
      </c>
      <c r="Y95" s="190">
        <v>7</v>
      </c>
      <c r="Z95" s="218">
        <v>1.4</v>
      </c>
    </row>
    <row r="96" spans="2:26" s="6" customFormat="1" ht="15" customHeight="1" x14ac:dyDescent="0.2">
      <c r="B96" s="60" t="s">
        <v>80</v>
      </c>
      <c r="C96" s="18">
        <v>12</v>
      </c>
      <c r="D96" s="18"/>
      <c r="E96" s="18" t="s">
        <v>264</v>
      </c>
      <c r="F96" s="18">
        <v>1019</v>
      </c>
      <c r="G96" s="109" t="s">
        <v>712</v>
      </c>
      <c r="H96" s="110" t="s">
        <v>128</v>
      </c>
      <c r="I96" s="112" t="s">
        <v>121</v>
      </c>
      <c r="J96" s="112" t="s">
        <v>124</v>
      </c>
      <c r="K96" s="18">
        <v>14</v>
      </c>
      <c r="L96" s="112" t="s">
        <v>114</v>
      </c>
      <c r="M96" s="18">
        <v>89</v>
      </c>
      <c r="P96" s="190">
        <v>8.1999999999999993</v>
      </c>
      <c r="Q96" s="190">
        <v>7.2</v>
      </c>
      <c r="R96" s="202">
        <v>6.5</v>
      </c>
      <c r="S96" s="202">
        <v>8.1</v>
      </c>
      <c r="T96" s="202">
        <v>8.1</v>
      </c>
      <c r="U96" s="202">
        <v>6.5</v>
      </c>
      <c r="V96" s="202">
        <v>9.1999999999999993</v>
      </c>
      <c r="W96" s="190">
        <v>7.9</v>
      </c>
      <c r="X96" s="190">
        <v>5.4</v>
      </c>
      <c r="Y96" s="190">
        <v>7.4</v>
      </c>
      <c r="Z96" s="218">
        <v>5.6</v>
      </c>
    </row>
    <row r="97" spans="2:26" s="6" customFormat="1" ht="15" customHeight="1" x14ac:dyDescent="0.2">
      <c r="B97" s="18" t="s">
        <v>80</v>
      </c>
      <c r="C97" s="18">
        <v>12</v>
      </c>
      <c r="D97" s="157"/>
      <c r="E97" s="18" t="s">
        <v>264</v>
      </c>
      <c r="F97" s="18">
        <v>1023</v>
      </c>
      <c r="G97" s="156" t="s">
        <v>713</v>
      </c>
      <c r="H97" s="110" t="s">
        <v>714</v>
      </c>
      <c r="I97" s="18">
        <v>17</v>
      </c>
      <c r="J97" s="112" t="s">
        <v>124</v>
      </c>
      <c r="K97" s="18">
        <v>26</v>
      </c>
      <c r="L97" s="112" t="s">
        <v>111</v>
      </c>
      <c r="M97" s="18">
        <v>97</v>
      </c>
      <c r="P97" s="190">
        <v>0</v>
      </c>
      <c r="Q97" s="190">
        <v>0</v>
      </c>
      <c r="R97" s="202">
        <v>0</v>
      </c>
      <c r="S97" s="202">
        <v>0</v>
      </c>
      <c r="T97" s="200">
        <v>6.4</v>
      </c>
      <c r="U97" s="202">
        <v>0</v>
      </c>
      <c r="V97" s="200">
        <v>2.5</v>
      </c>
      <c r="W97" s="200">
        <v>2.9</v>
      </c>
      <c r="X97" s="190">
        <v>5.7</v>
      </c>
      <c r="Y97" s="190">
        <v>0</v>
      </c>
      <c r="Z97" s="218">
        <v>0</v>
      </c>
    </row>
    <row r="98" spans="2:26" s="6" customFormat="1" ht="15" customHeight="1" x14ac:dyDescent="0.2">
      <c r="B98" s="18" t="s">
        <v>80</v>
      </c>
      <c r="C98" s="18">
        <v>12</v>
      </c>
      <c r="D98" s="157"/>
      <c r="E98" s="18" t="s">
        <v>264</v>
      </c>
      <c r="F98" s="18">
        <v>1028</v>
      </c>
      <c r="G98" s="156" t="s">
        <v>715</v>
      </c>
      <c r="H98" s="110" t="s">
        <v>402</v>
      </c>
      <c r="I98" s="112" t="s">
        <v>121</v>
      </c>
      <c r="J98" s="112" t="s">
        <v>121</v>
      </c>
      <c r="K98" s="18">
        <v>19</v>
      </c>
      <c r="L98" s="112" t="s">
        <v>114</v>
      </c>
      <c r="M98" s="112" t="s">
        <v>484</v>
      </c>
      <c r="P98" s="190">
        <v>9.1999999999999993</v>
      </c>
      <c r="Q98" s="190">
        <v>7.6</v>
      </c>
      <c r="R98" s="202">
        <v>0</v>
      </c>
      <c r="S98" s="202">
        <v>0</v>
      </c>
      <c r="T98" s="202">
        <v>7.6</v>
      </c>
      <c r="U98" s="202">
        <v>0</v>
      </c>
      <c r="V98" s="202">
        <v>0</v>
      </c>
      <c r="W98" s="190">
        <v>7.9</v>
      </c>
      <c r="X98" s="190">
        <v>0</v>
      </c>
      <c r="Y98" s="190">
        <v>8</v>
      </c>
      <c r="Z98" s="218">
        <v>1.4</v>
      </c>
    </row>
    <row r="99" spans="2:26" s="6" customFormat="1" ht="15" customHeight="1" x14ac:dyDescent="0.2">
      <c r="B99" s="18" t="s">
        <v>80</v>
      </c>
      <c r="C99" s="18">
        <v>12</v>
      </c>
      <c r="D99" s="18"/>
      <c r="E99" s="18" t="s">
        <v>264</v>
      </c>
      <c r="F99" s="18">
        <v>1038</v>
      </c>
      <c r="G99" s="156" t="s">
        <v>485</v>
      </c>
      <c r="H99" s="110" t="s">
        <v>716</v>
      </c>
      <c r="I99" s="112">
        <v>24</v>
      </c>
      <c r="J99" s="112">
        <v>10</v>
      </c>
      <c r="K99" s="112">
        <v>20</v>
      </c>
      <c r="L99" s="112">
        <v>10</v>
      </c>
      <c r="M99" s="112" t="s">
        <v>116</v>
      </c>
      <c r="P99" s="190">
        <v>0</v>
      </c>
      <c r="Q99" s="190">
        <v>0</v>
      </c>
      <c r="R99" s="202">
        <v>0</v>
      </c>
      <c r="S99" s="202">
        <v>0</v>
      </c>
      <c r="T99" s="202">
        <v>0</v>
      </c>
      <c r="U99" s="202">
        <v>0</v>
      </c>
      <c r="V99" s="202">
        <v>0</v>
      </c>
      <c r="W99" s="190">
        <v>0</v>
      </c>
      <c r="X99" s="190">
        <v>0</v>
      </c>
      <c r="Y99" s="190">
        <v>0</v>
      </c>
      <c r="Z99" s="218">
        <v>0</v>
      </c>
    </row>
    <row r="100" spans="2:26" s="6" customFormat="1" ht="15" customHeight="1" x14ac:dyDescent="0.2">
      <c r="B100" s="18" t="s">
        <v>80</v>
      </c>
      <c r="C100" s="18">
        <v>12</v>
      </c>
      <c r="D100" s="157"/>
      <c r="E100" s="18" t="s">
        <v>264</v>
      </c>
      <c r="F100" s="18">
        <v>1041</v>
      </c>
      <c r="G100" s="156" t="s">
        <v>717</v>
      </c>
      <c r="H100" s="110" t="s">
        <v>189</v>
      </c>
      <c r="I100" s="18">
        <v>31</v>
      </c>
      <c r="J100" s="18">
        <v>10</v>
      </c>
      <c r="K100" s="18">
        <v>15</v>
      </c>
      <c r="L100" s="112" t="s">
        <v>111</v>
      </c>
      <c r="M100" s="18">
        <v>95</v>
      </c>
      <c r="P100" s="190">
        <v>0</v>
      </c>
      <c r="Q100" s="190">
        <v>0</v>
      </c>
      <c r="R100" s="202">
        <v>0</v>
      </c>
      <c r="S100" s="202">
        <v>0</v>
      </c>
      <c r="T100" s="200">
        <v>2.8</v>
      </c>
      <c r="U100" s="202">
        <v>0</v>
      </c>
      <c r="V100" s="202">
        <v>0</v>
      </c>
      <c r="W100" s="200">
        <v>4.7</v>
      </c>
      <c r="X100" s="190">
        <v>0</v>
      </c>
      <c r="Y100" s="190">
        <v>0</v>
      </c>
      <c r="Z100" s="218">
        <v>0</v>
      </c>
    </row>
    <row r="101" spans="2:26" s="6" customFormat="1" ht="15" customHeight="1" x14ac:dyDescent="0.2">
      <c r="B101" s="18" t="s">
        <v>80</v>
      </c>
      <c r="C101" s="18">
        <v>12</v>
      </c>
      <c r="D101" s="157"/>
      <c r="E101" s="18" t="s">
        <v>264</v>
      </c>
      <c r="F101" s="18">
        <v>1047</v>
      </c>
      <c r="G101" s="156" t="s">
        <v>718</v>
      </c>
      <c r="H101" s="110" t="s">
        <v>582</v>
      </c>
      <c r="I101" s="18">
        <v>28</v>
      </c>
      <c r="J101" s="18">
        <v>11</v>
      </c>
      <c r="K101" s="18">
        <v>23</v>
      </c>
      <c r="L101" s="112" t="s">
        <v>111</v>
      </c>
      <c r="M101" s="18">
        <v>95</v>
      </c>
      <c r="P101" s="200">
        <v>3.9</v>
      </c>
      <c r="Q101" s="190">
        <v>6.4</v>
      </c>
      <c r="R101" s="202">
        <v>5.5</v>
      </c>
      <c r="S101" s="202">
        <v>7.7</v>
      </c>
      <c r="T101" s="202">
        <v>7.3</v>
      </c>
      <c r="U101" s="202">
        <v>6.6</v>
      </c>
      <c r="V101" s="202">
        <v>9.1</v>
      </c>
      <c r="W101" s="190">
        <v>8</v>
      </c>
      <c r="X101" s="190">
        <v>6.3</v>
      </c>
      <c r="Y101" s="190">
        <v>0</v>
      </c>
      <c r="Z101" s="218">
        <v>1.4</v>
      </c>
    </row>
    <row r="102" spans="2:26" s="6" customFormat="1" ht="15" customHeight="1" x14ac:dyDescent="0.2">
      <c r="B102" s="18" t="s">
        <v>80</v>
      </c>
      <c r="C102" s="18">
        <v>12</v>
      </c>
      <c r="D102" s="157"/>
      <c r="E102" s="18" t="s">
        <v>264</v>
      </c>
      <c r="F102" s="18">
        <v>1051</v>
      </c>
      <c r="G102" s="156" t="s">
        <v>719</v>
      </c>
      <c r="H102" s="110" t="s">
        <v>720</v>
      </c>
      <c r="I102" s="18">
        <v>24</v>
      </c>
      <c r="J102" s="18">
        <v>12</v>
      </c>
      <c r="K102" s="18">
        <v>22</v>
      </c>
      <c r="L102" s="112" t="s">
        <v>124</v>
      </c>
      <c r="M102" s="18">
        <v>99</v>
      </c>
      <c r="P102" s="190">
        <v>8.1</v>
      </c>
      <c r="Q102" s="190">
        <v>7.2</v>
      </c>
      <c r="R102" s="202">
        <v>6.1</v>
      </c>
      <c r="S102" s="202">
        <v>7.7</v>
      </c>
      <c r="T102" s="202">
        <v>7.8</v>
      </c>
      <c r="U102" s="202">
        <v>8.6999999999999993</v>
      </c>
      <c r="V102" s="202">
        <v>9</v>
      </c>
      <c r="W102" s="190">
        <v>8.1</v>
      </c>
      <c r="X102" s="190">
        <v>5.7</v>
      </c>
      <c r="Y102" s="190">
        <v>9.1</v>
      </c>
      <c r="Z102" s="218">
        <v>8</v>
      </c>
    </row>
    <row r="103" spans="2:26" s="6" customFormat="1" ht="15" customHeight="1" x14ac:dyDescent="0.2">
      <c r="B103" s="18" t="s">
        <v>80</v>
      </c>
      <c r="C103" s="18">
        <v>12</v>
      </c>
      <c r="D103" s="157"/>
      <c r="E103" s="18" t="s">
        <v>264</v>
      </c>
      <c r="F103" s="18">
        <v>1052</v>
      </c>
      <c r="G103" s="156" t="s">
        <v>645</v>
      </c>
      <c r="H103" s="110" t="s">
        <v>653</v>
      </c>
      <c r="I103" s="18">
        <v>24</v>
      </c>
      <c r="J103" s="18">
        <v>12</v>
      </c>
      <c r="K103" s="18">
        <v>16</v>
      </c>
      <c r="L103" s="18">
        <v>12</v>
      </c>
      <c r="M103" s="112" t="s">
        <v>114</v>
      </c>
      <c r="P103" s="190">
        <v>7.6</v>
      </c>
      <c r="Q103" s="190">
        <v>6.8</v>
      </c>
      <c r="R103" s="202">
        <v>6.4</v>
      </c>
      <c r="S103" s="202">
        <v>7.7</v>
      </c>
      <c r="T103" s="202">
        <v>7.7</v>
      </c>
      <c r="U103" s="202">
        <v>7.7</v>
      </c>
      <c r="V103" s="202">
        <v>9</v>
      </c>
      <c r="W103" s="190">
        <v>7.4</v>
      </c>
      <c r="X103" s="190">
        <v>7.6</v>
      </c>
      <c r="Y103" s="190">
        <v>8.8000000000000007</v>
      </c>
      <c r="Z103" s="218">
        <v>7.2</v>
      </c>
    </row>
    <row r="104" spans="2:26" s="6" customFormat="1" ht="1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190">
        <v>0</v>
      </c>
      <c r="Q104" s="190">
        <v>0</v>
      </c>
      <c r="R104" s="202">
        <v>0</v>
      </c>
      <c r="S104" s="202">
        <v>0</v>
      </c>
      <c r="T104" s="202">
        <v>0</v>
      </c>
      <c r="U104" s="202">
        <v>0</v>
      </c>
      <c r="V104" s="202">
        <v>0</v>
      </c>
      <c r="W104" s="190">
        <v>0</v>
      </c>
      <c r="X104" s="190">
        <v>0</v>
      </c>
      <c r="Y104" s="190">
        <v>0</v>
      </c>
      <c r="Z104" s="218">
        <v>0</v>
      </c>
    </row>
    <row r="105" spans="2:26" s="6" customFormat="1" ht="15" customHeight="1" x14ac:dyDescent="0.2">
      <c r="B105" s="52" t="s">
        <v>109</v>
      </c>
      <c r="C105" s="52">
        <v>17</v>
      </c>
      <c r="D105" s="76"/>
      <c r="E105" s="52" t="s">
        <v>349</v>
      </c>
      <c r="F105" s="72">
        <v>1113</v>
      </c>
      <c r="G105" s="57" t="s">
        <v>350</v>
      </c>
      <c r="H105" s="73" t="s">
        <v>241</v>
      </c>
      <c r="I105" s="74" t="s">
        <v>120</v>
      </c>
      <c r="J105" s="75" t="s">
        <v>111</v>
      </c>
      <c r="K105" s="75" t="s">
        <v>117</v>
      </c>
      <c r="L105" s="75" t="s">
        <v>124</v>
      </c>
      <c r="M105" s="75" t="s">
        <v>125</v>
      </c>
      <c r="P105" s="190">
        <v>8.1999999999999993</v>
      </c>
      <c r="Q105" s="190">
        <v>7.3</v>
      </c>
      <c r="R105" s="202">
        <v>7.7</v>
      </c>
      <c r="S105" s="97">
        <v>8.1999999999999993</v>
      </c>
      <c r="T105" s="200">
        <v>7.4</v>
      </c>
      <c r="U105" s="202">
        <v>7.7</v>
      </c>
      <c r="V105" s="202">
        <v>8.6</v>
      </c>
      <c r="W105" s="190">
        <v>8.1999999999999993</v>
      </c>
      <c r="X105" s="190">
        <v>7.4</v>
      </c>
      <c r="Y105" s="190">
        <v>8.5</v>
      </c>
      <c r="Z105" s="218">
        <v>8.6</v>
      </c>
    </row>
    <row r="106" spans="2:26" s="6" customFormat="1" ht="15" customHeight="1" x14ac:dyDescent="0.2">
      <c r="B106" s="52" t="s">
        <v>109</v>
      </c>
      <c r="C106" s="52">
        <v>17</v>
      </c>
      <c r="D106" s="76"/>
      <c r="E106" s="52" t="s">
        <v>349</v>
      </c>
      <c r="F106" s="72">
        <v>1118</v>
      </c>
      <c r="G106" s="57" t="s">
        <v>351</v>
      </c>
      <c r="H106" s="73" t="s">
        <v>352</v>
      </c>
      <c r="I106" s="74" t="s">
        <v>124</v>
      </c>
      <c r="J106" s="75" t="s">
        <v>124</v>
      </c>
      <c r="K106" s="75" t="s">
        <v>353</v>
      </c>
      <c r="L106" s="75" t="s">
        <v>111</v>
      </c>
      <c r="M106" s="75" t="s">
        <v>117</v>
      </c>
      <c r="P106" s="190">
        <v>7.7</v>
      </c>
      <c r="Q106" s="190">
        <v>6.4</v>
      </c>
      <c r="R106" s="202">
        <v>7</v>
      </c>
      <c r="S106" s="202">
        <v>7.9</v>
      </c>
      <c r="T106" s="202">
        <v>7</v>
      </c>
      <c r="U106" s="202">
        <v>7.2</v>
      </c>
      <c r="V106" s="202">
        <v>9.1999999999999993</v>
      </c>
      <c r="W106" s="190">
        <v>6.5</v>
      </c>
      <c r="X106" s="190">
        <v>6</v>
      </c>
      <c r="Y106" s="190">
        <v>8</v>
      </c>
      <c r="Z106" s="218">
        <v>1.4</v>
      </c>
    </row>
    <row r="107" spans="2:26" s="6" customFormat="1" ht="15" customHeight="1" x14ac:dyDescent="0.2">
      <c r="B107" s="52" t="s">
        <v>109</v>
      </c>
      <c r="C107" s="52">
        <v>17</v>
      </c>
      <c r="D107" s="76"/>
      <c r="E107" s="52" t="s">
        <v>349</v>
      </c>
      <c r="F107" s="72">
        <v>1130</v>
      </c>
      <c r="G107" s="57" t="s">
        <v>552</v>
      </c>
      <c r="H107" s="73" t="s">
        <v>535</v>
      </c>
      <c r="I107" s="74" t="s">
        <v>533</v>
      </c>
      <c r="J107" s="75" t="s">
        <v>121</v>
      </c>
      <c r="K107" s="75" t="s">
        <v>134</v>
      </c>
      <c r="L107" s="75" t="s">
        <v>116</v>
      </c>
      <c r="M107" s="75" t="s">
        <v>125</v>
      </c>
      <c r="P107" s="190">
        <v>0</v>
      </c>
      <c r="Q107" s="190">
        <v>0</v>
      </c>
      <c r="R107" s="202">
        <v>0</v>
      </c>
      <c r="S107" s="202">
        <v>0</v>
      </c>
      <c r="T107" s="202">
        <v>0</v>
      </c>
      <c r="U107" s="202">
        <v>0</v>
      </c>
      <c r="V107" s="202">
        <v>0</v>
      </c>
      <c r="W107" s="190">
        <v>0</v>
      </c>
      <c r="X107" s="190">
        <v>0</v>
      </c>
      <c r="Y107" s="200">
        <v>2.4</v>
      </c>
      <c r="Z107" s="218">
        <v>0</v>
      </c>
    </row>
    <row r="108" spans="2:26" s="6" customFormat="1" ht="15" customHeight="1" x14ac:dyDescent="0.2">
      <c r="B108" s="136" t="s">
        <v>109</v>
      </c>
      <c r="C108" s="136">
        <v>17</v>
      </c>
      <c r="D108" s="171"/>
      <c r="E108" s="136" t="s">
        <v>349</v>
      </c>
      <c r="F108" s="139">
        <v>1162</v>
      </c>
      <c r="G108" s="140" t="s">
        <v>876</v>
      </c>
      <c r="H108" s="142" t="s">
        <v>596</v>
      </c>
      <c r="I108" s="141" t="s">
        <v>112</v>
      </c>
      <c r="J108" s="137" t="s">
        <v>112</v>
      </c>
      <c r="K108" s="137" t="s">
        <v>292</v>
      </c>
      <c r="L108" s="137" t="s">
        <v>111</v>
      </c>
      <c r="M108" s="137" t="s">
        <v>407</v>
      </c>
      <c r="P108" s="190">
        <v>8.1</v>
      </c>
      <c r="Q108" s="190">
        <v>7</v>
      </c>
      <c r="R108" s="202">
        <v>6</v>
      </c>
      <c r="S108" s="202">
        <v>8</v>
      </c>
      <c r="T108" s="202">
        <v>7.4</v>
      </c>
      <c r="U108" s="202">
        <v>8.6</v>
      </c>
      <c r="V108" s="202">
        <v>9.4</v>
      </c>
      <c r="W108" s="190">
        <v>7.1</v>
      </c>
      <c r="X108" s="190">
        <v>8</v>
      </c>
      <c r="Y108" s="190">
        <v>8.8000000000000007</v>
      </c>
      <c r="Z108" s="218">
        <v>7.6</v>
      </c>
    </row>
    <row r="109" spans="2:26" s="6" customFormat="1" ht="1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190">
        <v>0</v>
      </c>
      <c r="Q109" s="190">
        <v>0</v>
      </c>
      <c r="R109" s="202">
        <v>0</v>
      </c>
      <c r="S109" s="202">
        <v>0</v>
      </c>
      <c r="T109" s="202">
        <v>0</v>
      </c>
      <c r="U109" s="202">
        <v>0</v>
      </c>
      <c r="V109" s="202">
        <v>0</v>
      </c>
      <c r="W109" s="190">
        <v>0</v>
      </c>
      <c r="X109" s="190">
        <v>0</v>
      </c>
      <c r="Y109" s="190">
        <v>0</v>
      </c>
      <c r="Z109" s="218">
        <v>0</v>
      </c>
    </row>
    <row r="110" spans="2:26" s="6" customFormat="1" ht="15" customHeight="1" x14ac:dyDescent="0.2">
      <c r="B110" s="136" t="s">
        <v>80</v>
      </c>
      <c r="C110" s="136">
        <v>17</v>
      </c>
      <c r="D110" s="171"/>
      <c r="E110" s="136" t="s">
        <v>293</v>
      </c>
      <c r="F110" s="139">
        <v>1102</v>
      </c>
      <c r="G110" s="140" t="s">
        <v>294</v>
      </c>
      <c r="H110" s="142" t="s">
        <v>241</v>
      </c>
      <c r="I110" s="141">
        <v>18</v>
      </c>
      <c r="J110" s="137" t="s">
        <v>114</v>
      </c>
      <c r="K110" s="137" t="s">
        <v>134</v>
      </c>
      <c r="L110" s="137" t="s">
        <v>120</v>
      </c>
      <c r="M110" s="137" t="s">
        <v>112</v>
      </c>
      <c r="N110" s="136" t="s">
        <v>671</v>
      </c>
      <c r="P110" s="97">
        <v>1.7</v>
      </c>
      <c r="Q110" s="190">
        <v>0</v>
      </c>
      <c r="R110" s="202">
        <v>0</v>
      </c>
      <c r="S110" s="202">
        <v>0</v>
      </c>
      <c r="T110" s="202">
        <v>0</v>
      </c>
      <c r="U110" s="202">
        <v>0</v>
      </c>
      <c r="V110" s="202">
        <v>0</v>
      </c>
      <c r="W110" s="190">
        <v>0</v>
      </c>
      <c r="X110" s="190">
        <v>0</v>
      </c>
      <c r="Y110" s="190">
        <v>0</v>
      </c>
      <c r="Z110" s="218">
        <v>0</v>
      </c>
    </row>
    <row r="111" spans="2:26" s="6" customFormat="1" ht="15" customHeight="1" x14ac:dyDescent="0.2">
      <c r="B111" s="136" t="s">
        <v>223</v>
      </c>
      <c r="C111" s="136">
        <v>17</v>
      </c>
      <c r="D111" s="171"/>
      <c r="E111" s="136" t="s">
        <v>293</v>
      </c>
      <c r="F111" s="139">
        <v>1105</v>
      </c>
      <c r="G111" s="140" t="s">
        <v>295</v>
      </c>
      <c r="H111" s="142" t="s">
        <v>230</v>
      </c>
      <c r="I111" s="141" t="s">
        <v>121</v>
      </c>
      <c r="J111" s="137" t="s">
        <v>113</v>
      </c>
      <c r="K111" s="137" t="s">
        <v>146</v>
      </c>
      <c r="L111" s="137" t="s">
        <v>114</v>
      </c>
      <c r="M111" s="137" t="s">
        <v>147</v>
      </c>
      <c r="N111" s="136" t="s">
        <v>671</v>
      </c>
      <c r="P111" s="190">
        <v>9.6</v>
      </c>
      <c r="Q111" s="190">
        <v>8.9</v>
      </c>
      <c r="R111" s="202">
        <v>7.1</v>
      </c>
      <c r="S111" s="202">
        <v>8.1999999999999993</v>
      </c>
      <c r="T111" s="202">
        <v>7.3</v>
      </c>
      <c r="U111" s="202">
        <v>8.6999999999999993</v>
      </c>
      <c r="V111" s="202">
        <v>8.6999999999999993</v>
      </c>
      <c r="W111" s="190">
        <v>6.3</v>
      </c>
      <c r="X111" s="190">
        <v>0</v>
      </c>
      <c r="Y111" s="190">
        <v>8</v>
      </c>
      <c r="Z111" s="218">
        <v>8.8000000000000007</v>
      </c>
    </row>
    <row r="112" spans="2:26" s="6" customFormat="1" ht="15" customHeight="1" x14ac:dyDescent="0.2">
      <c r="B112" s="136" t="s">
        <v>80</v>
      </c>
      <c r="C112" s="136">
        <v>17</v>
      </c>
      <c r="D112" s="171"/>
      <c r="E112" s="136" t="s">
        <v>293</v>
      </c>
      <c r="F112" s="139">
        <v>1108</v>
      </c>
      <c r="G112" s="140" t="s">
        <v>296</v>
      </c>
      <c r="H112" s="142" t="s">
        <v>195</v>
      </c>
      <c r="I112" s="141" t="s">
        <v>297</v>
      </c>
      <c r="J112" s="137" t="s">
        <v>144</v>
      </c>
      <c r="K112" s="137" t="s">
        <v>119</v>
      </c>
      <c r="L112" s="137" t="s">
        <v>113</v>
      </c>
      <c r="M112" s="137" t="s">
        <v>298</v>
      </c>
      <c r="N112" s="136" t="s">
        <v>671</v>
      </c>
      <c r="P112" s="190">
        <v>0</v>
      </c>
      <c r="Q112" s="190">
        <v>0</v>
      </c>
      <c r="R112" s="202">
        <v>0</v>
      </c>
      <c r="S112" s="202">
        <v>0</v>
      </c>
      <c r="T112" s="202">
        <v>0</v>
      </c>
      <c r="U112" s="202">
        <v>0</v>
      </c>
      <c r="V112" s="202">
        <v>0</v>
      </c>
      <c r="W112" s="190">
        <v>0</v>
      </c>
      <c r="X112" s="190">
        <v>0</v>
      </c>
      <c r="Y112" s="190">
        <v>0</v>
      </c>
      <c r="Z112" s="218">
        <v>8.6</v>
      </c>
    </row>
    <row r="113" spans="2:26" s="6" customFormat="1" ht="15" customHeight="1" x14ac:dyDescent="0.2">
      <c r="B113" s="136" t="s">
        <v>80</v>
      </c>
      <c r="C113" s="136">
        <v>17</v>
      </c>
      <c r="D113" s="171"/>
      <c r="E113" s="136" t="s">
        <v>293</v>
      </c>
      <c r="F113" s="139">
        <v>1110</v>
      </c>
      <c r="G113" s="140" t="s">
        <v>522</v>
      </c>
      <c r="H113" s="142" t="s">
        <v>523</v>
      </c>
      <c r="I113" s="141" t="s">
        <v>116</v>
      </c>
      <c r="J113" s="137" t="s">
        <v>111</v>
      </c>
      <c r="K113" s="137" t="s">
        <v>144</v>
      </c>
      <c r="L113" s="137" t="s">
        <v>113</v>
      </c>
      <c r="M113" s="137" t="s">
        <v>519</v>
      </c>
      <c r="N113" s="136" t="s">
        <v>377</v>
      </c>
      <c r="P113" s="190">
        <v>0</v>
      </c>
      <c r="Q113" s="190">
        <v>0</v>
      </c>
      <c r="R113" s="202">
        <v>0</v>
      </c>
      <c r="S113" s="202">
        <v>0</v>
      </c>
      <c r="T113" s="202">
        <v>0</v>
      </c>
      <c r="U113" s="202">
        <v>0</v>
      </c>
      <c r="V113" s="202">
        <v>0</v>
      </c>
      <c r="W113" s="190">
        <v>0</v>
      </c>
      <c r="X113" s="190">
        <v>0</v>
      </c>
      <c r="Y113" s="190">
        <v>0</v>
      </c>
      <c r="Z113" s="218">
        <v>0</v>
      </c>
    </row>
    <row r="114" spans="2:26" s="6" customFormat="1" ht="15" customHeight="1" x14ac:dyDescent="0.2">
      <c r="B114" s="136" t="s">
        <v>80</v>
      </c>
      <c r="C114" s="136">
        <v>17</v>
      </c>
      <c r="D114" s="136"/>
      <c r="E114" s="136" t="s">
        <v>293</v>
      </c>
      <c r="F114" s="139">
        <v>1133</v>
      </c>
      <c r="G114" s="140" t="s">
        <v>524</v>
      </c>
      <c r="H114" s="142" t="s">
        <v>275</v>
      </c>
      <c r="I114" s="141" t="s">
        <v>110</v>
      </c>
      <c r="J114" s="137" t="s">
        <v>121</v>
      </c>
      <c r="K114" s="137" t="s">
        <v>134</v>
      </c>
      <c r="L114" s="137" t="s">
        <v>121</v>
      </c>
      <c r="M114" s="137" t="s">
        <v>418</v>
      </c>
      <c r="N114" s="136" t="s">
        <v>671</v>
      </c>
      <c r="P114" s="190">
        <v>0</v>
      </c>
      <c r="Q114" s="190">
        <v>0</v>
      </c>
      <c r="R114" s="202">
        <v>0</v>
      </c>
      <c r="S114" s="202">
        <v>0</v>
      </c>
      <c r="T114" s="202">
        <v>0</v>
      </c>
      <c r="U114" s="202">
        <v>0</v>
      </c>
      <c r="V114" s="202">
        <v>0</v>
      </c>
      <c r="W114" s="190">
        <v>0</v>
      </c>
      <c r="X114" s="190">
        <v>0</v>
      </c>
      <c r="Y114" s="190">
        <v>0</v>
      </c>
      <c r="Z114" s="218">
        <v>0</v>
      </c>
    </row>
    <row r="115" spans="2:26" s="6" customFormat="1" ht="15" customHeight="1" x14ac:dyDescent="0.2">
      <c r="B115" s="136" t="s">
        <v>80</v>
      </c>
      <c r="C115" s="136">
        <v>17</v>
      </c>
      <c r="D115" s="136"/>
      <c r="E115" s="136" t="s">
        <v>293</v>
      </c>
      <c r="F115" s="139">
        <v>1141</v>
      </c>
      <c r="G115" s="140" t="s">
        <v>350</v>
      </c>
      <c r="H115" s="142" t="s">
        <v>525</v>
      </c>
      <c r="I115" s="141" t="s">
        <v>121</v>
      </c>
      <c r="J115" s="137" t="s">
        <v>119</v>
      </c>
      <c r="K115" s="137" t="s">
        <v>112</v>
      </c>
      <c r="L115" s="137" t="s">
        <v>119</v>
      </c>
      <c r="M115" s="137" t="s">
        <v>418</v>
      </c>
      <c r="N115" s="136" t="s">
        <v>671</v>
      </c>
      <c r="P115" s="190">
        <v>8.6999999999999993</v>
      </c>
      <c r="Q115" s="190">
        <v>7.6</v>
      </c>
      <c r="R115" s="202">
        <v>6.3</v>
      </c>
      <c r="S115" s="202">
        <v>8.6</v>
      </c>
      <c r="T115" s="202">
        <v>7.9</v>
      </c>
      <c r="U115" s="202">
        <v>8.6</v>
      </c>
      <c r="V115" s="202">
        <v>9</v>
      </c>
      <c r="W115" s="190">
        <v>7.9</v>
      </c>
      <c r="X115" s="190">
        <v>8.6</v>
      </c>
      <c r="Y115" s="190">
        <v>8.3000000000000007</v>
      </c>
      <c r="Z115" s="218">
        <v>8.6</v>
      </c>
    </row>
    <row r="116" spans="2:26" s="6" customFormat="1" ht="15" customHeight="1" x14ac:dyDescent="0.2">
      <c r="B116" s="136" t="s">
        <v>526</v>
      </c>
      <c r="C116" s="136">
        <v>17</v>
      </c>
      <c r="D116" s="171"/>
      <c r="E116" s="136" t="s">
        <v>293</v>
      </c>
      <c r="F116" s="139">
        <v>1147</v>
      </c>
      <c r="G116" s="140" t="s">
        <v>527</v>
      </c>
      <c r="H116" s="142" t="s">
        <v>528</v>
      </c>
      <c r="I116" s="141" t="s">
        <v>117</v>
      </c>
      <c r="J116" s="137" t="s">
        <v>119</v>
      </c>
      <c r="K116" s="137" t="s">
        <v>144</v>
      </c>
      <c r="L116" s="137" t="s">
        <v>112</v>
      </c>
      <c r="M116" s="137" t="s">
        <v>529</v>
      </c>
      <c r="N116" s="136" t="s">
        <v>671</v>
      </c>
      <c r="P116" s="190">
        <v>0</v>
      </c>
      <c r="Q116" s="190">
        <v>0</v>
      </c>
      <c r="R116" s="202">
        <v>0</v>
      </c>
      <c r="S116" s="202">
        <v>0</v>
      </c>
      <c r="T116" s="202">
        <v>0</v>
      </c>
      <c r="U116" s="202">
        <v>0</v>
      </c>
      <c r="V116" s="202">
        <v>0</v>
      </c>
      <c r="W116" s="190">
        <v>0</v>
      </c>
      <c r="X116" s="190">
        <v>0</v>
      </c>
      <c r="Y116" s="190">
        <v>0</v>
      </c>
      <c r="Z116" s="218">
        <v>0</v>
      </c>
    </row>
    <row r="117" spans="2:26" s="6" customFormat="1" ht="15" customHeight="1" x14ac:dyDescent="0.2">
      <c r="B117" s="136" t="s">
        <v>879</v>
      </c>
      <c r="C117" s="136">
        <v>17</v>
      </c>
      <c r="D117" s="171"/>
      <c r="E117" s="203" t="s">
        <v>293</v>
      </c>
      <c r="F117" s="139">
        <v>1150</v>
      </c>
      <c r="G117" s="140" t="s">
        <v>880</v>
      </c>
      <c r="H117" s="142" t="s">
        <v>369</v>
      </c>
      <c r="I117" s="141" t="s">
        <v>114</v>
      </c>
      <c r="J117" s="137" t="s">
        <v>120</v>
      </c>
      <c r="K117" s="137" t="s">
        <v>533</v>
      </c>
      <c r="L117" s="137" t="s">
        <v>112</v>
      </c>
      <c r="M117" s="137" t="s">
        <v>491</v>
      </c>
      <c r="N117" s="136" t="s">
        <v>671</v>
      </c>
      <c r="P117" s="190">
        <v>8.9</v>
      </c>
      <c r="Q117" s="190">
        <v>8.5</v>
      </c>
      <c r="R117" s="202">
        <v>8.1</v>
      </c>
      <c r="S117" s="202">
        <v>5.8</v>
      </c>
      <c r="T117" s="202">
        <v>7.9</v>
      </c>
      <c r="U117" s="202">
        <v>7.9</v>
      </c>
      <c r="V117" s="202">
        <v>6</v>
      </c>
      <c r="W117" s="190">
        <v>7.8</v>
      </c>
      <c r="X117" s="190">
        <v>5.7</v>
      </c>
      <c r="Y117" s="190">
        <v>8</v>
      </c>
      <c r="Z117" s="218">
        <v>8</v>
      </c>
    </row>
    <row r="118" spans="2:26" s="6" customFormat="1" ht="15" customHeight="1" x14ac:dyDescent="0.2">
      <c r="B118" s="136" t="s">
        <v>80</v>
      </c>
      <c r="C118" s="136">
        <v>17</v>
      </c>
      <c r="D118" s="171"/>
      <c r="E118" s="136" t="s">
        <v>293</v>
      </c>
      <c r="F118" s="139">
        <v>1154</v>
      </c>
      <c r="G118" s="140" t="s">
        <v>881</v>
      </c>
      <c r="H118" s="142" t="s">
        <v>195</v>
      </c>
      <c r="I118" s="141" t="s">
        <v>477</v>
      </c>
      <c r="J118" s="137" t="s">
        <v>120</v>
      </c>
      <c r="K118" s="137" t="s">
        <v>124</v>
      </c>
      <c r="L118" s="137" t="s">
        <v>114</v>
      </c>
      <c r="M118" s="137" t="s">
        <v>847</v>
      </c>
      <c r="N118" s="136" t="s">
        <v>827</v>
      </c>
      <c r="P118" s="190">
        <v>9.6</v>
      </c>
      <c r="Q118" s="190">
        <v>8.1999999999999993</v>
      </c>
      <c r="R118" s="204">
        <v>5</v>
      </c>
      <c r="S118" s="202">
        <v>8.6999999999999993</v>
      </c>
      <c r="T118" s="204">
        <v>5</v>
      </c>
      <c r="U118" s="202">
        <v>8.6999999999999993</v>
      </c>
      <c r="V118" s="202">
        <v>8.9</v>
      </c>
      <c r="W118" s="190">
        <v>8.4</v>
      </c>
      <c r="X118" s="190">
        <v>7.8</v>
      </c>
      <c r="Y118" s="190">
        <v>9.1999999999999993</v>
      </c>
      <c r="Z118" s="218">
        <v>0</v>
      </c>
    </row>
    <row r="119" spans="2:26" s="6" customFormat="1" ht="15" customHeight="1" x14ac:dyDescent="0.2">
      <c r="B119" s="136" t="s">
        <v>80</v>
      </c>
      <c r="C119" s="136">
        <v>17</v>
      </c>
      <c r="D119" s="171"/>
      <c r="E119" s="203" t="s">
        <v>293</v>
      </c>
      <c r="F119" s="139">
        <v>1155</v>
      </c>
      <c r="G119" s="140" t="s">
        <v>130</v>
      </c>
      <c r="H119" s="142" t="s">
        <v>507</v>
      </c>
      <c r="I119" s="141" t="s">
        <v>378</v>
      </c>
      <c r="J119" s="137" t="s">
        <v>120</v>
      </c>
      <c r="K119" s="137" t="s">
        <v>119</v>
      </c>
      <c r="L119" s="137" t="s">
        <v>121</v>
      </c>
      <c r="M119" s="137" t="s">
        <v>399</v>
      </c>
      <c r="N119" s="136" t="s">
        <v>671</v>
      </c>
      <c r="P119" s="190">
        <v>8</v>
      </c>
      <c r="Q119" s="190">
        <v>7.9</v>
      </c>
      <c r="R119" s="202">
        <v>6.9</v>
      </c>
      <c r="S119" s="202">
        <v>8.8000000000000007</v>
      </c>
      <c r="T119" s="202">
        <v>7.9</v>
      </c>
      <c r="U119" s="202">
        <v>8.6999999999999993</v>
      </c>
      <c r="V119" s="202">
        <v>9.5</v>
      </c>
      <c r="W119" s="190">
        <v>8.4</v>
      </c>
      <c r="X119" s="190">
        <v>8.9</v>
      </c>
      <c r="Y119" s="190">
        <v>9.1999999999999993</v>
      </c>
      <c r="Z119" s="218">
        <v>7.8</v>
      </c>
    </row>
    <row r="120" spans="2:26" s="6" customFormat="1" ht="15" customHeight="1" x14ac:dyDescent="0.2">
      <c r="B120" s="136" t="s">
        <v>80</v>
      </c>
      <c r="C120" s="136">
        <v>17</v>
      </c>
      <c r="D120" s="171"/>
      <c r="E120" s="136" t="s">
        <v>293</v>
      </c>
      <c r="F120" s="139">
        <v>1158</v>
      </c>
      <c r="G120" s="140" t="s">
        <v>882</v>
      </c>
      <c r="H120" s="142" t="s">
        <v>877</v>
      </c>
      <c r="I120" s="141" t="s">
        <v>344</v>
      </c>
      <c r="J120" s="137" t="s">
        <v>118</v>
      </c>
      <c r="K120" s="137" t="s">
        <v>124</v>
      </c>
      <c r="L120" s="137" t="s">
        <v>112</v>
      </c>
      <c r="M120" s="137" t="s">
        <v>289</v>
      </c>
      <c r="N120" s="136" t="s">
        <v>377</v>
      </c>
      <c r="P120" s="190">
        <v>7.8</v>
      </c>
      <c r="Q120" s="190">
        <v>0</v>
      </c>
      <c r="R120" s="202">
        <v>6.1</v>
      </c>
      <c r="S120" s="202">
        <v>8</v>
      </c>
      <c r="T120" s="202">
        <v>7</v>
      </c>
      <c r="U120" s="202">
        <v>0</v>
      </c>
      <c r="V120" s="202">
        <v>9.6999999999999993</v>
      </c>
      <c r="W120" s="190">
        <v>8.3000000000000007</v>
      </c>
      <c r="X120" s="190">
        <v>5.2</v>
      </c>
      <c r="Y120" s="190">
        <v>0</v>
      </c>
      <c r="Z120" s="218">
        <v>0</v>
      </c>
    </row>
    <row r="121" spans="2:26" s="6" customFormat="1" ht="15" customHeight="1" x14ac:dyDescent="0.2">
      <c r="B121" s="136" t="s">
        <v>80</v>
      </c>
      <c r="C121" s="136">
        <v>17</v>
      </c>
      <c r="D121" s="171"/>
      <c r="E121" s="136" t="s">
        <v>293</v>
      </c>
      <c r="F121" s="139">
        <v>1165</v>
      </c>
      <c r="G121" s="140" t="s">
        <v>883</v>
      </c>
      <c r="H121" s="142" t="s">
        <v>878</v>
      </c>
      <c r="I121" s="141" t="s">
        <v>114</v>
      </c>
      <c r="J121" s="137" t="s">
        <v>112</v>
      </c>
      <c r="K121" s="137" t="s">
        <v>121</v>
      </c>
      <c r="L121" s="137" t="s">
        <v>144</v>
      </c>
      <c r="M121" s="137" t="s">
        <v>116</v>
      </c>
      <c r="N121" s="136" t="s">
        <v>671</v>
      </c>
      <c r="P121" s="190">
        <v>8.1999999999999993</v>
      </c>
      <c r="Q121" s="190">
        <v>7.6</v>
      </c>
      <c r="R121" s="202">
        <v>7</v>
      </c>
      <c r="S121" s="202">
        <v>7.7</v>
      </c>
      <c r="T121" s="190">
        <v>7.1</v>
      </c>
      <c r="U121" s="190">
        <v>8.5</v>
      </c>
      <c r="V121" s="190">
        <v>9.1</v>
      </c>
      <c r="W121" s="190">
        <v>7.5</v>
      </c>
      <c r="X121" s="190">
        <v>7.4</v>
      </c>
      <c r="Y121" s="190">
        <v>9.1</v>
      </c>
      <c r="Z121" s="218">
        <v>7.8</v>
      </c>
    </row>
    <row r="122" spans="2:26" s="6" customFormat="1" ht="15" customHeight="1" x14ac:dyDescent="0.2">
      <c r="B122" s="136" t="s">
        <v>80</v>
      </c>
      <c r="C122" s="136">
        <v>17</v>
      </c>
      <c r="D122" s="171"/>
      <c r="E122" s="136" t="s">
        <v>293</v>
      </c>
      <c r="F122" s="139">
        <v>1166</v>
      </c>
      <c r="G122" s="140" t="s">
        <v>884</v>
      </c>
      <c r="H122" s="142" t="s">
        <v>230</v>
      </c>
      <c r="I122" s="141" t="s">
        <v>114</v>
      </c>
      <c r="J122" s="137" t="s">
        <v>112</v>
      </c>
      <c r="K122" s="137" t="s">
        <v>171</v>
      </c>
      <c r="L122" s="137" t="s">
        <v>116</v>
      </c>
      <c r="M122" s="137" t="s">
        <v>512</v>
      </c>
      <c r="N122" s="136" t="s">
        <v>671</v>
      </c>
      <c r="P122" s="190">
        <v>7.2</v>
      </c>
      <c r="Q122" s="190">
        <v>1.1000000000000001</v>
      </c>
      <c r="R122" s="202">
        <v>6.7</v>
      </c>
      <c r="S122" s="202">
        <v>8.8000000000000007</v>
      </c>
      <c r="T122" s="204">
        <v>6.4</v>
      </c>
      <c r="U122" s="190">
        <v>8.1999999999999993</v>
      </c>
      <c r="V122" s="190">
        <v>8.9</v>
      </c>
      <c r="W122" s="190">
        <v>7.9</v>
      </c>
      <c r="X122" s="190">
        <v>8.6</v>
      </c>
      <c r="Y122" s="190">
        <v>0</v>
      </c>
      <c r="Z122" s="218">
        <v>1.4</v>
      </c>
    </row>
    <row r="123" spans="2:26" s="6" customFormat="1" ht="15" customHeight="1" x14ac:dyDescent="0.2">
      <c r="B123" s="136" t="s">
        <v>375</v>
      </c>
      <c r="C123" s="136">
        <v>17</v>
      </c>
      <c r="D123" s="171"/>
      <c r="E123" s="136" t="s">
        <v>293</v>
      </c>
      <c r="F123" s="139">
        <v>1180</v>
      </c>
      <c r="G123" s="140" t="s">
        <v>546</v>
      </c>
      <c r="H123" s="142" t="s">
        <v>135</v>
      </c>
      <c r="I123" s="141" t="s">
        <v>370</v>
      </c>
      <c r="J123" s="137" t="s">
        <v>117</v>
      </c>
      <c r="K123" s="137" t="s">
        <v>292</v>
      </c>
      <c r="L123" s="137" t="s">
        <v>113</v>
      </c>
      <c r="M123" s="137" t="s">
        <v>289</v>
      </c>
      <c r="N123" s="136" t="s">
        <v>671</v>
      </c>
      <c r="P123" s="190">
        <v>7.8</v>
      </c>
      <c r="Q123" s="190">
        <v>7</v>
      </c>
      <c r="R123" s="202">
        <v>8.1999999999999993</v>
      </c>
      <c r="S123" s="202">
        <v>8.1</v>
      </c>
      <c r="T123" s="190">
        <v>7.7</v>
      </c>
      <c r="U123" s="190">
        <v>8.6</v>
      </c>
      <c r="V123" s="190">
        <v>8.9</v>
      </c>
      <c r="W123" s="190">
        <v>8</v>
      </c>
      <c r="X123" s="190">
        <v>6</v>
      </c>
      <c r="Y123" s="190">
        <v>8.5</v>
      </c>
      <c r="Z123" s="218">
        <v>8</v>
      </c>
    </row>
    <row r="130" spans="2:26" s="6" customFormat="1" ht="23.25" customHeight="1" x14ac:dyDescent="0.2">
      <c r="B130" s="171" t="s">
        <v>80</v>
      </c>
      <c r="C130" s="171">
        <v>12</v>
      </c>
      <c r="D130" s="171"/>
      <c r="E130" s="136" t="s">
        <v>242</v>
      </c>
      <c r="F130" s="139">
        <v>887</v>
      </c>
      <c r="G130" s="140" t="s">
        <v>753</v>
      </c>
      <c r="H130" s="142" t="s">
        <v>388</v>
      </c>
      <c r="I130" s="141" t="s">
        <v>477</v>
      </c>
      <c r="J130" s="137" t="s">
        <v>112</v>
      </c>
      <c r="K130" s="137" t="s">
        <v>510</v>
      </c>
      <c r="L130" s="137" t="s">
        <v>119</v>
      </c>
      <c r="M130" s="137" t="s">
        <v>754</v>
      </c>
      <c r="N130" s="171" t="s">
        <v>671</v>
      </c>
      <c r="P130" s="200">
        <v>2</v>
      </c>
      <c r="Q130" s="190">
        <v>0</v>
      </c>
      <c r="R130" s="202">
        <v>2.8</v>
      </c>
      <c r="S130" s="202">
        <v>0</v>
      </c>
      <c r="T130" s="202">
        <v>0</v>
      </c>
      <c r="U130" s="202">
        <v>0</v>
      </c>
      <c r="V130" s="202">
        <v>0</v>
      </c>
      <c r="W130" s="190">
        <v>0</v>
      </c>
      <c r="X130" s="190">
        <v>0</v>
      </c>
      <c r="Y130" s="190">
        <v>0</v>
      </c>
      <c r="Z130" s="218">
        <v>0</v>
      </c>
    </row>
    <row r="131" spans="2:26" s="6" customFormat="1" ht="23.25" customHeight="1" x14ac:dyDescent="0.2">
      <c r="B131" s="3"/>
      <c r="C131" s="3"/>
      <c r="D131" s="3"/>
      <c r="E131" s="3"/>
      <c r="F131" s="2"/>
      <c r="G131" s="4"/>
      <c r="H131" s="5"/>
      <c r="I131" s="3"/>
      <c r="J131" s="3"/>
      <c r="K131" s="1"/>
      <c r="L131" s="1"/>
      <c r="M131" s="1"/>
      <c r="P131" s="190">
        <v>0</v>
      </c>
      <c r="Q131" s="190">
        <v>0</v>
      </c>
      <c r="R131" s="202">
        <v>0</v>
      </c>
      <c r="S131" s="202">
        <v>0</v>
      </c>
      <c r="T131" s="190">
        <v>0</v>
      </c>
      <c r="U131" s="190">
        <v>0</v>
      </c>
      <c r="V131" s="190">
        <v>0</v>
      </c>
      <c r="W131" s="190">
        <v>0</v>
      </c>
      <c r="X131" s="190">
        <v>0</v>
      </c>
      <c r="Y131" s="190">
        <v>0</v>
      </c>
      <c r="Z131" s="218">
        <v>0</v>
      </c>
    </row>
    <row r="135" spans="2:26" s="6" customFormat="1" ht="23.25" customHeight="1" x14ac:dyDescent="0.2">
      <c r="B135" s="3"/>
      <c r="C135" s="3"/>
      <c r="D135" s="3"/>
      <c r="E135" s="52" t="s">
        <v>224</v>
      </c>
      <c r="G135" s="7" t="s">
        <v>339</v>
      </c>
      <c r="H135" s="94" t="s">
        <v>128</v>
      </c>
      <c r="K135" s="6">
        <v>21</v>
      </c>
      <c r="L135" s="6">
        <v>8</v>
      </c>
      <c r="M135" s="6">
        <v>86</v>
      </c>
      <c r="P135" s="190">
        <v>0</v>
      </c>
      <c r="Q135" s="190">
        <v>0</v>
      </c>
      <c r="R135" s="202">
        <v>0</v>
      </c>
      <c r="S135" s="202">
        <v>0</v>
      </c>
      <c r="T135" s="93">
        <v>8</v>
      </c>
      <c r="U135" s="202">
        <v>0</v>
      </c>
      <c r="V135" s="202">
        <v>0</v>
      </c>
      <c r="W135" s="190">
        <v>0</v>
      </c>
      <c r="X135" s="190">
        <v>0</v>
      </c>
      <c r="Y135" s="190">
        <v>0</v>
      </c>
      <c r="Z135" s="218">
        <v>0</v>
      </c>
    </row>
  </sheetData>
  <mergeCells count="20">
    <mergeCell ref="A7:A9"/>
    <mergeCell ref="B7:B9"/>
    <mergeCell ref="D7:D9"/>
    <mergeCell ref="E7:F8"/>
    <mergeCell ref="G7:G9"/>
    <mergeCell ref="H7:H9"/>
    <mergeCell ref="R8:R9"/>
    <mergeCell ref="S8:S9"/>
    <mergeCell ref="P8:P9"/>
    <mergeCell ref="Q8:Q9"/>
    <mergeCell ref="I7:J8"/>
    <mergeCell ref="K7:M8"/>
    <mergeCell ref="O7:O8"/>
    <mergeCell ref="Z8:Z9"/>
    <mergeCell ref="X8:X9"/>
    <mergeCell ref="Y8:Y9"/>
    <mergeCell ref="V8:V9"/>
    <mergeCell ref="W8:W9"/>
    <mergeCell ref="T8:T9"/>
    <mergeCell ref="U8:U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975D-60E6-41E9-B857-9CDBD1D48B3E}">
  <sheetPr>
    <tabColor indexed="12"/>
  </sheetPr>
  <dimension ref="A1:CS26"/>
  <sheetViews>
    <sheetView tabSelected="1" topLeftCell="A9" zoomScaleNormal="90" workbookViewId="0">
      <pane xSplit="13" ySplit="3" topLeftCell="BO12" activePane="bottomRight" state="frozen"/>
      <selection activeCell="A9" sqref="A9"/>
      <selection pane="topRight" activeCell="N9" sqref="N9"/>
      <selection pane="bottomLeft" activeCell="A12" sqref="A12"/>
      <selection pane="bottomRight" activeCell="CE16" sqref="CE16"/>
    </sheetView>
  </sheetViews>
  <sheetFormatPr defaultColWidth="11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9" width="4" style="21" customWidth="1"/>
    <col min="10" max="13" width="4.28515625" style="21" customWidth="1"/>
    <col min="14" max="14" width="5.7109375" style="21" customWidth="1"/>
    <col min="15" max="65" width="4.28515625" style="21" customWidth="1"/>
    <col min="66" max="96" width="3.85546875" style="21" customWidth="1"/>
    <col min="97" max="16384" width="11.42578125" style="21"/>
  </cols>
  <sheetData>
    <row r="1" spans="1:97" x14ac:dyDescent="0.2">
      <c r="A1" s="21" t="s">
        <v>0</v>
      </c>
    </row>
    <row r="2" spans="1:97" x14ac:dyDescent="0.2">
      <c r="A2" s="21" t="s">
        <v>1</v>
      </c>
    </row>
    <row r="4" spans="1:97" x14ac:dyDescent="0.2">
      <c r="A4" s="23" t="s">
        <v>48</v>
      </c>
    </row>
    <row r="6" spans="1:97" x14ac:dyDescent="0.2">
      <c r="A6" s="21" t="s">
        <v>3</v>
      </c>
      <c r="B6" s="21" t="s">
        <v>35</v>
      </c>
      <c r="D6" s="21" t="s">
        <v>5</v>
      </c>
      <c r="E6" s="21" t="s">
        <v>36</v>
      </c>
      <c r="L6" s="21" t="s">
        <v>7</v>
      </c>
      <c r="M6" s="21" t="s">
        <v>8</v>
      </c>
    </row>
    <row r="9" spans="1:97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90" t="s">
        <v>325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3"/>
      <c r="AA9" s="41">
        <v>2</v>
      </c>
      <c r="AB9" s="290" t="s">
        <v>63</v>
      </c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3"/>
      <c r="AN9" s="41">
        <v>3</v>
      </c>
      <c r="AO9" s="290" t="s">
        <v>64</v>
      </c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3"/>
      <c r="BA9" s="41">
        <v>2</v>
      </c>
      <c r="BB9" s="290" t="s">
        <v>65</v>
      </c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3"/>
      <c r="BN9" s="41">
        <v>2</v>
      </c>
      <c r="BO9" s="290" t="s">
        <v>66</v>
      </c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3"/>
      <c r="CA9" s="41">
        <v>2</v>
      </c>
      <c r="CB9" s="290" t="s">
        <v>67</v>
      </c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3"/>
      <c r="CN9" s="41">
        <v>2</v>
      </c>
      <c r="CO9" s="262" t="s">
        <v>47</v>
      </c>
      <c r="CP9" s="262"/>
      <c r="CQ9" s="262"/>
      <c r="CR9" s="263"/>
      <c r="CS9" s="25">
        <v>6</v>
      </c>
    </row>
    <row r="10" spans="1:97" ht="12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8" t="s">
        <v>305</v>
      </c>
      <c r="CP10" s="270" t="s">
        <v>47</v>
      </c>
      <c r="CQ10" s="271"/>
      <c r="CR10" s="272"/>
      <c r="CS10" s="261" t="s">
        <v>25</v>
      </c>
    </row>
    <row r="11" spans="1:97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69"/>
      <c r="CP11" s="89" t="s">
        <v>306</v>
      </c>
      <c r="CQ11" s="90" t="s">
        <v>307</v>
      </c>
      <c r="CR11" s="91" t="s">
        <v>25</v>
      </c>
      <c r="CS11" s="261"/>
    </row>
    <row r="12" spans="1:97" s="6" customFormat="1" ht="14.25" customHeight="1" x14ac:dyDescent="0.2">
      <c r="B12" s="171" t="s">
        <v>109</v>
      </c>
      <c r="C12" s="171">
        <v>132</v>
      </c>
      <c r="D12" s="171"/>
      <c r="E12" s="136" t="s">
        <v>891</v>
      </c>
      <c r="F12" s="139">
        <v>894</v>
      </c>
      <c r="G12" s="140" t="s">
        <v>892</v>
      </c>
      <c r="H12" s="142" t="s">
        <v>811</v>
      </c>
      <c r="I12" s="141" t="s">
        <v>111</v>
      </c>
      <c r="J12" s="137" t="s">
        <v>117</v>
      </c>
      <c r="K12" s="137" t="s">
        <v>112</v>
      </c>
      <c r="L12" s="137" t="s">
        <v>121</v>
      </c>
      <c r="M12" s="137" t="s">
        <v>484</v>
      </c>
      <c r="N12" s="171" t="s">
        <v>377</v>
      </c>
      <c r="O12" s="147"/>
      <c r="P12" s="147"/>
      <c r="Q12" s="192">
        <f>ROUND((O12+P12*2)/3,1)</f>
        <v>0</v>
      </c>
      <c r="R12" s="147"/>
      <c r="S12" s="147"/>
      <c r="T12" s="192">
        <f t="shared" ref="T12:T26" si="0">ROUND((MAX(R12:S12)*0.6+Q12*0.4),1)</f>
        <v>0</v>
      </c>
      <c r="U12" s="147"/>
      <c r="V12" s="147"/>
      <c r="W12" s="192">
        <f>ROUND((U12+V12*2)/3,1)</f>
        <v>0</v>
      </c>
      <c r="X12" s="147"/>
      <c r="Y12" s="147"/>
      <c r="Z12" s="192">
        <f t="shared" ref="Z12:Z26" si="1">ROUND((MAX(X12:Y12)*0.6+W12*0.4),1)</f>
        <v>0</v>
      </c>
      <c r="AA12" s="190">
        <f t="shared" ref="AA12:AA26" si="2">ROUND(IF(W12=0,(MAX(R12,S12)*0.6+Q12*0.4),(MAX(X12,Y12)*0.6+W12*0.4)),1)</f>
        <v>0</v>
      </c>
      <c r="AB12" s="147"/>
      <c r="AC12" s="147"/>
      <c r="AD12" s="192">
        <f>ROUND((AB12+AC12*2)/3,1)</f>
        <v>0</v>
      </c>
      <c r="AE12" s="147"/>
      <c r="AF12" s="147"/>
      <c r="AG12" s="192">
        <f t="shared" ref="AG12:AG26" si="3">ROUND((MAX(AE12:AF12)*0.6+AD12*0.4),1)</f>
        <v>0</v>
      </c>
      <c r="AH12" s="147"/>
      <c r="AI12" s="147"/>
      <c r="AJ12" s="192">
        <f>ROUND((AH12+AI12*2)/3,1)</f>
        <v>0</v>
      </c>
      <c r="AK12" s="147"/>
      <c r="AL12" s="147"/>
      <c r="AM12" s="192">
        <f t="shared" ref="AM12:AM26" si="4">ROUND((MAX(AK12:AL12)*0.6+AJ12*0.4),1)</f>
        <v>0</v>
      </c>
      <c r="AN12" s="190">
        <f t="shared" ref="AN12:AN26" si="5">ROUND(IF(AJ12=0,(MAX(AE12,AF12)*0.6+AD12*0.4),(MAX(AK12,AL12)*0.6+AJ12*0.4)),1)</f>
        <v>0</v>
      </c>
      <c r="AO12" s="147"/>
      <c r="AP12" s="147"/>
      <c r="AQ12" s="192">
        <f>ROUND((AO12+AP12*2)/3,1)</f>
        <v>0</v>
      </c>
      <c r="AR12" s="147"/>
      <c r="AS12" s="147"/>
      <c r="AT12" s="192">
        <f t="shared" ref="AT12:AT26" si="6">ROUND((MAX(AR12:AS12)*0.6+AQ12*0.4),1)</f>
        <v>0</v>
      </c>
      <c r="AU12" s="147"/>
      <c r="AV12" s="147"/>
      <c r="AW12" s="192">
        <f>ROUND((AU12+AV12*2)/3,1)</f>
        <v>0</v>
      </c>
      <c r="AX12" s="147"/>
      <c r="AY12" s="147"/>
      <c r="AZ12" s="192">
        <f t="shared" ref="AZ12:AZ26" si="7">ROUND((MAX(AX12:AY12)*0.6+AW12*0.4),1)</f>
        <v>0</v>
      </c>
      <c r="BA12" s="190">
        <f t="shared" ref="BA12:BA26" si="8">ROUND(IF(AW12=0,(MAX(AR12,AS12)*0.6+AQ12*0.4),(MAX(AX12,AY12)*0.6+AW12*0.4)),1)</f>
        <v>0</v>
      </c>
      <c r="BB12" s="147"/>
      <c r="BC12" s="147"/>
      <c r="BD12" s="192">
        <f>ROUND((BB12+BC12*2)/3,1)</f>
        <v>0</v>
      </c>
      <c r="BE12" s="147"/>
      <c r="BF12" s="147"/>
      <c r="BG12" s="192">
        <f t="shared" ref="BG12:BG26" si="9">ROUND((MAX(BE12:BF12)*0.6+BD12*0.4),1)</f>
        <v>0</v>
      </c>
      <c r="BH12" s="147"/>
      <c r="BI12" s="147"/>
      <c r="BJ12" s="192">
        <f>ROUND((BH12+BI12*2)/3,1)</f>
        <v>0</v>
      </c>
      <c r="BK12" s="147"/>
      <c r="BL12" s="147"/>
      <c r="BM12" s="192">
        <f t="shared" ref="BM12:BM26" si="10">ROUND((MAX(BK12:BL12)*0.6+BJ12*0.4),1)</f>
        <v>0</v>
      </c>
      <c r="BN12" s="190">
        <f t="shared" ref="BN12:BN26" si="11">ROUND(IF(BJ12=0,(MAX(BE12,BF12)*0.6+BD12*0.4),(MAX(BK12,BL12)*0.6+BJ12*0.4)),1)</f>
        <v>0</v>
      </c>
      <c r="BO12" s="147"/>
      <c r="BP12" s="147"/>
      <c r="BQ12" s="192">
        <f>ROUND((BO12+BP12*2)/3,1)</f>
        <v>0</v>
      </c>
      <c r="BR12" s="147"/>
      <c r="BS12" s="147"/>
      <c r="BT12" s="192">
        <f t="shared" ref="BT12:BT26" si="12">ROUND((MAX(BR12:BS12)*0.6+BQ12*0.4),1)</f>
        <v>0</v>
      </c>
      <c r="BU12" s="147"/>
      <c r="BV12" s="147"/>
      <c r="BW12" s="192">
        <f>ROUND((BU12+BV12*2)/3,1)</f>
        <v>0</v>
      </c>
      <c r="BX12" s="147"/>
      <c r="BY12" s="147"/>
      <c r="BZ12" s="192">
        <f t="shared" ref="BZ12:BZ26" si="13">ROUND((MAX(BX12:BY12)*0.6+BW12*0.4),1)</f>
        <v>0</v>
      </c>
      <c r="CA12" s="190">
        <f t="shared" ref="CA12:CA26" si="14">ROUND(IF(BW12=0,(MAX(BR12,BS12)*0.6+BQ12*0.4),(MAX(BX12,BY12)*0.6+BW12*0.4)),1)</f>
        <v>0</v>
      </c>
      <c r="CB12" s="147"/>
      <c r="CC12" s="147"/>
      <c r="CD12" s="192">
        <f>ROUND((CB12+CC12*2)/3,1)</f>
        <v>0</v>
      </c>
      <c r="CE12" s="147"/>
      <c r="CF12" s="147"/>
      <c r="CG12" s="192">
        <f t="shared" ref="CG12:CG26" si="15">ROUND((MAX(CE12:CF12)*0.6+CD12*0.4),1)</f>
        <v>0</v>
      </c>
      <c r="CH12" s="147"/>
      <c r="CI12" s="147"/>
      <c r="CJ12" s="192">
        <f>ROUND((CH12+CI12*2)/3,1)</f>
        <v>0</v>
      </c>
      <c r="CK12" s="147"/>
      <c r="CL12" s="147"/>
      <c r="CM12" s="192">
        <f t="shared" ref="CM12:CM26" si="16">ROUND((MAX(CK12:CL12)*0.6+CJ12*0.4),1)</f>
        <v>0</v>
      </c>
      <c r="CN12" s="190">
        <f t="shared" ref="CN12:CN26" si="17">ROUND(IF(CJ12=0,(MAX(CE12,CF12)*0.6+CD12*0.4),(MAX(CK12,CL12)*0.6+CJ12*0.4)),1)</f>
        <v>0</v>
      </c>
      <c r="CO12" s="147"/>
      <c r="CP12" s="147"/>
      <c r="CQ12" s="147"/>
      <c r="CR12" s="192">
        <f t="shared" ref="CR12:CR26" si="18">ROUND((CQ12+CP12),1)</f>
        <v>0</v>
      </c>
      <c r="CS12" s="193">
        <f t="shared" ref="CS12:CS26" si="19">ROUND((CR12*0.8+CO12*0.2),1)</f>
        <v>0</v>
      </c>
    </row>
    <row r="13" spans="1:97" s="6" customFormat="1" ht="14.25" customHeight="1" x14ac:dyDescent="0.2">
      <c r="B13" s="171" t="s">
        <v>109</v>
      </c>
      <c r="C13" s="171">
        <v>132</v>
      </c>
      <c r="D13" s="171"/>
      <c r="E13" s="136" t="s">
        <v>891</v>
      </c>
      <c r="F13" s="139">
        <v>895</v>
      </c>
      <c r="G13" s="140" t="s">
        <v>893</v>
      </c>
      <c r="H13" s="142" t="s">
        <v>599</v>
      </c>
      <c r="I13" s="141" t="s">
        <v>111</v>
      </c>
      <c r="J13" s="137" t="s">
        <v>117</v>
      </c>
      <c r="K13" s="137" t="s">
        <v>297</v>
      </c>
      <c r="L13" s="137" t="s">
        <v>119</v>
      </c>
      <c r="M13" s="137" t="s">
        <v>490</v>
      </c>
      <c r="N13" s="171" t="s">
        <v>377</v>
      </c>
      <c r="O13" s="147">
        <v>9</v>
      </c>
      <c r="P13" s="147">
        <v>8</v>
      </c>
      <c r="Q13" s="192">
        <f>ROUND((O13+P13*2)/3,1)</f>
        <v>8.3000000000000007</v>
      </c>
      <c r="R13" s="147">
        <v>7.5</v>
      </c>
      <c r="S13" s="147"/>
      <c r="T13" s="192">
        <f t="shared" si="0"/>
        <v>7.8</v>
      </c>
      <c r="U13" s="147"/>
      <c r="V13" s="147"/>
      <c r="W13" s="192">
        <f>ROUND((U13+V13*2)/3,1)</f>
        <v>0</v>
      </c>
      <c r="X13" s="147"/>
      <c r="Y13" s="147"/>
      <c r="Z13" s="192">
        <f t="shared" si="1"/>
        <v>0</v>
      </c>
      <c r="AA13" s="190">
        <f t="shared" si="2"/>
        <v>7.8</v>
      </c>
      <c r="AB13" s="147">
        <v>9</v>
      </c>
      <c r="AC13" s="147">
        <v>9</v>
      </c>
      <c r="AD13" s="192">
        <f>ROUND((AB13+AC13*2)/3,1)</f>
        <v>9</v>
      </c>
      <c r="AE13" s="147">
        <v>9</v>
      </c>
      <c r="AF13" s="147"/>
      <c r="AG13" s="192">
        <f t="shared" si="3"/>
        <v>9</v>
      </c>
      <c r="AH13" s="147"/>
      <c r="AI13" s="147"/>
      <c r="AJ13" s="192">
        <f>ROUND((AH13+AI13*2)/3,1)</f>
        <v>0</v>
      </c>
      <c r="AK13" s="147"/>
      <c r="AL13" s="147"/>
      <c r="AM13" s="192">
        <f t="shared" si="4"/>
        <v>0</v>
      </c>
      <c r="AN13" s="190">
        <f t="shared" si="5"/>
        <v>9</v>
      </c>
      <c r="AO13" s="147">
        <v>6</v>
      </c>
      <c r="AP13" s="147">
        <v>6</v>
      </c>
      <c r="AQ13" s="192">
        <f>ROUND((AO13+AP13*2)/3,1)</f>
        <v>6</v>
      </c>
      <c r="AR13" s="147">
        <v>5</v>
      </c>
      <c r="AS13" s="147"/>
      <c r="AT13" s="192">
        <f t="shared" si="6"/>
        <v>5.4</v>
      </c>
      <c r="AU13" s="147"/>
      <c r="AV13" s="147"/>
      <c r="AW13" s="192">
        <f>ROUND((AU13+AV13*2)/3,1)</f>
        <v>0</v>
      </c>
      <c r="AX13" s="147"/>
      <c r="AY13" s="147"/>
      <c r="AZ13" s="192">
        <f t="shared" si="7"/>
        <v>0</v>
      </c>
      <c r="BA13" s="190">
        <f t="shared" si="8"/>
        <v>5.4</v>
      </c>
      <c r="BB13" s="147">
        <v>7</v>
      </c>
      <c r="BC13" s="147">
        <v>8.5</v>
      </c>
      <c r="BD13" s="192">
        <f>ROUND((BB13+BC13*2)/3,1)</f>
        <v>8</v>
      </c>
      <c r="BE13" s="147">
        <v>8</v>
      </c>
      <c r="BF13" s="147"/>
      <c r="BG13" s="192">
        <f t="shared" si="9"/>
        <v>8</v>
      </c>
      <c r="BH13" s="147"/>
      <c r="BI13" s="147"/>
      <c r="BJ13" s="192">
        <f>ROUND((BH13+BI13*2)/3,1)</f>
        <v>0</v>
      </c>
      <c r="BK13" s="147"/>
      <c r="BL13" s="147"/>
      <c r="BM13" s="192">
        <f t="shared" si="10"/>
        <v>0</v>
      </c>
      <c r="BN13" s="190">
        <f t="shared" si="11"/>
        <v>8</v>
      </c>
      <c r="BO13" s="147">
        <v>8</v>
      </c>
      <c r="BP13" s="147">
        <v>6</v>
      </c>
      <c r="BQ13" s="192">
        <f>ROUND((BO13+BP13*2)/3,1)</f>
        <v>6.7</v>
      </c>
      <c r="BR13" s="147">
        <v>7</v>
      </c>
      <c r="BS13" s="147"/>
      <c r="BT13" s="192">
        <f t="shared" si="12"/>
        <v>6.9</v>
      </c>
      <c r="BU13" s="147"/>
      <c r="BV13" s="147"/>
      <c r="BW13" s="192">
        <f>ROUND((BU13+BV13*2)/3,1)</f>
        <v>0</v>
      </c>
      <c r="BX13" s="147"/>
      <c r="BY13" s="147"/>
      <c r="BZ13" s="192">
        <f t="shared" si="13"/>
        <v>0</v>
      </c>
      <c r="CA13" s="190">
        <f t="shared" si="14"/>
        <v>6.9</v>
      </c>
      <c r="CB13" s="147">
        <v>5.5</v>
      </c>
      <c r="CC13" s="147">
        <v>6</v>
      </c>
      <c r="CD13" s="192">
        <f>ROUND((CB13+CC13*2)/3,1)</f>
        <v>5.8</v>
      </c>
      <c r="CE13" s="147">
        <v>6.5</v>
      </c>
      <c r="CF13" s="147"/>
      <c r="CG13" s="192">
        <f t="shared" si="15"/>
        <v>6.2</v>
      </c>
      <c r="CH13" s="147"/>
      <c r="CI13" s="147"/>
      <c r="CJ13" s="192">
        <f>ROUND((CH13+CI13*2)/3,1)</f>
        <v>0</v>
      </c>
      <c r="CK13" s="147"/>
      <c r="CL13" s="147"/>
      <c r="CM13" s="192">
        <f t="shared" si="16"/>
        <v>0</v>
      </c>
      <c r="CN13" s="190">
        <f t="shared" si="17"/>
        <v>6.2</v>
      </c>
      <c r="CO13" s="147">
        <v>7</v>
      </c>
      <c r="CP13" s="147">
        <v>1.6</v>
      </c>
      <c r="CQ13" s="147">
        <v>6</v>
      </c>
      <c r="CR13" s="192">
        <f t="shared" si="18"/>
        <v>7.6</v>
      </c>
      <c r="CS13" s="193">
        <f t="shared" si="19"/>
        <v>7.5</v>
      </c>
    </row>
    <row r="14" spans="1:97" s="6" customFormat="1" ht="14.25" customHeight="1" x14ac:dyDescent="0.2">
      <c r="G14" s="7"/>
      <c r="H14" s="7"/>
      <c r="O14" s="147"/>
      <c r="P14" s="147"/>
      <c r="Q14" s="192">
        <f>ROUND((O14+P14*2)/3,1)</f>
        <v>0</v>
      </c>
      <c r="R14" s="147"/>
      <c r="S14" s="147"/>
      <c r="T14" s="192">
        <f t="shared" si="0"/>
        <v>0</v>
      </c>
      <c r="U14" s="147"/>
      <c r="V14" s="147"/>
      <c r="W14" s="192">
        <f>ROUND((U14+V14*2)/3,1)</f>
        <v>0</v>
      </c>
      <c r="X14" s="147"/>
      <c r="Y14" s="147"/>
      <c r="Z14" s="192">
        <f t="shared" si="1"/>
        <v>0</v>
      </c>
      <c r="AA14" s="190">
        <f t="shared" si="2"/>
        <v>0</v>
      </c>
      <c r="AB14" s="147"/>
      <c r="AC14" s="147"/>
      <c r="AD14" s="192">
        <f>ROUND((AB14+AC14*2)/3,1)</f>
        <v>0</v>
      </c>
      <c r="AE14" s="147"/>
      <c r="AF14" s="147"/>
      <c r="AG14" s="192">
        <f t="shared" si="3"/>
        <v>0</v>
      </c>
      <c r="AH14" s="147"/>
      <c r="AI14" s="147"/>
      <c r="AJ14" s="192">
        <f>ROUND((AH14+AI14*2)/3,1)</f>
        <v>0</v>
      </c>
      <c r="AK14" s="147"/>
      <c r="AL14" s="147"/>
      <c r="AM14" s="192">
        <f t="shared" si="4"/>
        <v>0</v>
      </c>
      <c r="AN14" s="190">
        <f t="shared" si="5"/>
        <v>0</v>
      </c>
      <c r="AO14" s="147"/>
      <c r="AP14" s="147"/>
      <c r="AQ14" s="192">
        <f>ROUND((AO14+AP14*2)/3,1)</f>
        <v>0</v>
      </c>
      <c r="AR14" s="147"/>
      <c r="AS14" s="147"/>
      <c r="AT14" s="192">
        <f t="shared" si="6"/>
        <v>0</v>
      </c>
      <c r="AU14" s="147"/>
      <c r="AV14" s="147"/>
      <c r="AW14" s="192">
        <f>ROUND((AU14+AV14*2)/3,1)</f>
        <v>0</v>
      </c>
      <c r="AX14" s="147"/>
      <c r="AY14" s="147"/>
      <c r="AZ14" s="192">
        <f t="shared" si="7"/>
        <v>0</v>
      </c>
      <c r="BA14" s="190">
        <f t="shared" si="8"/>
        <v>0</v>
      </c>
      <c r="BB14" s="147"/>
      <c r="BC14" s="147"/>
      <c r="BD14" s="192">
        <f>ROUND((BB14+BC14*2)/3,1)</f>
        <v>0</v>
      </c>
      <c r="BE14" s="147"/>
      <c r="BF14" s="147"/>
      <c r="BG14" s="192">
        <f t="shared" si="9"/>
        <v>0</v>
      </c>
      <c r="BH14" s="147"/>
      <c r="BI14" s="147"/>
      <c r="BJ14" s="192">
        <f>ROUND((BH14+BI14*2)/3,1)</f>
        <v>0</v>
      </c>
      <c r="BK14" s="147"/>
      <c r="BL14" s="147"/>
      <c r="BM14" s="192">
        <f t="shared" si="10"/>
        <v>0</v>
      </c>
      <c r="BN14" s="190">
        <f t="shared" si="11"/>
        <v>0</v>
      </c>
      <c r="BO14" s="147"/>
      <c r="BP14" s="147"/>
      <c r="BQ14" s="192">
        <f>ROUND((BO14+BP14*2)/3,1)</f>
        <v>0</v>
      </c>
      <c r="BR14" s="147"/>
      <c r="BS14" s="147"/>
      <c r="BT14" s="192">
        <f t="shared" si="12"/>
        <v>0</v>
      </c>
      <c r="BU14" s="147"/>
      <c r="BV14" s="147"/>
      <c r="BW14" s="192">
        <f>ROUND((BU14+BV14*2)/3,1)</f>
        <v>0</v>
      </c>
      <c r="BX14" s="147"/>
      <c r="BY14" s="147"/>
      <c r="BZ14" s="192">
        <f t="shared" si="13"/>
        <v>0</v>
      </c>
      <c r="CA14" s="190">
        <f t="shared" si="14"/>
        <v>0</v>
      </c>
      <c r="CB14" s="147"/>
      <c r="CC14" s="147"/>
      <c r="CD14" s="192">
        <f>ROUND((CB14+CC14*2)/3,1)</f>
        <v>0</v>
      </c>
      <c r="CE14" s="147"/>
      <c r="CF14" s="147"/>
      <c r="CG14" s="192">
        <f t="shared" si="15"/>
        <v>0</v>
      </c>
      <c r="CH14" s="147"/>
      <c r="CI14" s="147"/>
      <c r="CJ14" s="192">
        <f>ROUND((CH14+CI14*2)/3,1)</f>
        <v>0</v>
      </c>
      <c r="CK14" s="147"/>
      <c r="CL14" s="147"/>
      <c r="CM14" s="192">
        <f t="shared" si="16"/>
        <v>0</v>
      </c>
      <c r="CN14" s="190">
        <f t="shared" si="17"/>
        <v>0</v>
      </c>
      <c r="CO14" s="147"/>
      <c r="CP14" s="147"/>
      <c r="CQ14" s="147"/>
      <c r="CR14" s="192">
        <f t="shared" si="18"/>
        <v>0</v>
      </c>
      <c r="CS14" s="193">
        <f t="shared" si="19"/>
        <v>0</v>
      </c>
    </row>
    <row r="15" spans="1:97" s="6" customFormat="1" ht="14.25" customHeight="1" x14ac:dyDescent="0.2">
      <c r="B15" s="136" t="s">
        <v>80</v>
      </c>
      <c r="C15" s="136">
        <v>132</v>
      </c>
      <c r="D15" s="136"/>
      <c r="E15" s="136" t="s">
        <v>530</v>
      </c>
      <c r="F15" s="139">
        <v>835</v>
      </c>
      <c r="G15" s="140" t="s">
        <v>554</v>
      </c>
      <c r="H15" s="142" t="s">
        <v>135</v>
      </c>
      <c r="I15" s="141" t="s">
        <v>121</v>
      </c>
      <c r="J15" s="137" t="s">
        <v>121</v>
      </c>
      <c r="K15" s="137" t="s">
        <v>297</v>
      </c>
      <c r="L15" s="137" t="s">
        <v>120</v>
      </c>
      <c r="M15" s="137" t="s">
        <v>399</v>
      </c>
      <c r="N15" s="171" t="s">
        <v>377</v>
      </c>
      <c r="O15" s="147">
        <v>9</v>
      </c>
      <c r="P15" s="147">
        <v>8</v>
      </c>
      <c r="Q15" s="192">
        <f t="shared" ref="Q15:Q26" si="20">ROUND((O15+P15*2)/3,1)</f>
        <v>8.3000000000000007</v>
      </c>
      <c r="R15" s="147">
        <v>8.5</v>
      </c>
      <c r="S15" s="147"/>
      <c r="T15" s="192">
        <f t="shared" si="0"/>
        <v>8.4</v>
      </c>
      <c r="U15" s="147"/>
      <c r="V15" s="147"/>
      <c r="W15" s="192">
        <f t="shared" ref="W15:W26" si="21">ROUND((U15+V15*2)/3,1)</f>
        <v>0</v>
      </c>
      <c r="X15" s="147"/>
      <c r="Y15" s="147"/>
      <c r="Z15" s="192">
        <f t="shared" si="1"/>
        <v>0</v>
      </c>
      <c r="AA15" s="190">
        <f t="shared" si="2"/>
        <v>8.4</v>
      </c>
      <c r="AB15" s="147">
        <v>8</v>
      </c>
      <c r="AC15" s="147">
        <v>8</v>
      </c>
      <c r="AD15" s="192">
        <f t="shared" ref="AD15:AD26" si="22">ROUND((AB15+AC15*2)/3,1)</f>
        <v>8</v>
      </c>
      <c r="AE15" s="147">
        <v>7</v>
      </c>
      <c r="AF15" s="147"/>
      <c r="AG15" s="192">
        <f t="shared" si="3"/>
        <v>7.4</v>
      </c>
      <c r="AH15" s="147"/>
      <c r="AI15" s="147"/>
      <c r="AJ15" s="192">
        <f t="shared" ref="AJ15:AJ26" si="23">ROUND((AH15+AI15*2)/3,1)</f>
        <v>0</v>
      </c>
      <c r="AK15" s="147"/>
      <c r="AL15" s="147"/>
      <c r="AM15" s="192">
        <f t="shared" si="4"/>
        <v>0</v>
      </c>
      <c r="AN15" s="190">
        <f t="shared" si="5"/>
        <v>7.4</v>
      </c>
      <c r="AO15" s="147">
        <v>7</v>
      </c>
      <c r="AP15" s="147">
        <v>8</v>
      </c>
      <c r="AQ15" s="192">
        <f t="shared" ref="AQ15:AQ26" si="24">ROUND((AO15+AP15*2)/3,1)</f>
        <v>7.7</v>
      </c>
      <c r="AR15" s="147">
        <v>5</v>
      </c>
      <c r="AS15" s="147"/>
      <c r="AT15" s="192">
        <f t="shared" si="6"/>
        <v>6.1</v>
      </c>
      <c r="AU15" s="147"/>
      <c r="AV15" s="147"/>
      <c r="AW15" s="192">
        <f t="shared" ref="AW15:AW26" si="25">ROUND((AU15+AV15*2)/3,1)</f>
        <v>0</v>
      </c>
      <c r="AX15" s="147"/>
      <c r="AY15" s="147"/>
      <c r="AZ15" s="192">
        <f t="shared" si="7"/>
        <v>0</v>
      </c>
      <c r="BA15" s="190">
        <f t="shared" si="8"/>
        <v>6.1</v>
      </c>
      <c r="BB15" s="147"/>
      <c r="BC15" s="147"/>
      <c r="BD15" s="192">
        <f t="shared" ref="BD15:BD26" si="26">ROUND((BB15+BC15*2)/3,1)</f>
        <v>0</v>
      </c>
      <c r="BE15" s="147">
        <v>6</v>
      </c>
      <c r="BF15" s="147">
        <v>6</v>
      </c>
      <c r="BG15" s="192">
        <f t="shared" si="9"/>
        <v>3.6</v>
      </c>
      <c r="BH15" s="147">
        <v>9</v>
      </c>
      <c r="BI15" s="147"/>
      <c r="BJ15" s="192">
        <f t="shared" ref="BJ15:BJ26" si="27">ROUND((BH15+BI15*2)/3,1)</f>
        <v>3</v>
      </c>
      <c r="BK15" s="147"/>
      <c r="BL15" s="147"/>
      <c r="BM15" s="192">
        <f t="shared" si="10"/>
        <v>1.2</v>
      </c>
      <c r="BN15" s="190">
        <f t="shared" si="11"/>
        <v>1.2</v>
      </c>
      <c r="BO15" s="147">
        <v>8</v>
      </c>
      <c r="BP15" s="147">
        <v>8</v>
      </c>
      <c r="BQ15" s="192">
        <f t="shared" ref="BQ15:BQ26" si="28">ROUND((BO15+BP15*2)/3,1)</f>
        <v>8</v>
      </c>
      <c r="BR15" s="147">
        <v>5.5</v>
      </c>
      <c r="BS15" s="147"/>
      <c r="BT15" s="192">
        <f t="shared" si="12"/>
        <v>6.5</v>
      </c>
      <c r="BU15" s="147"/>
      <c r="BV15" s="147"/>
      <c r="BW15" s="192">
        <f t="shared" ref="BW15:BW26" si="29">ROUND((BU15+BV15*2)/3,1)</f>
        <v>0</v>
      </c>
      <c r="BX15" s="147"/>
      <c r="BY15" s="147"/>
      <c r="BZ15" s="192">
        <f t="shared" si="13"/>
        <v>0</v>
      </c>
      <c r="CA15" s="190">
        <f t="shared" si="14"/>
        <v>6.5</v>
      </c>
      <c r="CB15" s="147">
        <v>1</v>
      </c>
      <c r="CC15" s="147">
        <v>6.5</v>
      </c>
      <c r="CD15" s="192">
        <f t="shared" ref="CD15:CD26" si="30">ROUND((CB15+CC15*2)/3,1)</f>
        <v>4.7</v>
      </c>
      <c r="CE15" s="147">
        <v>6.5</v>
      </c>
      <c r="CF15" s="147"/>
      <c r="CG15" s="192">
        <f t="shared" si="15"/>
        <v>5.8</v>
      </c>
      <c r="CH15" s="147"/>
      <c r="CI15" s="147"/>
      <c r="CJ15" s="192">
        <f t="shared" ref="CJ15:CJ26" si="31">ROUND((CH15+CI15*2)/3,1)</f>
        <v>0</v>
      </c>
      <c r="CK15" s="147"/>
      <c r="CL15" s="147"/>
      <c r="CM15" s="192">
        <f t="shared" si="16"/>
        <v>0</v>
      </c>
      <c r="CN15" s="190">
        <f t="shared" si="17"/>
        <v>5.8</v>
      </c>
      <c r="CO15" s="147"/>
      <c r="CP15" s="147"/>
      <c r="CQ15" s="147"/>
      <c r="CR15" s="192">
        <f t="shared" si="18"/>
        <v>0</v>
      </c>
      <c r="CS15" s="193">
        <f t="shared" si="19"/>
        <v>0</v>
      </c>
    </row>
    <row r="16" spans="1:97" s="6" customFormat="1" ht="14.25" customHeight="1" x14ac:dyDescent="0.2">
      <c r="B16" s="52" t="s">
        <v>80</v>
      </c>
      <c r="C16" s="52">
        <v>132</v>
      </c>
      <c r="D16" s="52"/>
      <c r="E16" s="52" t="s">
        <v>253</v>
      </c>
      <c r="F16" s="72">
        <v>814</v>
      </c>
      <c r="G16" s="57" t="s">
        <v>400</v>
      </c>
      <c r="H16" s="73" t="s">
        <v>123</v>
      </c>
      <c r="I16" s="99">
        <v>19</v>
      </c>
      <c r="J16" s="75" t="s">
        <v>111</v>
      </c>
      <c r="K16" s="75" t="s">
        <v>378</v>
      </c>
      <c r="L16" s="75" t="s">
        <v>124</v>
      </c>
      <c r="M16" s="52">
        <v>99</v>
      </c>
      <c r="N16" s="171" t="s">
        <v>377</v>
      </c>
      <c r="O16" s="147"/>
      <c r="P16" s="147"/>
      <c r="Q16" s="192">
        <f>ROUND((O16+P16*2)/3,1)</f>
        <v>0</v>
      </c>
      <c r="R16" s="147"/>
      <c r="S16" s="147"/>
      <c r="T16" s="192">
        <f>ROUND((MAX(R16:S16)*0.6+Q16*0.4),1)</f>
        <v>0</v>
      </c>
      <c r="U16" s="147"/>
      <c r="V16" s="147"/>
      <c r="W16" s="192">
        <f>ROUND((U16+V16*2)/3,1)</f>
        <v>0</v>
      </c>
      <c r="X16" s="147"/>
      <c r="Y16" s="147"/>
      <c r="Z16" s="192">
        <f>ROUND((MAX(X16:Y16)*0.6+W16*0.4),1)</f>
        <v>0</v>
      </c>
      <c r="AA16" s="190">
        <f>ROUND(IF(W16=0,(MAX(R16,S16)*0.6+Q16*0.4),(MAX(X16,Y16)*0.6+W16*0.4)),1)</f>
        <v>0</v>
      </c>
      <c r="AB16" s="147"/>
      <c r="AC16" s="147"/>
      <c r="AD16" s="192">
        <f>ROUND((AB16+AC16*2)/3,1)</f>
        <v>0</v>
      </c>
      <c r="AE16" s="147"/>
      <c r="AF16" s="147"/>
      <c r="AG16" s="192">
        <f>ROUND((MAX(AE16:AF16)*0.6+AD16*0.4),1)</f>
        <v>0</v>
      </c>
      <c r="AH16" s="147"/>
      <c r="AI16" s="147"/>
      <c r="AJ16" s="192">
        <f>ROUND((AH16+AI16*2)/3,1)</f>
        <v>0</v>
      </c>
      <c r="AK16" s="147"/>
      <c r="AL16" s="147"/>
      <c r="AM16" s="192">
        <f>ROUND((MAX(AK16:AL16)*0.6+AJ16*0.4),1)</f>
        <v>0</v>
      </c>
      <c r="AN16" s="190">
        <f>ROUND(IF(AJ16=0,(MAX(AE16,AF16)*0.6+AD16*0.4),(MAX(AK16,AL16)*0.6+AJ16*0.4)),1)</f>
        <v>0</v>
      </c>
      <c r="AO16" s="147"/>
      <c r="AP16" s="147"/>
      <c r="AQ16" s="192">
        <f>ROUND((AO16+AP16*2)/3,1)</f>
        <v>0</v>
      </c>
      <c r="AR16" s="147"/>
      <c r="AS16" s="147"/>
      <c r="AT16" s="192">
        <f>ROUND((MAX(AR16:AS16)*0.6+AQ16*0.4),1)</f>
        <v>0</v>
      </c>
      <c r="AU16" s="147"/>
      <c r="AV16" s="147"/>
      <c r="AW16" s="192">
        <f>ROUND((AU16+AV16*2)/3,1)</f>
        <v>0</v>
      </c>
      <c r="AX16" s="147"/>
      <c r="AY16" s="147"/>
      <c r="AZ16" s="192">
        <f>ROUND((MAX(AX16:AY16)*0.6+AW16*0.4),1)</f>
        <v>0</v>
      </c>
      <c r="BA16" s="190">
        <f>ROUND(IF(AW16=0,(MAX(AR16,AS16)*0.6+AQ16*0.4),(MAX(AX16,AY16)*0.6+AW16*0.4)),1)</f>
        <v>0</v>
      </c>
      <c r="BB16" s="147"/>
      <c r="BC16" s="147"/>
      <c r="BD16" s="192">
        <f>ROUND((BB16+BC16*2)/3,1)</f>
        <v>0</v>
      </c>
      <c r="BE16" s="147"/>
      <c r="BF16" s="147"/>
      <c r="BG16" s="192">
        <f>ROUND((MAX(BE16:BF16)*0.6+BD16*0.4),1)</f>
        <v>0</v>
      </c>
      <c r="BH16" s="147"/>
      <c r="BI16" s="147"/>
      <c r="BJ16" s="192">
        <f>ROUND((BH16+BI16*2)/3,1)</f>
        <v>0</v>
      </c>
      <c r="BK16" s="147"/>
      <c r="BL16" s="147"/>
      <c r="BM16" s="192">
        <f>ROUND((MAX(BK16:BL16)*0.6+BJ16*0.4),1)</f>
        <v>0</v>
      </c>
      <c r="BN16" s="190">
        <f>ROUND(IF(BJ16=0,(MAX(BE16,BF16)*0.6+BD16*0.4),(MAX(BK16,BL16)*0.6+BJ16*0.4)),1)</f>
        <v>0</v>
      </c>
      <c r="BO16" s="147"/>
      <c r="BP16" s="147"/>
      <c r="BQ16" s="192">
        <f>ROUND((BO16+BP16*2)/3,1)</f>
        <v>0</v>
      </c>
      <c r="BR16" s="147"/>
      <c r="BS16" s="147"/>
      <c r="BT16" s="192">
        <f>ROUND((MAX(BR16:BS16)*0.6+BQ16*0.4),1)</f>
        <v>0</v>
      </c>
      <c r="BU16" s="147"/>
      <c r="BV16" s="147"/>
      <c r="BW16" s="192">
        <f>ROUND((BU16+BV16*2)/3,1)</f>
        <v>0</v>
      </c>
      <c r="BX16" s="147"/>
      <c r="BY16" s="147"/>
      <c r="BZ16" s="192">
        <f>ROUND((MAX(BX16:BY16)*0.6+BW16*0.4),1)</f>
        <v>0</v>
      </c>
      <c r="CA16" s="190">
        <f>ROUND(IF(BW16=0,(MAX(BR16,BS16)*0.6+BQ16*0.4),(MAX(BX16,BY16)*0.6+BW16*0.4)),1)</f>
        <v>0</v>
      </c>
      <c r="CB16" s="147"/>
      <c r="CC16" s="147"/>
      <c r="CD16" s="192">
        <f>ROUND((CB16+CC16*2)/3,1)</f>
        <v>0</v>
      </c>
      <c r="CE16" s="147"/>
      <c r="CF16" s="147"/>
      <c r="CG16" s="192">
        <f>ROUND((MAX(CE16:CF16)*0.6+CD16*0.4),1)</f>
        <v>0</v>
      </c>
      <c r="CH16" s="147"/>
      <c r="CI16" s="147"/>
      <c r="CJ16" s="192">
        <f>ROUND((CH16+CI16*2)/3,1)</f>
        <v>0</v>
      </c>
      <c r="CK16" s="147"/>
      <c r="CL16" s="147"/>
      <c r="CM16" s="192">
        <f>ROUND((MAX(CK16:CL16)*0.6+CJ16*0.4),1)</f>
        <v>0</v>
      </c>
      <c r="CN16" s="190">
        <f>ROUND(IF(CJ16=0,(MAX(CE16,CF16)*0.6+CD16*0.4),(MAX(CK16,CL16)*0.6+CJ16*0.4)),1)</f>
        <v>0</v>
      </c>
      <c r="CO16" s="147"/>
      <c r="CP16" s="147"/>
      <c r="CQ16" s="147"/>
      <c r="CR16" s="192">
        <f>ROUND((CQ16+CP16),1)</f>
        <v>0</v>
      </c>
      <c r="CS16" s="193">
        <f>ROUND((CR16*0.8+CO16*0.2),1)</f>
        <v>0</v>
      </c>
    </row>
    <row r="17" spans="2:97" s="6" customFormat="1" ht="14.25" customHeight="1" x14ac:dyDescent="0.2">
      <c r="B17" s="171" t="s">
        <v>80</v>
      </c>
      <c r="C17" s="171">
        <v>132</v>
      </c>
      <c r="D17" s="171"/>
      <c r="E17" s="171" t="s">
        <v>530</v>
      </c>
      <c r="F17" s="173">
        <v>859</v>
      </c>
      <c r="G17" s="174" t="s">
        <v>614</v>
      </c>
      <c r="H17" s="175" t="s">
        <v>785</v>
      </c>
      <c r="I17" s="176" t="s">
        <v>117</v>
      </c>
      <c r="J17" s="177" t="s">
        <v>120</v>
      </c>
      <c r="K17" s="177" t="s">
        <v>112</v>
      </c>
      <c r="L17" s="177" t="s">
        <v>114</v>
      </c>
      <c r="M17" s="177" t="s">
        <v>418</v>
      </c>
      <c r="N17" s="171" t="s">
        <v>377</v>
      </c>
      <c r="O17" s="147">
        <v>8</v>
      </c>
      <c r="P17" s="147">
        <v>8</v>
      </c>
      <c r="Q17" s="192">
        <f>ROUND((O17+P17*2)/3,1)</f>
        <v>8</v>
      </c>
      <c r="R17" s="147">
        <v>8</v>
      </c>
      <c r="S17" s="147"/>
      <c r="T17" s="192">
        <f>ROUND((MAX(R17:S17)*0.6+Q17*0.4),1)</f>
        <v>8</v>
      </c>
      <c r="U17" s="147"/>
      <c r="V17" s="147"/>
      <c r="W17" s="192">
        <f>ROUND((U17+V17*2)/3,1)</f>
        <v>0</v>
      </c>
      <c r="X17" s="147"/>
      <c r="Y17" s="147"/>
      <c r="Z17" s="192">
        <f>ROUND((MAX(X17:Y17)*0.6+W17*0.4),1)</f>
        <v>0</v>
      </c>
      <c r="AA17" s="190">
        <f>ROUND(IF(W17=0,(MAX(R17,S17)*0.6+Q17*0.4),(MAX(X17,Y17)*0.6+W17*0.4)),1)</f>
        <v>8</v>
      </c>
      <c r="AB17" s="147">
        <v>9</v>
      </c>
      <c r="AC17" s="147">
        <v>8</v>
      </c>
      <c r="AD17" s="192">
        <f>ROUND((AB17+AC17*2)/3,1)</f>
        <v>8.3000000000000007</v>
      </c>
      <c r="AE17" s="147">
        <v>8</v>
      </c>
      <c r="AF17" s="147"/>
      <c r="AG17" s="192">
        <f>ROUND((MAX(AE17:AF17)*0.6+AD17*0.4),1)</f>
        <v>8.1</v>
      </c>
      <c r="AH17" s="147"/>
      <c r="AI17" s="147"/>
      <c r="AJ17" s="192">
        <f>ROUND((AH17+AI17*2)/3,1)</f>
        <v>0</v>
      </c>
      <c r="AK17" s="147"/>
      <c r="AL17" s="147"/>
      <c r="AM17" s="192">
        <f>ROUND((MAX(AK17:AL17)*0.6+AJ17*0.4),1)</f>
        <v>0</v>
      </c>
      <c r="AN17" s="190">
        <f>ROUND(IF(AJ17=0,(MAX(AE17,AF17)*0.6+AD17*0.4),(MAX(AK17,AL17)*0.6+AJ17*0.4)),1)</f>
        <v>8.1</v>
      </c>
      <c r="AO17" s="147">
        <v>7</v>
      </c>
      <c r="AP17" s="147">
        <v>7</v>
      </c>
      <c r="AQ17" s="192">
        <f>ROUND((AO17+AP17*2)/3,1)</f>
        <v>7</v>
      </c>
      <c r="AR17" s="147">
        <v>5</v>
      </c>
      <c r="AS17" s="147"/>
      <c r="AT17" s="192">
        <f>ROUND((MAX(AR17:AS17)*0.6+AQ17*0.4),1)</f>
        <v>5.8</v>
      </c>
      <c r="AU17" s="147"/>
      <c r="AV17" s="147"/>
      <c r="AW17" s="192">
        <f>ROUND((AU17+AV17*2)/3,1)</f>
        <v>0</v>
      </c>
      <c r="AX17" s="147"/>
      <c r="AY17" s="147"/>
      <c r="AZ17" s="192">
        <f>ROUND((MAX(AX17:AY17)*0.6+AW17*0.4),1)</f>
        <v>0</v>
      </c>
      <c r="BA17" s="190">
        <f>ROUND(IF(AW17=0,(MAX(AR17,AS17)*0.6+AQ17*0.4),(MAX(AX17,AY17)*0.6+AW17*0.4)),1)</f>
        <v>5.8</v>
      </c>
      <c r="BB17" s="147">
        <v>7</v>
      </c>
      <c r="BC17" s="147">
        <v>8</v>
      </c>
      <c r="BD17" s="192">
        <f>ROUND((BB17+BC17*2)/3,1)</f>
        <v>7.7</v>
      </c>
      <c r="BE17" s="147">
        <v>7</v>
      </c>
      <c r="BF17" s="147"/>
      <c r="BG17" s="192">
        <f>ROUND((MAX(BE17:BF17)*0.6+BD17*0.4),1)</f>
        <v>7.3</v>
      </c>
      <c r="BH17" s="147"/>
      <c r="BI17" s="147"/>
      <c r="BJ17" s="192">
        <f>ROUND((BH17+BI17*2)/3,1)</f>
        <v>0</v>
      </c>
      <c r="BK17" s="147"/>
      <c r="BL17" s="147"/>
      <c r="BM17" s="192">
        <f>ROUND((MAX(BK17:BL17)*0.6+BJ17*0.4),1)</f>
        <v>0</v>
      </c>
      <c r="BN17" s="190">
        <f>ROUND(IF(BJ17=0,(MAX(BE17,BF17)*0.6+BD17*0.4),(MAX(BK17,BL17)*0.6+BJ17*0.4)),1)</f>
        <v>7.3</v>
      </c>
      <c r="BO17" s="147">
        <v>7</v>
      </c>
      <c r="BP17" s="147">
        <v>7</v>
      </c>
      <c r="BQ17" s="192">
        <f>ROUND((BO17+BP17*2)/3,1)</f>
        <v>7</v>
      </c>
      <c r="BR17" s="147">
        <v>8.5</v>
      </c>
      <c r="BS17" s="147"/>
      <c r="BT17" s="192">
        <f>ROUND((MAX(BR17:BS17)*0.6+BQ17*0.4),1)</f>
        <v>7.9</v>
      </c>
      <c r="BU17" s="147"/>
      <c r="BV17" s="147"/>
      <c r="BW17" s="192">
        <f>ROUND((BU17+BV17*2)/3,1)</f>
        <v>0</v>
      </c>
      <c r="BX17" s="147"/>
      <c r="BY17" s="147"/>
      <c r="BZ17" s="192">
        <f>ROUND((MAX(BX17:BY17)*0.6+BW17*0.4),1)</f>
        <v>0</v>
      </c>
      <c r="CA17" s="190">
        <f>ROUND(IF(BW17=0,(MAX(BR17,BS17)*0.6+BQ17*0.4),(MAX(BX17,BY17)*0.6+BW17*0.4)),1)</f>
        <v>7.9</v>
      </c>
      <c r="CB17" s="147">
        <v>5.5</v>
      </c>
      <c r="CC17" s="147">
        <v>6</v>
      </c>
      <c r="CD17" s="192">
        <f>ROUND((CB17+CC17*2)/3,1)</f>
        <v>5.8</v>
      </c>
      <c r="CE17" s="147">
        <v>6.5</v>
      </c>
      <c r="CF17" s="147"/>
      <c r="CG17" s="192">
        <f>ROUND((MAX(CE17:CF17)*0.6+CD17*0.4),1)</f>
        <v>6.2</v>
      </c>
      <c r="CH17" s="147"/>
      <c r="CI17" s="147"/>
      <c r="CJ17" s="192">
        <f>ROUND((CH17+CI17*2)/3,1)</f>
        <v>0</v>
      </c>
      <c r="CK17" s="147"/>
      <c r="CL17" s="147"/>
      <c r="CM17" s="192">
        <f>ROUND((MAX(CK17:CL17)*0.6+CJ17*0.4),1)</f>
        <v>0</v>
      </c>
      <c r="CN17" s="190">
        <f>ROUND(IF(CJ17=0,(MAX(CE17,CF17)*0.6+CD17*0.4),(MAX(CK17,CL17)*0.6+CJ17*0.4)),1)</f>
        <v>6.2</v>
      </c>
      <c r="CO17" s="147">
        <v>7</v>
      </c>
      <c r="CP17" s="147">
        <v>1.4</v>
      </c>
      <c r="CQ17" s="147">
        <v>4.8</v>
      </c>
      <c r="CR17" s="192">
        <f>ROUND((CQ17+CP17),1)</f>
        <v>6.2</v>
      </c>
      <c r="CS17" s="193">
        <f>ROUND((CR17*0.8+CO17*0.2),1)</f>
        <v>6.4</v>
      </c>
    </row>
    <row r="18" spans="2:97" s="6" customFormat="1" ht="14.25" customHeight="1" x14ac:dyDescent="0.2">
      <c r="B18" s="171" t="s">
        <v>80</v>
      </c>
      <c r="C18" s="171">
        <v>132</v>
      </c>
      <c r="D18" s="171"/>
      <c r="E18" s="136" t="s">
        <v>530</v>
      </c>
      <c r="F18" s="139">
        <v>882</v>
      </c>
      <c r="G18" s="140" t="s">
        <v>668</v>
      </c>
      <c r="H18" s="142" t="s">
        <v>730</v>
      </c>
      <c r="I18" s="141" t="s">
        <v>344</v>
      </c>
      <c r="J18" s="137" t="s">
        <v>112</v>
      </c>
      <c r="K18" s="137" t="s">
        <v>344</v>
      </c>
      <c r="L18" s="137" t="s">
        <v>121</v>
      </c>
      <c r="M18" s="137" t="s">
        <v>512</v>
      </c>
      <c r="N18" s="171" t="s">
        <v>377</v>
      </c>
      <c r="O18" s="147"/>
      <c r="P18" s="147"/>
      <c r="Q18" s="192">
        <f>ROUND((O18+P18*2)/3,1)</f>
        <v>0</v>
      </c>
      <c r="R18" s="147"/>
      <c r="S18" s="147"/>
      <c r="T18" s="192">
        <f>ROUND((MAX(R18:S18)*0.6+Q18*0.4),1)</f>
        <v>0</v>
      </c>
      <c r="U18" s="147"/>
      <c r="V18" s="147"/>
      <c r="W18" s="192">
        <f>ROUND((U18+V18*2)/3,1)</f>
        <v>0</v>
      </c>
      <c r="X18" s="147"/>
      <c r="Y18" s="147"/>
      <c r="Z18" s="192">
        <f>ROUND((MAX(X18:Y18)*0.6+W18*0.4),1)</f>
        <v>0</v>
      </c>
      <c r="AA18" s="190">
        <f>ROUND(IF(W18=0,(MAX(R18,S18)*0.6+Q18*0.4),(MAX(X18,Y18)*0.6+W18*0.4)),1)</f>
        <v>0</v>
      </c>
      <c r="AB18" s="147"/>
      <c r="AC18" s="147"/>
      <c r="AD18" s="192">
        <f>ROUND((AB18+AC18*2)/3,1)</f>
        <v>0</v>
      </c>
      <c r="AE18" s="147"/>
      <c r="AF18" s="147"/>
      <c r="AG18" s="192">
        <f>ROUND((MAX(AE18:AF18)*0.6+AD18*0.4),1)</f>
        <v>0</v>
      </c>
      <c r="AH18" s="147"/>
      <c r="AI18" s="147"/>
      <c r="AJ18" s="192">
        <f>ROUND((AH18+AI18*2)/3,1)</f>
        <v>0</v>
      </c>
      <c r="AK18" s="147"/>
      <c r="AL18" s="147"/>
      <c r="AM18" s="192">
        <f>ROUND((MAX(AK18:AL18)*0.6+AJ18*0.4),1)</f>
        <v>0</v>
      </c>
      <c r="AN18" s="190">
        <f>ROUND(IF(AJ18=0,(MAX(AE18,AF18)*0.6+AD18*0.4),(MAX(AK18,AL18)*0.6+AJ18*0.4)),1)</f>
        <v>0</v>
      </c>
      <c r="AO18" s="147"/>
      <c r="AP18" s="147"/>
      <c r="AQ18" s="192">
        <f>ROUND((AO18+AP18*2)/3,1)</f>
        <v>0</v>
      </c>
      <c r="AR18" s="147"/>
      <c r="AS18" s="147"/>
      <c r="AT18" s="192">
        <f>ROUND((MAX(AR18:AS18)*0.6+AQ18*0.4),1)</f>
        <v>0</v>
      </c>
      <c r="AU18" s="147"/>
      <c r="AV18" s="147"/>
      <c r="AW18" s="192">
        <f>ROUND((AU18+AV18*2)/3,1)</f>
        <v>0</v>
      </c>
      <c r="AX18" s="147"/>
      <c r="AY18" s="147"/>
      <c r="AZ18" s="192">
        <f>ROUND((MAX(AX18:AY18)*0.6+AW18*0.4),1)</f>
        <v>0</v>
      </c>
      <c r="BA18" s="190">
        <f>ROUND(IF(AW18=0,(MAX(AR18,AS18)*0.6+AQ18*0.4),(MAX(AX18,AY18)*0.6+AW18*0.4)),1)</f>
        <v>0</v>
      </c>
      <c r="BB18" s="147"/>
      <c r="BC18" s="147"/>
      <c r="BD18" s="192">
        <f>ROUND((BB18+BC18*2)/3,1)</f>
        <v>0</v>
      </c>
      <c r="BE18" s="147"/>
      <c r="BF18" s="147"/>
      <c r="BG18" s="192">
        <f>ROUND((MAX(BE18:BF18)*0.6+BD18*0.4),1)</f>
        <v>0</v>
      </c>
      <c r="BH18" s="147"/>
      <c r="BI18" s="147"/>
      <c r="BJ18" s="192">
        <f>ROUND((BH18+BI18*2)/3,1)</f>
        <v>0</v>
      </c>
      <c r="BK18" s="147"/>
      <c r="BL18" s="147"/>
      <c r="BM18" s="192">
        <f>ROUND((MAX(BK18:BL18)*0.6+BJ18*0.4),1)</f>
        <v>0</v>
      </c>
      <c r="BN18" s="190">
        <f>ROUND(IF(BJ18=0,(MAX(BE18,BF18)*0.6+BD18*0.4),(MAX(BK18,BL18)*0.6+BJ18*0.4)),1)</f>
        <v>0</v>
      </c>
      <c r="BO18" s="147"/>
      <c r="BP18" s="147"/>
      <c r="BQ18" s="192">
        <f>ROUND((BO18+BP18*2)/3,1)</f>
        <v>0</v>
      </c>
      <c r="BR18" s="147"/>
      <c r="BS18" s="147"/>
      <c r="BT18" s="192">
        <f>ROUND((MAX(BR18:BS18)*0.6+BQ18*0.4),1)</f>
        <v>0</v>
      </c>
      <c r="BU18" s="147"/>
      <c r="BV18" s="147"/>
      <c r="BW18" s="192">
        <f>ROUND((BU18+BV18*2)/3,1)</f>
        <v>0</v>
      </c>
      <c r="BX18" s="147"/>
      <c r="BY18" s="147"/>
      <c r="BZ18" s="192">
        <f>ROUND((MAX(BX18:BY18)*0.6+BW18*0.4),1)</f>
        <v>0</v>
      </c>
      <c r="CA18" s="190">
        <f>ROUND(IF(BW18=0,(MAX(BR18,BS18)*0.6+BQ18*0.4),(MAX(BX18,BY18)*0.6+BW18*0.4)),1)</f>
        <v>0</v>
      </c>
      <c r="CB18" s="147"/>
      <c r="CC18" s="147"/>
      <c r="CD18" s="192">
        <f>ROUND((CB18+CC18*2)/3,1)</f>
        <v>0</v>
      </c>
      <c r="CE18" s="147"/>
      <c r="CF18" s="147"/>
      <c r="CG18" s="192">
        <f>ROUND((MAX(CE18:CF18)*0.6+CD18*0.4),1)</f>
        <v>0</v>
      </c>
      <c r="CH18" s="147"/>
      <c r="CI18" s="147"/>
      <c r="CJ18" s="192">
        <f>ROUND((CH18+CI18*2)/3,1)</f>
        <v>0</v>
      </c>
      <c r="CK18" s="147"/>
      <c r="CL18" s="147"/>
      <c r="CM18" s="192">
        <f>ROUND((MAX(CK18:CL18)*0.6+CJ18*0.4),1)</f>
        <v>0</v>
      </c>
      <c r="CN18" s="190">
        <f>ROUND(IF(CJ18=0,(MAX(CE18,CF18)*0.6+CD18*0.4),(MAX(CK18,CL18)*0.6+CJ18*0.4)),1)</f>
        <v>0</v>
      </c>
      <c r="CO18" s="147"/>
      <c r="CP18" s="147"/>
      <c r="CQ18" s="147"/>
      <c r="CR18" s="192">
        <f>ROUND((CQ18+CP18),1)</f>
        <v>0</v>
      </c>
      <c r="CS18" s="193">
        <f>ROUND((CR18*0.8+CO18*0.2),1)</f>
        <v>0</v>
      </c>
    </row>
    <row r="19" spans="2:97" s="6" customFormat="1" ht="14.25" customHeight="1" x14ac:dyDescent="0.2">
      <c r="B19" s="171" t="s">
        <v>245</v>
      </c>
      <c r="C19" s="171">
        <v>132</v>
      </c>
      <c r="D19" s="171"/>
      <c r="E19" s="136" t="s">
        <v>530</v>
      </c>
      <c r="F19" s="139">
        <v>907</v>
      </c>
      <c r="G19" s="140" t="s">
        <v>428</v>
      </c>
      <c r="H19" s="142" t="s">
        <v>429</v>
      </c>
      <c r="I19" s="172">
        <v>28</v>
      </c>
      <c r="J19" s="137" t="s">
        <v>117</v>
      </c>
      <c r="K19" s="137" t="s">
        <v>370</v>
      </c>
      <c r="L19" s="137" t="s">
        <v>113</v>
      </c>
      <c r="M19" s="137" t="s">
        <v>529</v>
      </c>
      <c r="N19" s="171" t="s">
        <v>377</v>
      </c>
      <c r="O19" s="147">
        <v>8</v>
      </c>
      <c r="P19" s="147">
        <v>8</v>
      </c>
      <c r="Q19" s="192">
        <f>ROUND((O19+P19*2)/3,1)</f>
        <v>8</v>
      </c>
      <c r="R19" s="147">
        <v>7</v>
      </c>
      <c r="S19" s="147"/>
      <c r="T19" s="192">
        <f>ROUND((MAX(R19:S19)*0.6+Q19*0.4),1)</f>
        <v>7.4</v>
      </c>
      <c r="U19" s="147"/>
      <c r="V19" s="147"/>
      <c r="W19" s="192">
        <f>ROUND((U19+V19*2)/3,1)</f>
        <v>0</v>
      </c>
      <c r="X19" s="147"/>
      <c r="Y19" s="147"/>
      <c r="Z19" s="192">
        <f>ROUND((MAX(X19:Y19)*0.6+W19*0.4),1)</f>
        <v>0</v>
      </c>
      <c r="AA19" s="190">
        <f>ROUND(IF(W19=0,(MAX(R19,S19)*0.6+Q19*0.4),(MAX(X19,Y19)*0.6+W19*0.4)),1)</f>
        <v>7.4</v>
      </c>
      <c r="AB19" s="147">
        <v>9</v>
      </c>
      <c r="AC19" s="147">
        <v>8</v>
      </c>
      <c r="AD19" s="192">
        <f>ROUND((AB19+AC19*2)/3,1)</f>
        <v>8.3000000000000007</v>
      </c>
      <c r="AE19" s="147">
        <v>8</v>
      </c>
      <c r="AF19" s="147"/>
      <c r="AG19" s="192">
        <f>ROUND((MAX(AE19:AF19)*0.6+AD19*0.4),1)</f>
        <v>8.1</v>
      </c>
      <c r="AH19" s="147"/>
      <c r="AI19" s="147"/>
      <c r="AJ19" s="192">
        <f>ROUND((AH19+AI19*2)/3,1)</f>
        <v>0</v>
      </c>
      <c r="AK19" s="147"/>
      <c r="AL19" s="147"/>
      <c r="AM19" s="192">
        <f>ROUND((MAX(AK19:AL19)*0.6+AJ19*0.4),1)</f>
        <v>0</v>
      </c>
      <c r="AN19" s="190">
        <f>ROUND(IF(AJ19=0,(MAX(AE19,AF19)*0.6+AD19*0.4),(MAX(AK19,AL19)*0.6+AJ19*0.4)),1)</f>
        <v>8.1</v>
      </c>
      <c r="AO19" s="147">
        <v>7</v>
      </c>
      <c r="AP19" s="147">
        <v>7</v>
      </c>
      <c r="AQ19" s="192">
        <f>ROUND((AO19+AP19*2)/3,1)</f>
        <v>7</v>
      </c>
      <c r="AR19" s="147">
        <v>5</v>
      </c>
      <c r="AS19" s="147"/>
      <c r="AT19" s="192">
        <f>ROUND((MAX(AR19:AS19)*0.6+AQ19*0.4),1)</f>
        <v>5.8</v>
      </c>
      <c r="AU19" s="147"/>
      <c r="AV19" s="147"/>
      <c r="AW19" s="192">
        <f>ROUND((AU19+AV19*2)/3,1)</f>
        <v>0</v>
      </c>
      <c r="AX19" s="147"/>
      <c r="AY19" s="147"/>
      <c r="AZ19" s="192">
        <f>ROUND((MAX(AX19:AY19)*0.6+AW19*0.4),1)</f>
        <v>0</v>
      </c>
      <c r="BA19" s="190">
        <f>ROUND(IF(AW19=0,(MAX(AR19,AS19)*0.6+AQ19*0.4),(MAX(AX19,AY19)*0.6+AW19*0.4)),1)</f>
        <v>5.8</v>
      </c>
      <c r="BB19" s="147">
        <v>7</v>
      </c>
      <c r="BC19" s="147">
        <v>8</v>
      </c>
      <c r="BD19" s="192">
        <f>ROUND((BB19+BC19*2)/3,1)</f>
        <v>7.7</v>
      </c>
      <c r="BE19" s="147">
        <v>6</v>
      </c>
      <c r="BF19" s="147"/>
      <c r="BG19" s="192">
        <f>ROUND((MAX(BE19:BF19)*0.6+BD19*0.4),1)</f>
        <v>6.7</v>
      </c>
      <c r="BH19" s="147"/>
      <c r="BI19" s="147"/>
      <c r="BJ19" s="192">
        <f>ROUND((BH19+BI19*2)/3,1)</f>
        <v>0</v>
      </c>
      <c r="BK19" s="147"/>
      <c r="BL19" s="147"/>
      <c r="BM19" s="192">
        <f>ROUND((MAX(BK19:BL19)*0.6+BJ19*0.4),1)</f>
        <v>0</v>
      </c>
      <c r="BN19" s="190">
        <f>ROUND(IF(BJ19=0,(MAX(BE19,BF19)*0.6+BD19*0.4),(MAX(BK19,BL19)*0.6+BJ19*0.4)),1)</f>
        <v>6.7</v>
      </c>
      <c r="BO19" s="147">
        <v>8</v>
      </c>
      <c r="BP19" s="147">
        <v>7</v>
      </c>
      <c r="BQ19" s="192">
        <f>ROUND((BO19+BP19*2)/3,1)</f>
        <v>7.3</v>
      </c>
      <c r="BR19" s="147">
        <v>7</v>
      </c>
      <c r="BS19" s="147"/>
      <c r="BT19" s="192">
        <f>ROUND((MAX(BR19:BS19)*0.6+BQ19*0.4),1)</f>
        <v>7.1</v>
      </c>
      <c r="BU19" s="147"/>
      <c r="BV19" s="147"/>
      <c r="BW19" s="192">
        <f>ROUND((BU19+BV19*2)/3,1)</f>
        <v>0</v>
      </c>
      <c r="BX19" s="147"/>
      <c r="BY19" s="147"/>
      <c r="BZ19" s="192">
        <f>ROUND((MAX(BX19:BY19)*0.6+BW19*0.4),1)</f>
        <v>0</v>
      </c>
      <c r="CA19" s="190">
        <f>ROUND(IF(BW19=0,(MAX(BR19,BS19)*0.6+BQ19*0.4),(MAX(BX19,BY19)*0.6+BW19*0.4)),1)</f>
        <v>7.1</v>
      </c>
      <c r="CB19" s="198">
        <v>5.5</v>
      </c>
      <c r="CC19" s="198">
        <v>6</v>
      </c>
      <c r="CD19" s="199">
        <f>ROUND((CB19+CC19*2)/3,1)</f>
        <v>5.8</v>
      </c>
      <c r="CE19" s="198"/>
      <c r="CF19" s="198">
        <v>6</v>
      </c>
      <c r="CG19" s="199">
        <f>ROUND((MAX(CE19:CF19)*0.6+CD19*0.4),1)</f>
        <v>5.9</v>
      </c>
      <c r="CH19" s="198"/>
      <c r="CI19" s="198"/>
      <c r="CJ19" s="199">
        <f>ROUND((CH19+CI19*2)/3,1)</f>
        <v>0</v>
      </c>
      <c r="CK19" s="198"/>
      <c r="CL19" s="198"/>
      <c r="CM19" s="199">
        <f>ROUND((MAX(CK19:CL19)*0.6+CJ19*0.4),1)</f>
        <v>0</v>
      </c>
      <c r="CN19" s="200">
        <f>ROUND(IF(CJ19=0,(MAX(CE19,CF19)*0.6+CD19*0.4),(MAX(CK19,CL19)*0.6+CJ19*0.4)),1)</f>
        <v>5.9</v>
      </c>
      <c r="CO19" s="147">
        <v>7</v>
      </c>
      <c r="CP19" s="147">
        <v>1.4</v>
      </c>
      <c r="CQ19" s="147">
        <v>5.6</v>
      </c>
      <c r="CR19" s="192">
        <f>ROUND((CQ19+CP19),1)</f>
        <v>7</v>
      </c>
      <c r="CS19" s="193">
        <f>ROUND((CR19*0.8+CO19*0.2),1)</f>
        <v>7</v>
      </c>
    </row>
    <row r="20" spans="2:97" s="6" customFormat="1" ht="14.25" customHeight="1" x14ac:dyDescent="0.2">
      <c r="G20" s="7"/>
      <c r="H20" s="7"/>
      <c r="O20" s="147"/>
      <c r="P20" s="147"/>
      <c r="Q20" s="192">
        <f>ROUND((O20+P20*2)/3,1)</f>
        <v>0</v>
      </c>
      <c r="R20" s="147"/>
      <c r="S20" s="147"/>
      <c r="T20" s="192">
        <f>ROUND((MAX(R20:S20)*0.6+Q20*0.4),1)</f>
        <v>0</v>
      </c>
      <c r="U20" s="147"/>
      <c r="V20" s="147"/>
      <c r="W20" s="192">
        <f>ROUND((U20+V20*2)/3,1)</f>
        <v>0</v>
      </c>
      <c r="X20" s="147"/>
      <c r="Y20" s="147"/>
      <c r="Z20" s="192">
        <f>ROUND((MAX(X20:Y20)*0.6+W20*0.4),1)</f>
        <v>0</v>
      </c>
      <c r="AA20" s="190">
        <f>ROUND(IF(W20=0,(MAX(R20,S20)*0.6+Q20*0.4),(MAX(X20,Y20)*0.6+W20*0.4)),1)</f>
        <v>0</v>
      </c>
      <c r="AB20" s="147"/>
      <c r="AC20" s="147"/>
      <c r="AD20" s="192">
        <f>ROUND((AB20+AC20*2)/3,1)</f>
        <v>0</v>
      </c>
      <c r="AE20" s="147"/>
      <c r="AF20" s="147"/>
      <c r="AG20" s="192">
        <f>ROUND((MAX(AE20:AF20)*0.6+AD20*0.4),1)</f>
        <v>0</v>
      </c>
      <c r="AH20" s="147"/>
      <c r="AI20" s="147"/>
      <c r="AJ20" s="192">
        <f>ROUND((AH20+AI20*2)/3,1)</f>
        <v>0</v>
      </c>
      <c r="AK20" s="147"/>
      <c r="AL20" s="147"/>
      <c r="AM20" s="192">
        <f>ROUND((MAX(AK20:AL20)*0.6+AJ20*0.4),1)</f>
        <v>0</v>
      </c>
      <c r="AN20" s="190">
        <f>ROUND(IF(AJ20=0,(MAX(AE20,AF20)*0.6+AD20*0.4),(MAX(AK20,AL20)*0.6+AJ20*0.4)),1)</f>
        <v>0</v>
      </c>
      <c r="AO20" s="147"/>
      <c r="AP20" s="147"/>
      <c r="AQ20" s="192">
        <f>ROUND((AO20+AP20*2)/3,1)</f>
        <v>0</v>
      </c>
      <c r="AR20" s="147"/>
      <c r="AS20" s="147"/>
      <c r="AT20" s="192">
        <f>ROUND((MAX(AR20:AS20)*0.6+AQ20*0.4),1)</f>
        <v>0</v>
      </c>
      <c r="AU20" s="147"/>
      <c r="AV20" s="147"/>
      <c r="AW20" s="192">
        <f>ROUND((AU20+AV20*2)/3,1)</f>
        <v>0</v>
      </c>
      <c r="AX20" s="147"/>
      <c r="AY20" s="147"/>
      <c r="AZ20" s="192">
        <f>ROUND((MAX(AX20:AY20)*0.6+AW20*0.4),1)</f>
        <v>0</v>
      </c>
      <c r="BA20" s="190">
        <f>ROUND(IF(AW20=0,(MAX(AR20,AS20)*0.6+AQ20*0.4),(MAX(AX20,AY20)*0.6+AW20*0.4)),1)</f>
        <v>0</v>
      </c>
      <c r="BB20" s="147"/>
      <c r="BC20" s="147"/>
      <c r="BD20" s="192">
        <f>ROUND((BB20+BC20*2)/3,1)</f>
        <v>0</v>
      </c>
      <c r="BE20" s="147"/>
      <c r="BF20" s="147"/>
      <c r="BG20" s="192">
        <f>ROUND((MAX(BE20:BF20)*0.6+BD20*0.4),1)</f>
        <v>0</v>
      </c>
      <c r="BH20" s="147"/>
      <c r="BI20" s="147"/>
      <c r="BJ20" s="192">
        <f>ROUND((BH20+BI20*2)/3,1)</f>
        <v>0</v>
      </c>
      <c r="BK20" s="147"/>
      <c r="BL20" s="147"/>
      <c r="BM20" s="192">
        <f>ROUND((MAX(BK20:BL20)*0.6+BJ20*0.4),1)</f>
        <v>0</v>
      </c>
      <c r="BN20" s="190">
        <f>ROUND(IF(BJ20=0,(MAX(BE20,BF20)*0.6+BD20*0.4),(MAX(BK20,BL20)*0.6+BJ20*0.4)),1)</f>
        <v>0</v>
      </c>
      <c r="BO20" s="147"/>
      <c r="BP20" s="147"/>
      <c r="BQ20" s="192">
        <f>ROUND((BO20+BP20*2)/3,1)</f>
        <v>0</v>
      </c>
      <c r="BR20" s="147"/>
      <c r="BS20" s="147"/>
      <c r="BT20" s="192">
        <f>ROUND((MAX(BR20:BS20)*0.6+BQ20*0.4),1)</f>
        <v>0</v>
      </c>
      <c r="BU20" s="147"/>
      <c r="BV20" s="147"/>
      <c r="BW20" s="192">
        <f>ROUND((BU20+BV20*2)/3,1)</f>
        <v>0</v>
      </c>
      <c r="BX20" s="147"/>
      <c r="BY20" s="147"/>
      <c r="BZ20" s="192">
        <f>ROUND((MAX(BX20:BY20)*0.6+BW20*0.4),1)</f>
        <v>0</v>
      </c>
      <c r="CA20" s="190">
        <f>ROUND(IF(BW20=0,(MAX(BR20,BS20)*0.6+BQ20*0.4),(MAX(BX20,BY20)*0.6+BW20*0.4)),1)</f>
        <v>0</v>
      </c>
      <c r="CB20" s="147"/>
      <c r="CC20" s="147"/>
      <c r="CD20" s="192">
        <f>ROUND((CB20+CC20*2)/3,1)</f>
        <v>0</v>
      </c>
      <c r="CE20" s="147"/>
      <c r="CF20" s="147"/>
      <c r="CG20" s="192">
        <f>ROUND((MAX(CE20:CF20)*0.6+CD20*0.4),1)</f>
        <v>0</v>
      </c>
      <c r="CH20" s="147"/>
      <c r="CI20" s="147"/>
      <c r="CJ20" s="192">
        <f>ROUND((CH20+CI20*2)/3,1)</f>
        <v>0</v>
      </c>
      <c r="CK20" s="147"/>
      <c r="CL20" s="147"/>
      <c r="CM20" s="192">
        <f>ROUND((MAX(CK20:CL20)*0.6+CJ20*0.4),1)</f>
        <v>0</v>
      </c>
      <c r="CN20" s="190">
        <f>ROUND(IF(CJ20=0,(MAX(CE20,CF20)*0.6+CD20*0.4),(MAX(CK20,CL20)*0.6+CJ20*0.4)),1)</f>
        <v>0</v>
      </c>
      <c r="CO20" s="147"/>
      <c r="CP20" s="147"/>
      <c r="CQ20" s="147"/>
      <c r="CR20" s="192">
        <f>ROUND((CQ20+CP20),1)</f>
        <v>0</v>
      </c>
      <c r="CS20" s="193">
        <f>ROUND((CR20*0.8+CO20*0.2),1)</f>
        <v>0</v>
      </c>
    </row>
    <row r="21" spans="2:97" s="6" customFormat="1" ht="14.25" customHeight="1" x14ac:dyDescent="0.2">
      <c r="B21" s="136" t="s">
        <v>109</v>
      </c>
      <c r="C21" s="136">
        <v>137</v>
      </c>
      <c r="D21" s="136"/>
      <c r="E21" s="136" t="s">
        <v>868</v>
      </c>
      <c r="F21" s="139">
        <v>1136</v>
      </c>
      <c r="G21" s="140" t="s">
        <v>485</v>
      </c>
      <c r="H21" s="142" t="s">
        <v>489</v>
      </c>
      <c r="I21" s="141" t="s">
        <v>510</v>
      </c>
      <c r="J21" s="137" t="s">
        <v>121</v>
      </c>
      <c r="K21" s="137" t="s">
        <v>378</v>
      </c>
      <c r="L21" s="137" t="s">
        <v>112</v>
      </c>
      <c r="M21" s="137" t="s">
        <v>112</v>
      </c>
      <c r="N21" s="136" t="s">
        <v>377</v>
      </c>
      <c r="O21" s="147"/>
      <c r="P21" s="147"/>
      <c r="Q21" s="192">
        <f t="shared" si="20"/>
        <v>0</v>
      </c>
      <c r="R21" s="147"/>
      <c r="S21" s="147"/>
      <c r="T21" s="192">
        <f t="shared" si="0"/>
        <v>0</v>
      </c>
      <c r="U21" s="147"/>
      <c r="V21" s="147"/>
      <c r="W21" s="192">
        <f t="shared" si="21"/>
        <v>0</v>
      </c>
      <c r="X21" s="147"/>
      <c r="Y21" s="147"/>
      <c r="Z21" s="192">
        <f t="shared" si="1"/>
        <v>0</v>
      </c>
      <c r="AA21" s="190">
        <f t="shared" si="2"/>
        <v>0</v>
      </c>
      <c r="AB21" s="147"/>
      <c r="AC21" s="147"/>
      <c r="AD21" s="192">
        <f t="shared" si="22"/>
        <v>0</v>
      </c>
      <c r="AE21" s="147"/>
      <c r="AF21" s="147"/>
      <c r="AG21" s="192">
        <f t="shared" si="3"/>
        <v>0</v>
      </c>
      <c r="AH21" s="147"/>
      <c r="AI21" s="147"/>
      <c r="AJ21" s="192">
        <f t="shared" si="23"/>
        <v>0</v>
      </c>
      <c r="AK21" s="147"/>
      <c r="AL21" s="147"/>
      <c r="AM21" s="192">
        <f t="shared" si="4"/>
        <v>0</v>
      </c>
      <c r="AN21" s="190">
        <f t="shared" si="5"/>
        <v>0</v>
      </c>
      <c r="AO21" s="147"/>
      <c r="AP21" s="147"/>
      <c r="AQ21" s="192">
        <f t="shared" si="24"/>
        <v>0</v>
      </c>
      <c r="AR21" s="147"/>
      <c r="AS21" s="147"/>
      <c r="AT21" s="192">
        <f t="shared" si="6"/>
        <v>0</v>
      </c>
      <c r="AU21" s="147"/>
      <c r="AV21" s="147"/>
      <c r="AW21" s="192">
        <f t="shared" si="25"/>
        <v>0</v>
      </c>
      <c r="AX21" s="147"/>
      <c r="AY21" s="147"/>
      <c r="AZ21" s="192">
        <f t="shared" si="7"/>
        <v>0</v>
      </c>
      <c r="BA21" s="190">
        <f t="shared" si="8"/>
        <v>0</v>
      </c>
      <c r="BB21" s="147"/>
      <c r="BC21" s="147"/>
      <c r="BD21" s="192">
        <f t="shared" si="26"/>
        <v>0</v>
      </c>
      <c r="BE21" s="147"/>
      <c r="BF21" s="147"/>
      <c r="BG21" s="192">
        <f t="shared" si="9"/>
        <v>0</v>
      </c>
      <c r="BH21" s="147"/>
      <c r="BI21" s="147"/>
      <c r="BJ21" s="192">
        <f t="shared" si="27"/>
        <v>0</v>
      </c>
      <c r="BK21" s="147"/>
      <c r="BL21" s="147"/>
      <c r="BM21" s="192">
        <f t="shared" si="10"/>
        <v>0</v>
      </c>
      <c r="BN21" s="190">
        <f t="shared" si="11"/>
        <v>0</v>
      </c>
      <c r="BO21" s="147"/>
      <c r="BP21" s="147"/>
      <c r="BQ21" s="192">
        <f t="shared" si="28"/>
        <v>0</v>
      </c>
      <c r="BR21" s="147"/>
      <c r="BS21" s="147"/>
      <c r="BT21" s="192">
        <f t="shared" si="12"/>
        <v>0</v>
      </c>
      <c r="BU21" s="147"/>
      <c r="BV21" s="147"/>
      <c r="BW21" s="192">
        <f t="shared" si="29"/>
        <v>0</v>
      </c>
      <c r="BX21" s="147"/>
      <c r="BY21" s="147"/>
      <c r="BZ21" s="192">
        <f t="shared" si="13"/>
        <v>0</v>
      </c>
      <c r="CA21" s="190">
        <f t="shared" si="14"/>
        <v>0</v>
      </c>
      <c r="CB21" s="147"/>
      <c r="CC21" s="147"/>
      <c r="CD21" s="192">
        <f t="shared" si="30"/>
        <v>0</v>
      </c>
      <c r="CE21" s="147"/>
      <c r="CF21" s="147"/>
      <c r="CG21" s="192">
        <f t="shared" si="15"/>
        <v>0</v>
      </c>
      <c r="CH21" s="147"/>
      <c r="CI21" s="147"/>
      <c r="CJ21" s="192">
        <f t="shared" si="31"/>
        <v>0</v>
      </c>
      <c r="CK21" s="147"/>
      <c r="CL21" s="147"/>
      <c r="CM21" s="192">
        <f t="shared" si="16"/>
        <v>0</v>
      </c>
      <c r="CN21" s="190">
        <f t="shared" si="17"/>
        <v>0</v>
      </c>
      <c r="CO21" s="147"/>
      <c r="CP21" s="147"/>
      <c r="CQ21" s="147"/>
      <c r="CR21" s="192">
        <f t="shared" si="18"/>
        <v>0</v>
      </c>
      <c r="CS21" s="193">
        <f t="shared" si="19"/>
        <v>0</v>
      </c>
    </row>
    <row r="22" spans="2:97" s="6" customFormat="1" ht="14.25" customHeight="1" x14ac:dyDescent="0.2">
      <c r="B22" s="136" t="s">
        <v>109</v>
      </c>
      <c r="C22" s="136">
        <v>137</v>
      </c>
      <c r="D22" s="171"/>
      <c r="E22" s="136" t="s">
        <v>868</v>
      </c>
      <c r="F22" s="139">
        <v>1176</v>
      </c>
      <c r="G22" s="140" t="s">
        <v>869</v>
      </c>
      <c r="H22" s="142" t="s">
        <v>210</v>
      </c>
      <c r="I22" s="141" t="s">
        <v>118</v>
      </c>
      <c r="J22" s="137" t="s">
        <v>117</v>
      </c>
      <c r="K22" s="137" t="s">
        <v>110</v>
      </c>
      <c r="L22" s="137" t="s">
        <v>144</v>
      </c>
      <c r="M22" s="137" t="s">
        <v>512</v>
      </c>
      <c r="N22" s="136" t="s">
        <v>377</v>
      </c>
      <c r="O22" s="147">
        <v>8</v>
      </c>
      <c r="P22" s="147">
        <v>8.5</v>
      </c>
      <c r="Q22" s="192">
        <f t="shared" si="20"/>
        <v>8.3000000000000007</v>
      </c>
      <c r="R22" s="147">
        <v>9</v>
      </c>
      <c r="S22" s="147"/>
      <c r="T22" s="192">
        <f t="shared" si="0"/>
        <v>8.6999999999999993</v>
      </c>
      <c r="U22" s="147"/>
      <c r="V22" s="147"/>
      <c r="W22" s="192">
        <f t="shared" si="21"/>
        <v>0</v>
      </c>
      <c r="X22" s="147"/>
      <c r="Y22" s="147"/>
      <c r="Z22" s="192">
        <f t="shared" si="1"/>
        <v>0</v>
      </c>
      <c r="AA22" s="190">
        <f t="shared" si="2"/>
        <v>8.6999999999999993</v>
      </c>
      <c r="AB22" s="147">
        <v>9.5</v>
      </c>
      <c r="AC22" s="147">
        <v>8</v>
      </c>
      <c r="AD22" s="192">
        <f t="shared" si="22"/>
        <v>8.5</v>
      </c>
      <c r="AE22" s="147">
        <v>8</v>
      </c>
      <c r="AF22" s="147"/>
      <c r="AG22" s="192">
        <f t="shared" si="3"/>
        <v>8.1999999999999993</v>
      </c>
      <c r="AH22" s="147"/>
      <c r="AI22" s="147"/>
      <c r="AJ22" s="192">
        <f t="shared" si="23"/>
        <v>0</v>
      </c>
      <c r="AK22" s="147"/>
      <c r="AL22" s="147"/>
      <c r="AM22" s="192">
        <f t="shared" si="4"/>
        <v>0</v>
      </c>
      <c r="AN22" s="190">
        <f t="shared" si="5"/>
        <v>8.1999999999999993</v>
      </c>
      <c r="AO22" s="147">
        <v>7</v>
      </c>
      <c r="AP22" s="147">
        <v>7</v>
      </c>
      <c r="AQ22" s="192">
        <f t="shared" si="24"/>
        <v>7</v>
      </c>
      <c r="AR22" s="147">
        <v>7.8</v>
      </c>
      <c r="AS22" s="147"/>
      <c r="AT22" s="192">
        <f t="shared" si="6"/>
        <v>7.5</v>
      </c>
      <c r="AU22" s="147"/>
      <c r="AV22" s="147"/>
      <c r="AW22" s="192">
        <f t="shared" si="25"/>
        <v>0</v>
      </c>
      <c r="AX22" s="147"/>
      <c r="AY22" s="147"/>
      <c r="AZ22" s="192">
        <f t="shared" si="7"/>
        <v>0</v>
      </c>
      <c r="BA22" s="190">
        <f t="shared" si="8"/>
        <v>7.5</v>
      </c>
      <c r="BB22" s="147">
        <v>8</v>
      </c>
      <c r="BC22" s="147">
        <v>8</v>
      </c>
      <c r="BD22" s="192">
        <f t="shared" si="26"/>
        <v>8</v>
      </c>
      <c r="BE22" s="147">
        <v>6.3</v>
      </c>
      <c r="BF22" s="147"/>
      <c r="BG22" s="192">
        <f t="shared" si="9"/>
        <v>7</v>
      </c>
      <c r="BH22" s="147"/>
      <c r="BI22" s="147"/>
      <c r="BJ22" s="192">
        <f t="shared" si="27"/>
        <v>0</v>
      </c>
      <c r="BK22" s="147"/>
      <c r="BL22" s="147"/>
      <c r="BM22" s="192">
        <f t="shared" si="10"/>
        <v>0</v>
      </c>
      <c r="BN22" s="190">
        <f t="shared" si="11"/>
        <v>7</v>
      </c>
      <c r="BO22" s="147">
        <v>8.5</v>
      </c>
      <c r="BP22" s="147">
        <v>8.5</v>
      </c>
      <c r="BQ22" s="192">
        <f t="shared" si="28"/>
        <v>8.5</v>
      </c>
      <c r="BR22" s="147">
        <v>7</v>
      </c>
      <c r="BS22" s="147"/>
      <c r="BT22" s="192">
        <f t="shared" si="12"/>
        <v>7.6</v>
      </c>
      <c r="BU22" s="147"/>
      <c r="BV22" s="147"/>
      <c r="BW22" s="192">
        <f t="shared" si="29"/>
        <v>0</v>
      </c>
      <c r="BX22" s="147"/>
      <c r="BY22" s="147"/>
      <c r="BZ22" s="192">
        <f t="shared" si="13"/>
        <v>0</v>
      </c>
      <c r="CA22" s="190">
        <f t="shared" si="14"/>
        <v>7.6</v>
      </c>
      <c r="CB22" s="147">
        <v>6.5</v>
      </c>
      <c r="CC22" s="147">
        <v>6.5</v>
      </c>
      <c r="CD22" s="192">
        <f t="shared" si="30"/>
        <v>6.5</v>
      </c>
      <c r="CE22" s="147">
        <v>8</v>
      </c>
      <c r="CF22" s="147"/>
      <c r="CG22" s="192">
        <f t="shared" si="15"/>
        <v>7.4</v>
      </c>
      <c r="CH22" s="147"/>
      <c r="CI22" s="147"/>
      <c r="CJ22" s="192">
        <f t="shared" si="31"/>
        <v>0</v>
      </c>
      <c r="CK22" s="147"/>
      <c r="CL22" s="147"/>
      <c r="CM22" s="192">
        <f t="shared" si="16"/>
        <v>0</v>
      </c>
      <c r="CN22" s="190">
        <f t="shared" si="17"/>
        <v>7.4</v>
      </c>
      <c r="CO22" s="147">
        <v>7</v>
      </c>
      <c r="CP22" s="147">
        <v>1.8</v>
      </c>
      <c r="CQ22" s="147">
        <v>6.8</v>
      </c>
      <c r="CR22" s="192">
        <f t="shared" si="18"/>
        <v>8.6</v>
      </c>
      <c r="CS22" s="193">
        <f t="shared" si="19"/>
        <v>8.3000000000000007</v>
      </c>
    </row>
    <row r="23" spans="2:97" s="6" customFormat="1" ht="14.25" customHeight="1" x14ac:dyDescent="0.2">
      <c r="G23" s="7"/>
      <c r="H23" s="7"/>
      <c r="O23" s="147"/>
      <c r="P23" s="147"/>
      <c r="Q23" s="192">
        <f>ROUND((O23+P23*2)/3,1)</f>
        <v>0</v>
      </c>
      <c r="R23" s="147"/>
      <c r="S23" s="147"/>
      <c r="T23" s="192">
        <f>ROUND((MAX(R23:S23)*0.6+Q23*0.4),1)</f>
        <v>0</v>
      </c>
      <c r="U23" s="147"/>
      <c r="V23" s="147"/>
      <c r="W23" s="192">
        <f>ROUND((U23+V23*2)/3,1)</f>
        <v>0</v>
      </c>
      <c r="X23" s="147"/>
      <c r="Y23" s="147"/>
      <c r="Z23" s="192">
        <f>ROUND((MAX(X23:Y23)*0.6+W23*0.4),1)</f>
        <v>0</v>
      </c>
      <c r="AA23" s="190">
        <f>ROUND(IF(W23=0,(MAX(R23,S23)*0.6+Q23*0.4),(MAX(X23,Y23)*0.6+W23*0.4)),1)</f>
        <v>0</v>
      </c>
      <c r="AB23" s="147"/>
      <c r="AC23" s="147"/>
      <c r="AD23" s="192">
        <f>ROUND((AB23+AC23*2)/3,1)</f>
        <v>0</v>
      </c>
      <c r="AE23" s="147"/>
      <c r="AF23" s="147"/>
      <c r="AG23" s="192">
        <f>ROUND((MAX(AE23:AF23)*0.6+AD23*0.4),1)</f>
        <v>0</v>
      </c>
      <c r="AH23" s="147"/>
      <c r="AI23" s="147"/>
      <c r="AJ23" s="192">
        <f>ROUND((AH23+AI23*2)/3,1)</f>
        <v>0</v>
      </c>
      <c r="AK23" s="147"/>
      <c r="AL23" s="147"/>
      <c r="AM23" s="192">
        <f>ROUND((MAX(AK23:AL23)*0.6+AJ23*0.4),1)</f>
        <v>0</v>
      </c>
      <c r="AN23" s="190">
        <f>ROUND(IF(AJ23=0,(MAX(AE23,AF23)*0.6+AD23*0.4),(MAX(AK23,AL23)*0.6+AJ23*0.4)),1)</f>
        <v>0</v>
      </c>
      <c r="AO23" s="147"/>
      <c r="AP23" s="147"/>
      <c r="AQ23" s="192">
        <f>ROUND((AO23+AP23*2)/3,1)</f>
        <v>0</v>
      </c>
      <c r="AR23" s="147"/>
      <c r="AS23" s="147"/>
      <c r="AT23" s="192">
        <f>ROUND((MAX(AR23:AS23)*0.6+AQ23*0.4),1)</f>
        <v>0</v>
      </c>
      <c r="AU23" s="147"/>
      <c r="AV23" s="147"/>
      <c r="AW23" s="192">
        <f>ROUND((AU23+AV23*2)/3,1)</f>
        <v>0</v>
      </c>
      <c r="AX23" s="147"/>
      <c r="AY23" s="147"/>
      <c r="AZ23" s="192">
        <f>ROUND((MAX(AX23:AY23)*0.6+AW23*0.4),1)</f>
        <v>0</v>
      </c>
      <c r="BA23" s="190">
        <f>ROUND(IF(AW23=0,(MAX(AR23,AS23)*0.6+AQ23*0.4),(MAX(AX23,AY23)*0.6+AW23*0.4)),1)</f>
        <v>0</v>
      </c>
      <c r="BB23" s="147"/>
      <c r="BC23" s="147"/>
      <c r="BD23" s="192">
        <f>ROUND((BB23+BC23*2)/3,1)</f>
        <v>0</v>
      </c>
      <c r="BE23" s="147"/>
      <c r="BF23" s="147"/>
      <c r="BG23" s="192">
        <f>ROUND((MAX(BE23:BF23)*0.6+BD23*0.4),1)</f>
        <v>0</v>
      </c>
      <c r="BH23" s="147"/>
      <c r="BI23" s="147"/>
      <c r="BJ23" s="192">
        <f>ROUND((BH23+BI23*2)/3,1)</f>
        <v>0</v>
      </c>
      <c r="BK23" s="147"/>
      <c r="BL23" s="147"/>
      <c r="BM23" s="192">
        <f>ROUND((MAX(BK23:BL23)*0.6+BJ23*0.4),1)</f>
        <v>0</v>
      </c>
      <c r="BN23" s="190">
        <f>ROUND(IF(BJ23=0,(MAX(BE23,BF23)*0.6+BD23*0.4),(MAX(BK23,BL23)*0.6+BJ23*0.4)),1)</f>
        <v>0</v>
      </c>
      <c r="BO23" s="147"/>
      <c r="BP23" s="147"/>
      <c r="BQ23" s="192">
        <f>ROUND((BO23+BP23*2)/3,1)</f>
        <v>0</v>
      </c>
      <c r="BR23" s="147"/>
      <c r="BS23" s="147"/>
      <c r="BT23" s="192">
        <f>ROUND((MAX(BR23:BS23)*0.6+BQ23*0.4),1)</f>
        <v>0</v>
      </c>
      <c r="BU23" s="147"/>
      <c r="BV23" s="147"/>
      <c r="BW23" s="192">
        <f>ROUND((BU23+BV23*2)/3,1)</f>
        <v>0</v>
      </c>
      <c r="BX23" s="147"/>
      <c r="BY23" s="147"/>
      <c r="BZ23" s="192">
        <f>ROUND((MAX(BX23:BY23)*0.6+BW23*0.4),1)</f>
        <v>0</v>
      </c>
      <c r="CA23" s="190">
        <f>ROUND(IF(BW23=0,(MAX(BR23,BS23)*0.6+BQ23*0.4),(MAX(BX23,BY23)*0.6+BW23*0.4)),1)</f>
        <v>0</v>
      </c>
      <c r="CB23" s="147"/>
      <c r="CC23" s="147"/>
      <c r="CD23" s="192">
        <f>ROUND((CB23+CC23*2)/3,1)</f>
        <v>0</v>
      </c>
      <c r="CE23" s="147"/>
      <c r="CF23" s="147"/>
      <c r="CG23" s="192">
        <f>ROUND((MAX(CE23:CF23)*0.6+CD23*0.4),1)</f>
        <v>0</v>
      </c>
      <c r="CH23" s="147"/>
      <c r="CI23" s="147"/>
      <c r="CJ23" s="192">
        <f>ROUND((CH23+CI23*2)/3,1)</f>
        <v>0</v>
      </c>
      <c r="CK23" s="147"/>
      <c r="CL23" s="147"/>
      <c r="CM23" s="192">
        <f>ROUND((MAX(CK23:CL23)*0.6+CJ23*0.4),1)</f>
        <v>0</v>
      </c>
      <c r="CN23" s="190">
        <f>ROUND(IF(CJ23=0,(MAX(CE23,CF23)*0.6+CD23*0.4),(MAX(CK23,CL23)*0.6+CJ23*0.4)),1)</f>
        <v>0</v>
      </c>
      <c r="CO23" s="147"/>
      <c r="CP23" s="147"/>
      <c r="CQ23" s="147"/>
      <c r="CR23" s="192">
        <f>ROUND((CQ23+CP23),1)</f>
        <v>0</v>
      </c>
      <c r="CS23" s="193">
        <f>ROUND((CR23*0.8+CO23*0.2),1)</f>
        <v>0</v>
      </c>
    </row>
    <row r="24" spans="2:97" s="6" customFormat="1" ht="14.25" customHeight="1" x14ac:dyDescent="0.2">
      <c r="B24" s="52" t="s">
        <v>223</v>
      </c>
      <c r="C24" s="52">
        <v>137</v>
      </c>
      <c r="D24" s="52"/>
      <c r="E24" s="52" t="s">
        <v>531</v>
      </c>
      <c r="F24" s="72">
        <v>1137</v>
      </c>
      <c r="G24" s="57" t="s">
        <v>504</v>
      </c>
      <c r="H24" s="73" t="s">
        <v>532</v>
      </c>
      <c r="I24" s="74" t="s">
        <v>112</v>
      </c>
      <c r="J24" s="75" t="s">
        <v>119</v>
      </c>
      <c r="K24" s="75" t="s">
        <v>533</v>
      </c>
      <c r="L24" s="75" t="s">
        <v>144</v>
      </c>
      <c r="M24" s="75" t="s">
        <v>407</v>
      </c>
      <c r="O24" s="147">
        <v>8</v>
      </c>
      <c r="P24" s="147">
        <v>8.5</v>
      </c>
      <c r="Q24" s="192">
        <f t="shared" si="20"/>
        <v>8.3000000000000007</v>
      </c>
      <c r="R24" s="147">
        <v>9</v>
      </c>
      <c r="S24" s="147"/>
      <c r="T24" s="192">
        <f t="shared" si="0"/>
        <v>8.6999999999999993</v>
      </c>
      <c r="U24" s="147"/>
      <c r="V24" s="147"/>
      <c r="W24" s="192">
        <f t="shared" si="21"/>
        <v>0</v>
      </c>
      <c r="X24" s="147"/>
      <c r="Y24" s="147"/>
      <c r="Z24" s="192">
        <f t="shared" si="1"/>
        <v>0</v>
      </c>
      <c r="AA24" s="190">
        <f t="shared" si="2"/>
        <v>8.6999999999999993</v>
      </c>
      <c r="AB24" s="147">
        <v>9</v>
      </c>
      <c r="AC24" s="147">
        <v>8.5</v>
      </c>
      <c r="AD24" s="192">
        <f t="shared" si="22"/>
        <v>8.6999999999999993</v>
      </c>
      <c r="AE24" s="147">
        <v>9</v>
      </c>
      <c r="AF24" s="147"/>
      <c r="AG24" s="192">
        <f t="shared" si="3"/>
        <v>8.9</v>
      </c>
      <c r="AH24" s="147"/>
      <c r="AI24" s="147"/>
      <c r="AJ24" s="192">
        <f t="shared" si="23"/>
        <v>0</v>
      </c>
      <c r="AK24" s="147"/>
      <c r="AL24" s="147"/>
      <c r="AM24" s="192">
        <f t="shared" si="4"/>
        <v>0</v>
      </c>
      <c r="AN24" s="190">
        <f t="shared" si="5"/>
        <v>8.9</v>
      </c>
      <c r="AO24" s="147">
        <v>7</v>
      </c>
      <c r="AP24" s="147">
        <v>7</v>
      </c>
      <c r="AQ24" s="192">
        <f t="shared" si="24"/>
        <v>7</v>
      </c>
      <c r="AR24" s="147">
        <v>6.8</v>
      </c>
      <c r="AS24" s="147"/>
      <c r="AT24" s="192">
        <f t="shared" si="6"/>
        <v>6.9</v>
      </c>
      <c r="AU24" s="147"/>
      <c r="AV24" s="147"/>
      <c r="AW24" s="192">
        <f t="shared" si="25"/>
        <v>0</v>
      </c>
      <c r="AX24" s="147"/>
      <c r="AY24" s="147"/>
      <c r="AZ24" s="192">
        <f t="shared" si="7"/>
        <v>0</v>
      </c>
      <c r="BA24" s="190">
        <f t="shared" si="8"/>
        <v>6.9</v>
      </c>
      <c r="BB24" s="198">
        <v>7</v>
      </c>
      <c r="BC24" s="198">
        <v>6</v>
      </c>
      <c r="BD24" s="199">
        <f t="shared" si="26"/>
        <v>6.3</v>
      </c>
      <c r="BE24" s="198">
        <v>4</v>
      </c>
      <c r="BF24" s="198">
        <v>8</v>
      </c>
      <c r="BG24" s="199">
        <f t="shared" si="9"/>
        <v>7.3</v>
      </c>
      <c r="BH24" s="198"/>
      <c r="BI24" s="198"/>
      <c r="BJ24" s="199">
        <f t="shared" si="27"/>
        <v>0</v>
      </c>
      <c r="BK24" s="198"/>
      <c r="BL24" s="198"/>
      <c r="BM24" s="199">
        <f t="shared" si="10"/>
        <v>0</v>
      </c>
      <c r="BN24" s="200">
        <f t="shared" si="11"/>
        <v>7.3</v>
      </c>
      <c r="BO24" s="147">
        <v>9</v>
      </c>
      <c r="BP24" s="147">
        <v>9</v>
      </c>
      <c r="BQ24" s="192">
        <f t="shared" si="28"/>
        <v>9</v>
      </c>
      <c r="BR24" s="147">
        <v>7</v>
      </c>
      <c r="BS24" s="147"/>
      <c r="BT24" s="192">
        <f t="shared" si="12"/>
        <v>7.8</v>
      </c>
      <c r="BU24" s="147"/>
      <c r="BV24" s="147"/>
      <c r="BW24" s="192">
        <f t="shared" si="29"/>
        <v>0</v>
      </c>
      <c r="BX24" s="147"/>
      <c r="BY24" s="147"/>
      <c r="BZ24" s="192">
        <f t="shared" si="13"/>
        <v>0</v>
      </c>
      <c r="CA24" s="190">
        <f t="shared" si="14"/>
        <v>7.8</v>
      </c>
      <c r="CB24" s="147">
        <v>5</v>
      </c>
      <c r="CC24" s="147">
        <v>5</v>
      </c>
      <c r="CD24" s="192">
        <f t="shared" si="30"/>
        <v>5</v>
      </c>
      <c r="CE24" s="147">
        <v>8</v>
      </c>
      <c r="CF24" s="147"/>
      <c r="CG24" s="192">
        <f t="shared" si="15"/>
        <v>6.8</v>
      </c>
      <c r="CH24" s="147"/>
      <c r="CI24" s="147"/>
      <c r="CJ24" s="192">
        <f t="shared" si="31"/>
        <v>0</v>
      </c>
      <c r="CK24" s="147"/>
      <c r="CL24" s="147"/>
      <c r="CM24" s="192">
        <f t="shared" si="16"/>
        <v>0</v>
      </c>
      <c r="CN24" s="190">
        <f t="shared" si="17"/>
        <v>6.8</v>
      </c>
      <c r="CO24" s="147">
        <v>6</v>
      </c>
      <c r="CP24" s="147">
        <v>1.4</v>
      </c>
      <c r="CQ24" s="147">
        <v>5.6</v>
      </c>
      <c r="CR24" s="192">
        <f t="shared" si="18"/>
        <v>7</v>
      </c>
      <c r="CS24" s="193">
        <f t="shared" si="19"/>
        <v>6.8</v>
      </c>
    </row>
    <row r="25" spans="2:97" s="6" customFormat="1" ht="14.25" customHeight="1" x14ac:dyDescent="0.2">
      <c r="B25" s="136" t="s">
        <v>80</v>
      </c>
      <c r="C25" s="136">
        <v>137</v>
      </c>
      <c r="D25" s="171"/>
      <c r="E25" s="136" t="s">
        <v>531</v>
      </c>
      <c r="F25" s="139">
        <v>1160</v>
      </c>
      <c r="G25" s="140" t="s">
        <v>145</v>
      </c>
      <c r="H25" s="142" t="s">
        <v>564</v>
      </c>
      <c r="I25" s="141" t="s">
        <v>133</v>
      </c>
      <c r="J25" s="137" t="s">
        <v>118</v>
      </c>
      <c r="K25" s="137" t="s">
        <v>133</v>
      </c>
      <c r="L25" s="137" t="s">
        <v>144</v>
      </c>
      <c r="M25" s="137" t="s">
        <v>298</v>
      </c>
      <c r="N25" s="136" t="s">
        <v>377</v>
      </c>
      <c r="O25" s="147">
        <v>9</v>
      </c>
      <c r="P25" s="147">
        <v>10</v>
      </c>
      <c r="Q25" s="192">
        <f t="shared" si="20"/>
        <v>9.6999999999999993</v>
      </c>
      <c r="R25" s="147">
        <v>10</v>
      </c>
      <c r="S25" s="147"/>
      <c r="T25" s="192">
        <f t="shared" si="0"/>
        <v>9.9</v>
      </c>
      <c r="U25" s="147"/>
      <c r="V25" s="147"/>
      <c r="W25" s="192">
        <f t="shared" si="21"/>
        <v>0</v>
      </c>
      <c r="X25" s="147"/>
      <c r="Y25" s="147"/>
      <c r="Z25" s="192">
        <f t="shared" si="1"/>
        <v>0</v>
      </c>
      <c r="AA25" s="190">
        <f t="shared" si="2"/>
        <v>9.9</v>
      </c>
      <c r="AB25" s="147">
        <v>9.5</v>
      </c>
      <c r="AC25" s="147">
        <v>8.5</v>
      </c>
      <c r="AD25" s="192">
        <f t="shared" si="22"/>
        <v>8.8000000000000007</v>
      </c>
      <c r="AE25" s="147">
        <v>9</v>
      </c>
      <c r="AF25" s="147"/>
      <c r="AG25" s="192">
        <f t="shared" si="3"/>
        <v>8.9</v>
      </c>
      <c r="AH25" s="147"/>
      <c r="AI25" s="147"/>
      <c r="AJ25" s="192">
        <f t="shared" si="23"/>
        <v>0</v>
      </c>
      <c r="AK25" s="147"/>
      <c r="AL25" s="147"/>
      <c r="AM25" s="192">
        <f t="shared" si="4"/>
        <v>0</v>
      </c>
      <c r="AN25" s="190">
        <f t="shared" si="5"/>
        <v>8.9</v>
      </c>
      <c r="AO25" s="147">
        <v>8</v>
      </c>
      <c r="AP25" s="147">
        <v>8</v>
      </c>
      <c r="AQ25" s="192">
        <f t="shared" si="24"/>
        <v>8</v>
      </c>
      <c r="AR25" s="147">
        <v>7.8</v>
      </c>
      <c r="AS25" s="147"/>
      <c r="AT25" s="192">
        <f t="shared" si="6"/>
        <v>7.9</v>
      </c>
      <c r="AU25" s="147"/>
      <c r="AV25" s="147"/>
      <c r="AW25" s="192">
        <f t="shared" si="25"/>
        <v>0</v>
      </c>
      <c r="AX25" s="147"/>
      <c r="AY25" s="147"/>
      <c r="AZ25" s="192">
        <f t="shared" si="7"/>
        <v>0</v>
      </c>
      <c r="BA25" s="190">
        <f t="shared" si="8"/>
        <v>7.9</v>
      </c>
      <c r="BB25" s="147">
        <v>8</v>
      </c>
      <c r="BC25" s="147">
        <v>7</v>
      </c>
      <c r="BD25" s="192">
        <f t="shared" si="26"/>
        <v>7.3</v>
      </c>
      <c r="BE25" s="147">
        <v>6.5</v>
      </c>
      <c r="BF25" s="147"/>
      <c r="BG25" s="192">
        <f t="shared" si="9"/>
        <v>6.8</v>
      </c>
      <c r="BH25" s="147"/>
      <c r="BI25" s="147"/>
      <c r="BJ25" s="192">
        <f t="shared" si="27"/>
        <v>0</v>
      </c>
      <c r="BK25" s="147"/>
      <c r="BL25" s="147"/>
      <c r="BM25" s="192">
        <f t="shared" si="10"/>
        <v>0</v>
      </c>
      <c r="BN25" s="190">
        <f t="shared" si="11"/>
        <v>6.8</v>
      </c>
      <c r="BO25" s="147">
        <v>9</v>
      </c>
      <c r="BP25" s="147">
        <v>8</v>
      </c>
      <c r="BQ25" s="192">
        <f t="shared" si="28"/>
        <v>8.3000000000000007</v>
      </c>
      <c r="BR25" s="147">
        <v>7</v>
      </c>
      <c r="BS25" s="147"/>
      <c r="BT25" s="192">
        <f t="shared" si="12"/>
        <v>7.5</v>
      </c>
      <c r="BU25" s="147"/>
      <c r="BV25" s="147"/>
      <c r="BW25" s="192">
        <f t="shared" si="29"/>
        <v>0</v>
      </c>
      <c r="BX25" s="147"/>
      <c r="BY25" s="147"/>
      <c r="BZ25" s="192">
        <f t="shared" si="13"/>
        <v>0</v>
      </c>
      <c r="CA25" s="190">
        <f t="shared" si="14"/>
        <v>7.5</v>
      </c>
      <c r="CB25" s="147">
        <v>5.5</v>
      </c>
      <c r="CC25" s="147">
        <v>6</v>
      </c>
      <c r="CD25" s="192">
        <f t="shared" si="30"/>
        <v>5.8</v>
      </c>
      <c r="CE25" s="147">
        <v>7.5</v>
      </c>
      <c r="CF25" s="147"/>
      <c r="CG25" s="192">
        <f t="shared" si="15"/>
        <v>6.8</v>
      </c>
      <c r="CH25" s="147"/>
      <c r="CI25" s="147"/>
      <c r="CJ25" s="192">
        <f t="shared" si="31"/>
        <v>0</v>
      </c>
      <c r="CK25" s="147"/>
      <c r="CL25" s="147"/>
      <c r="CM25" s="192">
        <f t="shared" si="16"/>
        <v>0</v>
      </c>
      <c r="CN25" s="190">
        <f t="shared" si="17"/>
        <v>6.8</v>
      </c>
      <c r="CO25" s="147">
        <v>7</v>
      </c>
      <c r="CP25" s="147">
        <v>1.6</v>
      </c>
      <c r="CQ25" s="147">
        <v>6</v>
      </c>
      <c r="CR25" s="192">
        <f t="shared" si="18"/>
        <v>7.6</v>
      </c>
      <c r="CS25" s="193">
        <f t="shared" si="19"/>
        <v>7.5</v>
      </c>
    </row>
    <row r="26" spans="2:97" s="6" customFormat="1" ht="14.25" customHeight="1" x14ac:dyDescent="0.2">
      <c r="B26" s="136" t="s">
        <v>223</v>
      </c>
      <c r="C26" s="136">
        <v>137</v>
      </c>
      <c r="D26" s="171"/>
      <c r="E26" s="136" t="s">
        <v>531</v>
      </c>
      <c r="F26" s="139">
        <v>1164</v>
      </c>
      <c r="G26" s="140" t="s">
        <v>947</v>
      </c>
      <c r="H26" s="142" t="s">
        <v>585</v>
      </c>
      <c r="I26" s="141" t="s">
        <v>114</v>
      </c>
      <c r="J26" s="137" t="s">
        <v>112</v>
      </c>
      <c r="K26" s="137" t="s">
        <v>292</v>
      </c>
      <c r="L26" s="137" t="s">
        <v>112</v>
      </c>
      <c r="M26" s="137" t="s">
        <v>418</v>
      </c>
      <c r="N26" s="136" t="s">
        <v>377</v>
      </c>
      <c r="O26" s="147">
        <v>9</v>
      </c>
      <c r="P26" s="147">
        <v>10</v>
      </c>
      <c r="Q26" s="192">
        <f t="shared" si="20"/>
        <v>9.6999999999999993</v>
      </c>
      <c r="R26" s="147">
        <v>10</v>
      </c>
      <c r="S26" s="147"/>
      <c r="T26" s="192">
        <f t="shared" si="0"/>
        <v>9.9</v>
      </c>
      <c r="U26" s="147"/>
      <c r="V26" s="147"/>
      <c r="W26" s="192">
        <f t="shared" si="21"/>
        <v>0</v>
      </c>
      <c r="X26" s="147"/>
      <c r="Y26" s="147"/>
      <c r="Z26" s="192">
        <f t="shared" si="1"/>
        <v>0</v>
      </c>
      <c r="AA26" s="190">
        <f t="shared" si="2"/>
        <v>9.9</v>
      </c>
      <c r="AB26" s="147">
        <v>9</v>
      </c>
      <c r="AC26" s="147">
        <v>7.5</v>
      </c>
      <c r="AD26" s="192">
        <f t="shared" si="22"/>
        <v>8</v>
      </c>
      <c r="AE26" s="147">
        <v>8.5</v>
      </c>
      <c r="AF26" s="147"/>
      <c r="AG26" s="192">
        <f t="shared" si="3"/>
        <v>8.3000000000000007</v>
      </c>
      <c r="AH26" s="147"/>
      <c r="AI26" s="147"/>
      <c r="AJ26" s="192">
        <f t="shared" si="23"/>
        <v>0</v>
      </c>
      <c r="AK26" s="147"/>
      <c r="AL26" s="147"/>
      <c r="AM26" s="192">
        <f t="shared" si="4"/>
        <v>0</v>
      </c>
      <c r="AN26" s="190">
        <f t="shared" si="5"/>
        <v>8.3000000000000007</v>
      </c>
      <c r="AO26" s="147">
        <v>9</v>
      </c>
      <c r="AP26" s="147">
        <v>9</v>
      </c>
      <c r="AQ26" s="192">
        <f t="shared" si="24"/>
        <v>9</v>
      </c>
      <c r="AR26" s="147">
        <v>7.8</v>
      </c>
      <c r="AS26" s="147"/>
      <c r="AT26" s="192">
        <f t="shared" si="6"/>
        <v>8.3000000000000007</v>
      </c>
      <c r="AU26" s="147"/>
      <c r="AV26" s="147"/>
      <c r="AW26" s="192">
        <f t="shared" si="25"/>
        <v>0</v>
      </c>
      <c r="AX26" s="147"/>
      <c r="AY26" s="147"/>
      <c r="AZ26" s="192">
        <f t="shared" si="7"/>
        <v>0</v>
      </c>
      <c r="BA26" s="190">
        <f t="shared" si="8"/>
        <v>8.3000000000000007</v>
      </c>
      <c r="BB26" s="147">
        <v>9</v>
      </c>
      <c r="BC26" s="147">
        <v>9</v>
      </c>
      <c r="BD26" s="192">
        <f t="shared" si="26"/>
        <v>9</v>
      </c>
      <c r="BE26" s="147">
        <v>4.3</v>
      </c>
      <c r="BF26" s="147"/>
      <c r="BG26" s="192">
        <f t="shared" si="9"/>
        <v>6.2</v>
      </c>
      <c r="BH26" s="147"/>
      <c r="BI26" s="147"/>
      <c r="BJ26" s="192">
        <f t="shared" si="27"/>
        <v>0</v>
      </c>
      <c r="BK26" s="147"/>
      <c r="BL26" s="147"/>
      <c r="BM26" s="192">
        <f t="shared" si="10"/>
        <v>0</v>
      </c>
      <c r="BN26" s="190">
        <f t="shared" si="11"/>
        <v>6.2</v>
      </c>
      <c r="BO26" s="147">
        <v>8.5</v>
      </c>
      <c r="BP26" s="147">
        <v>9</v>
      </c>
      <c r="BQ26" s="192">
        <f t="shared" si="28"/>
        <v>8.8000000000000007</v>
      </c>
      <c r="BR26" s="147">
        <v>7</v>
      </c>
      <c r="BS26" s="147"/>
      <c r="BT26" s="192">
        <f t="shared" si="12"/>
        <v>7.7</v>
      </c>
      <c r="BU26" s="147"/>
      <c r="BV26" s="147"/>
      <c r="BW26" s="192">
        <f t="shared" si="29"/>
        <v>0</v>
      </c>
      <c r="BX26" s="147"/>
      <c r="BY26" s="147"/>
      <c r="BZ26" s="192">
        <f t="shared" si="13"/>
        <v>0</v>
      </c>
      <c r="CA26" s="190">
        <f t="shared" si="14"/>
        <v>7.7</v>
      </c>
      <c r="CB26" s="147">
        <v>5.5</v>
      </c>
      <c r="CC26" s="147">
        <v>6</v>
      </c>
      <c r="CD26" s="192">
        <f t="shared" si="30"/>
        <v>5.8</v>
      </c>
      <c r="CE26" s="147">
        <v>8</v>
      </c>
      <c r="CF26" s="147"/>
      <c r="CG26" s="192">
        <f t="shared" si="15"/>
        <v>7.1</v>
      </c>
      <c r="CH26" s="147"/>
      <c r="CI26" s="147"/>
      <c r="CJ26" s="192">
        <f t="shared" si="31"/>
        <v>0</v>
      </c>
      <c r="CK26" s="147"/>
      <c r="CL26" s="147"/>
      <c r="CM26" s="192">
        <f t="shared" si="16"/>
        <v>0</v>
      </c>
      <c r="CN26" s="190">
        <f t="shared" si="17"/>
        <v>7.1</v>
      </c>
      <c r="CO26" s="147">
        <v>6</v>
      </c>
      <c r="CP26" s="147">
        <v>1.8</v>
      </c>
      <c r="CQ26" s="147">
        <v>6.8</v>
      </c>
      <c r="CR26" s="192">
        <f t="shared" si="18"/>
        <v>8.6</v>
      </c>
      <c r="CS26" s="193">
        <f t="shared" si="19"/>
        <v>8.1</v>
      </c>
    </row>
  </sheetData>
  <autoFilter ref="A11:DT11" xr:uid="{A1D866E2-5276-4A1A-A0A0-2AD7CB9D550E}"/>
  <mergeCells count="37">
    <mergeCell ref="A9:A11"/>
    <mergeCell ref="B9:B11"/>
    <mergeCell ref="D9:D11"/>
    <mergeCell ref="E9:F10"/>
    <mergeCell ref="G9:G11"/>
    <mergeCell ref="CN10:CN11"/>
    <mergeCell ref="BO9:BZ9"/>
    <mergeCell ref="BO10:BT10"/>
    <mergeCell ref="BU10:BZ10"/>
    <mergeCell ref="CA10:CA11"/>
    <mergeCell ref="AB9:AM9"/>
    <mergeCell ref="AA10:AA11"/>
    <mergeCell ref="K9:M10"/>
    <mergeCell ref="N9:N10"/>
    <mergeCell ref="AH10:AM10"/>
    <mergeCell ref="O10:T10"/>
    <mergeCell ref="U10:Z10"/>
    <mergeCell ref="AO10:AT10"/>
    <mergeCell ref="AU10:AZ10"/>
    <mergeCell ref="BA10:BA11"/>
    <mergeCell ref="H9:H11"/>
    <mergeCell ref="I9:J10"/>
    <mergeCell ref="BB10:BG10"/>
    <mergeCell ref="O9:Z9"/>
    <mergeCell ref="AO9:AZ9"/>
    <mergeCell ref="AB10:AG10"/>
    <mergeCell ref="AN10:AN11"/>
    <mergeCell ref="CO9:CR9"/>
    <mergeCell ref="CO10:CO11"/>
    <mergeCell ref="CP10:CR10"/>
    <mergeCell ref="CS10:CS11"/>
    <mergeCell ref="BN10:BN11"/>
    <mergeCell ref="BB9:BM9"/>
    <mergeCell ref="BH10:BM10"/>
    <mergeCell ref="CB9:CM9"/>
    <mergeCell ref="CB10:CG10"/>
    <mergeCell ref="CH10:CM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19E2-2D62-4B24-9F33-AC5031B461B6}">
  <sheetPr>
    <tabColor indexed="12"/>
  </sheetPr>
  <dimension ref="A1:CS25"/>
  <sheetViews>
    <sheetView topLeftCell="A9" zoomScale="90" zoomScaleNormal="90" workbookViewId="0">
      <pane xSplit="13" ySplit="3" topLeftCell="BY12" activePane="bottomRight" state="frozen"/>
      <selection activeCell="A9" sqref="A9"/>
      <selection pane="topRight" activeCell="N9" sqref="N9"/>
      <selection pane="bottomLeft" activeCell="A12" sqref="A12"/>
      <selection pane="bottomRight" activeCell="CS12" activeCellId="6" sqref="AA12:AA25 AN12:AN25 BA12:BA25 BN12:BN25 CA12:CA25 CN12:CN25 CS12:CS25"/>
    </sheetView>
  </sheetViews>
  <sheetFormatPr defaultColWidth="3.8554687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14" width="4.140625" style="21" customWidth="1"/>
    <col min="15" max="26" width="4.28515625" style="21" customWidth="1"/>
    <col min="27" max="27" width="4.28515625" style="37" customWidth="1"/>
    <col min="28" max="96" width="4.28515625" style="21" customWidth="1"/>
    <col min="97" max="16384" width="3.85546875" style="21"/>
  </cols>
  <sheetData>
    <row r="1" spans="1:97" x14ac:dyDescent="0.2">
      <c r="A1" s="21" t="s">
        <v>0</v>
      </c>
    </row>
    <row r="2" spans="1:97" x14ac:dyDescent="0.2">
      <c r="A2" s="21" t="s">
        <v>1</v>
      </c>
    </row>
    <row r="4" spans="1:97" x14ac:dyDescent="0.2">
      <c r="A4" s="23" t="s">
        <v>48</v>
      </c>
    </row>
    <row r="6" spans="1:97" x14ac:dyDescent="0.2">
      <c r="A6" s="21" t="s">
        <v>3</v>
      </c>
      <c r="B6" s="21" t="s">
        <v>37</v>
      </c>
      <c r="D6" s="21" t="s">
        <v>5</v>
      </c>
      <c r="E6" s="21" t="s">
        <v>38</v>
      </c>
      <c r="L6" s="21" t="s">
        <v>7</v>
      </c>
      <c r="M6" s="21" t="s">
        <v>8</v>
      </c>
    </row>
    <row r="9" spans="1:97" ht="20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302" t="s">
        <v>13</v>
      </c>
      <c r="H9" s="305" t="s">
        <v>14</v>
      </c>
      <c r="I9" s="298" t="s">
        <v>15</v>
      </c>
      <c r="J9" s="295"/>
      <c r="K9" s="273" t="s">
        <v>16</v>
      </c>
      <c r="L9" s="279"/>
      <c r="M9" s="276"/>
      <c r="N9" s="158"/>
      <c r="O9" s="290" t="s">
        <v>68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3"/>
      <c r="AA9" s="41">
        <v>2</v>
      </c>
      <c r="AB9" s="290" t="s">
        <v>69</v>
      </c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3"/>
      <c r="AN9" s="41">
        <v>2</v>
      </c>
      <c r="AO9" s="290" t="s">
        <v>70</v>
      </c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3"/>
      <c r="BA9" s="41">
        <v>2</v>
      </c>
      <c r="BB9" s="290" t="s">
        <v>71</v>
      </c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3"/>
      <c r="BN9" s="41">
        <v>2</v>
      </c>
      <c r="BO9" s="290" t="s">
        <v>77</v>
      </c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3"/>
      <c r="CA9" s="41">
        <v>2</v>
      </c>
      <c r="CB9" s="290" t="s">
        <v>72</v>
      </c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3"/>
      <c r="CN9" s="41">
        <v>2</v>
      </c>
      <c r="CO9" s="262" t="s">
        <v>47</v>
      </c>
      <c r="CP9" s="262"/>
      <c r="CQ9" s="262"/>
      <c r="CR9" s="263"/>
      <c r="CS9" s="25">
        <v>6</v>
      </c>
    </row>
    <row r="10" spans="1:97" ht="12.75" hidden="1" customHeight="1" x14ac:dyDescent="0.2">
      <c r="A10" s="300"/>
      <c r="B10" s="300"/>
      <c r="C10" s="24"/>
      <c r="D10" s="300"/>
      <c r="E10" s="300"/>
      <c r="F10" s="300"/>
      <c r="G10" s="303"/>
      <c r="H10" s="306"/>
      <c r="I10" s="299"/>
      <c r="J10" s="296"/>
      <c r="K10" s="274"/>
      <c r="L10" s="280"/>
      <c r="M10" s="277"/>
      <c r="N10" s="30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8" t="s">
        <v>305</v>
      </c>
      <c r="CP10" s="270" t="s">
        <v>47</v>
      </c>
      <c r="CQ10" s="271"/>
      <c r="CR10" s="272"/>
      <c r="CS10" s="261" t="s">
        <v>25</v>
      </c>
    </row>
    <row r="11" spans="1:97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4"/>
      <c r="H11" s="307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69"/>
      <c r="CP11" s="89" t="s">
        <v>306</v>
      </c>
      <c r="CQ11" s="90" t="s">
        <v>307</v>
      </c>
      <c r="CR11" s="91" t="s">
        <v>25</v>
      </c>
      <c r="CS11" s="261"/>
    </row>
    <row r="12" spans="1:97" s="6" customFormat="1" ht="15" customHeight="1" x14ac:dyDescent="0.2">
      <c r="B12" s="60" t="s">
        <v>109</v>
      </c>
      <c r="C12" s="60">
        <v>112</v>
      </c>
      <c r="D12" s="76"/>
      <c r="E12" s="52" t="s">
        <v>151</v>
      </c>
      <c r="F12" s="61">
        <v>401</v>
      </c>
      <c r="G12" s="57" t="s">
        <v>152</v>
      </c>
      <c r="H12" s="58" t="s">
        <v>153</v>
      </c>
      <c r="I12" s="63">
        <v>14</v>
      </c>
      <c r="J12" s="64">
        <v>4</v>
      </c>
      <c r="K12" s="65">
        <v>9</v>
      </c>
      <c r="L12" s="64">
        <v>4</v>
      </c>
      <c r="M12" s="70">
        <v>2</v>
      </c>
      <c r="N12" s="18" t="s">
        <v>671</v>
      </c>
      <c r="O12" s="147"/>
      <c r="P12" s="147"/>
      <c r="Q12" s="192">
        <f t="shared" ref="Q12:Q25" si="0">ROUND((O12+P12*2)/3,1)</f>
        <v>0</v>
      </c>
      <c r="R12" s="147"/>
      <c r="S12" s="147"/>
      <c r="T12" s="192">
        <f t="shared" ref="T12:T25" si="1">ROUND((MAX(R12:S12)*0.6+Q12*0.4),1)</f>
        <v>0</v>
      </c>
      <c r="U12" s="147"/>
      <c r="V12" s="147"/>
      <c r="W12" s="192">
        <f t="shared" ref="W12:W25" si="2">ROUND((U12+V12*2)/3,1)</f>
        <v>0</v>
      </c>
      <c r="X12" s="147"/>
      <c r="Y12" s="147"/>
      <c r="Z12" s="192">
        <f t="shared" ref="Z12:Z25" si="3">ROUND((MAX(X12:Y12)*0.6+W12*0.4),1)</f>
        <v>0</v>
      </c>
      <c r="AA12" s="190">
        <f t="shared" ref="AA12:AA25" si="4">ROUND(IF(W12=0,(MAX(R12,S12)*0.6+Q12*0.4),(MAX(X12,Y12)*0.6+W12*0.4)),1)</f>
        <v>0</v>
      </c>
      <c r="AB12" s="147"/>
      <c r="AC12" s="147"/>
      <c r="AD12" s="192">
        <f t="shared" ref="AD12:AD25" si="5">ROUND((AB12+AC12*2)/3,1)</f>
        <v>0</v>
      </c>
      <c r="AE12" s="147"/>
      <c r="AF12" s="147"/>
      <c r="AG12" s="192">
        <f t="shared" ref="AG12:AG25" si="6">ROUND((MAX(AE12:AF12)*0.6+AD12*0.4),1)</f>
        <v>0</v>
      </c>
      <c r="AH12" s="147"/>
      <c r="AI12" s="147"/>
      <c r="AJ12" s="192">
        <f t="shared" ref="AJ12:AJ25" si="7">ROUND((AH12+AI12*2)/3,1)</f>
        <v>0</v>
      </c>
      <c r="AK12" s="147"/>
      <c r="AL12" s="147"/>
      <c r="AM12" s="192">
        <f t="shared" ref="AM12:AM25" si="8">ROUND((MAX(AK12:AL12)*0.6+AJ12*0.4),1)</f>
        <v>0</v>
      </c>
      <c r="AN12" s="190">
        <f t="shared" ref="AN12:AN25" si="9">ROUND(IF(AJ12=0,(MAX(AE12,AF12)*0.6+AD12*0.4),(MAX(AK12,AL12)*0.6+AJ12*0.4)),1)</f>
        <v>0</v>
      </c>
      <c r="AO12" s="147"/>
      <c r="AP12" s="147"/>
      <c r="AQ12" s="192">
        <f t="shared" ref="AQ12:AQ25" si="10">ROUND((AO12+AP12*2)/3,1)</f>
        <v>0</v>
      </c>
      <c r="AR12" s="147"/>
      <c r="AS12" s="147"/>
      <c r="AT12" s="192">
        <f t="shared" ref="AT12:AT25" si="11">ROUND((MAX(AR12:AS12)*0.6+AQ12*0.4),1)</f>
        <v>0</v>
      </c>
      <c r="AU12" s="147"/>
      <c r="AV12" s="147"/>
      <c r="AW12" s="192">
        <f t="shared" ref="AW12:AW25" si="12">ROUND((AU12+AV12*2)/3,1)</f>
        <v>0</v>
      </c>
      <c r="AX12" s="147"/>
      <c r="AY12" s="147"/>
      <c r="AZ12" s="192">
        <f t="shared" ref="AZ12:AZ25" si="13">ROUND((MAX(AX12:AY12)*0.6+AW12*0.4),1)</f>
        <v>0</v>
      </c>
      <c r="BA12" s="190">
        <f t="shared" ref="BA12:BA25" si="14">ROUND(IF(AW12=0,(MAX(AR12,AS12)*0.6+AQ12*0.4),(MAX(AX12,AY12)*0.6+AW12*0.4)),1)</f>
        <v>0</v>
      </c>
      <c r="BB12" s="147"/>
      <c r="BC12" s="147"/>
      <c r="BD12" s="192">
        <f t="shared" ref="BD12:BD25" si="15">ROUND((BB12+BC12*2)/3,1)</f>
        <v>0</v>
      </c>
      <c r="BE12" s="147"/>
      <c r="BF12" s="147"/>
      <c r="BG12" s="192">
        <f t="shared" ref="BG12:BG25" si="16">ROUND((MAX(BE12:BF12)*0.6+BD12*0.4),1)</f>
        <v>0</v>
      </c>
      <c r="BH12" s="147"/>
      <c r="BI12" s="147"/>
      <c r="BJ12" s="192">
        <f t="shared" ref="BJ12:BJ25" si="17">ROUND((BH12+BI12*2)/3,1)</f>
        <v>0</v>
      </c>
      <c r="BK12" s="147"/>
      <c r="BL12" s="147"/>
      <c r="BM12" s="192">
        <f t="shared" ref="BM12:BM25" si="18">ROUND((MAX(BK12:BL12)*0.6+BJ12*0.4),1)</f>
        <v>0</v>
      </c>
      <c r="BN12" s="190">
        <f t="shared" ref="BN12:BN25" si="19">ROUND(IF(BJ12=0,(MAX(BE12,BF12)*0.6+BD12*0.4),(MAX(BK12,BL12)*0.6+BJ12*0.4)),1)</f>
        <v>0</v>
      </c>
      <c r="BO12" s="147"/>
      <c r="BP12" s="147"/>
      <c r="BQ12" s="192">
        <f t="shared" ref="BQ12:BQ25" si="20">ROUND((BO12+BP12*2)/3,1)</f>
        <v>0</v>
      </c>
      <c r="BR12" s="147"/>
      <c r="BS12" s="147"/>
      <c r="BT12" s="192">
        <f t="shared" ref="BT12:BT25" si="21">ROUND((MAX(BR12:BS12)*0.6+BQ12*0.4),1)</f>
        <v>0</v>
      </c>
      <c r="BU12" s="147"/>
      <c r="BV12" s="147"/>
      <c r="BW12" s="192">
        <f t="shared" ref="BW12:BW25" si="22">ROUND((BU12+BV12*2)/3,1)</f>
        <v>0</v>
      </c>
      <c r="BX12" s="147"/>
      <c r="BY12" s="147"/>
      <c r="BZ12" s="192">
        <f t="shared" ref="BZ12:BZ25" si="23">ROUND((MAX(BX12:BY12)*0.6+BW12*0.4),1)</f>
        <v>0</v>
      </c>
      <c r="CA12" s="190">
        <f t="shared" ref="CA12:CA25" si="24">ROUND(IF(BW12=0,(MAX(BR12,BS12)*0.6+BQ12*0.4),(MAX(BX12,BY12)*0.6+BW12*0.4)),1)</f>
        <v>0</v>
      </c>
      <c r="CB12" s="147"/>
      <c r="CC12" s="147"/>
      <c r="CD12" s="192">
        <f t="shared" ref="CD12:CD25" si="25">ROUND((CB12+CC12*2)/3,1)</f>
        <v>0</v>
      </c>
      <c r="CE12" s="147"/>
      <c r="CF12" s="147"/>
      <c r="CG12" s="192">
        <f t="shared" ref="CG12:CG25" si="26">ROUND((MAX(CE12:CF12)*0.6+CD12*0.4),1)</f>
        <v>0</v>
      </c>
      <c r="CH12" s="147"/>
      <c r="CI12" s="147"/>
      <c r="CJ12" s="192">
        <f t="shared" ref="CJ12:CJ25" si="27">ROUND((CH12+CI12*2)/3,1)</f>
        <v>0</v>
      </c>
      <c r="CK12" s="147"/>
      <c r="CL12" s="147"/>
      <c r="CM12" s="192">
        <f t="shared" ref="CM12:CM25" si="28">ROUND((MAX(CK12:CL12)*0.6+CJ12*0.4),1)</f>
        <v>0</v>
      </c>
      <c r="CN12" s="190">
        <f t="shared" ref="CN12:CN25" si="29">ROUND(IF(CJ12=0,(MAX(CE12,CF12)*0.6+CD12*0.4),(MAX(CK12,CL12)*0.6+CJ12*0.4)),1)</f>
        <v>0</v>
      </c>
      <c r="CO12" s="147"/>
      <c r="CP12" s="18"/>
      <c r="CQ12" s="18"/>
      <c r="CR12" s="217">
        <f t="shared" ref="CR12:CR25" si="30">ROUND((CQ12+CP12),1)</f>
        <v>0</v>
      </c>
      <c r="CS12" s="218">
        <f t="shared" ref="CS12:CS25" si="31">ROUND((CR12*0.8+CO12*0.2),1)</f>
        <v>0</v>
      </c>
    </row>
    <row r="13" spans="1:97" s="6" customFormat="1" ht="15" customHeight="1" x14ac:dyDescent="0.2">
      <c r="B13" s="98">
        <v>26</v>
      </c>
      <c r="C13" s="60" t="s">
        <v>109</v>
      </c>
      <c r="D13" s="76"/>
      <c r="E13" s="227" t="s">
        <v>151</v>
      </c>
      <c r="F13" s="228">
        <v>407</v>
      </c>
      <c r="G13" s="229" t="s">
        <v>358</v>
      </c>
      <c r="H13" s="230" t="s">
        <v>359</v>
      </c>
      <c r="I13" s="231">
        <v>26</v>
      </c>
      <c r="J13" s="232">
        <v>6</v>
      </c>
      <c r="K13" s="233">
        <v>15</v>
      </c>
      <c r="L13" s="232">
        <v>1</v>
      </c>
      <c r="M13" s="234">
        <v>91</v>
      </c>
      <c r="N13" s="60" t="s">
        <v>377</v>
      </c>
      <c r="O13" s="147">
        <v>9.3000000000000007</v>
      </c>
      <c r="P13" s="147">
        <v>8.5</v>
      </c>
      <c r="Q13" s="192">
        <f t="shared" si="0"/>
        <v>8.8000000000000007</v>
      </c>
      <c r="R13" s="147">
        <v>9</v>
      </c>
      <c r="S13" s="147"/>
      <c r="T13" s="192">
        <f t="shared" si="1"/>
        <v>8.9</v>
      </c>
      <c r="U13" s="147"/>
      <c r="V13" s="147"/>
      <c r="W13" s="192">
        <f t="shared" si="2"/>
        <v>0</v>
      </c>
      <c r="X13" s="147"/>
      <c r="Y13" s="147"/>
      <c r="Z13" s="192">
        <f t="shared" si="3"/>
        <v>0</v>
      </c>
      <c r="AA13" s="190">
        <f t="shared" si="4"/>
        <v>8.9</v>
      </c>
      <c r="AB13" s="147">
        <v>8.8000000000000007</v>
      </c>
      <c r="AC13" s="147">
        <v>8.4</v>
      </c>
      <c r="AD13" s="192">
        <f t="shared" si="5"/>
        <v>8.5</v>
      </c>
      <c r="AE13" s="147">
        <v>8.5</v>
      </c>
      <c r="AF13" s="147"/>
      <c r="AG13" s="192">
        <f t="shared" si="6"/>
        <v>8.5</v>
      </c>
      <c r="AH13" s="147"/>
      <c r="AI13" s="147"/>
      <c r="AJ13" s="192">
        <f t="shared" si="7"/>
        <v>0</v>
      </c>
      <c r="AK13" s="147"/>
      <c r="AL13" s="147"/>
      <c r="AM13" s="192">
        <f t="shared" si="8"/>
        <v>0</v>
      </c>
      <c r="AN13" s="190">
        <f t="shared" si="9"/>
        <v>8.5</v>
      </c>
      <c r="AO13" s="147">
        <v>7</v>
      </c>
      <c r="AP13" s="147">
        <v>8</v>
      </c>
      <c r="AQ13" s="192">
        <f t="shared" si="10"/>
        <v>7.7</v>
      </c>
      <c r="AR13" s="147">
        <v>5.5</v>
      </c>
      <c r="AS13" s="147"/>
      <c r="AT13" s="192">
        <f t="shared" si="11"/>
        <v>6.4</v>
      </c>
      <c r="AU13" s="147"/>
      <c r="AV13" s="147"/>
      <c r="AW13" s="192">
        <f t="shared" si="12"/>
        <v>0</v>
      </c>
      <c r="AX13" s="147"/>
      <c r="AY13" s="147"/>
      <c r="AZ13" s="192">
        <f t="shared" si="13"/>
        <v>0</v>
      </c>
      <c r="BA13" s="190">
        <f t="shared" si="14"/>
        <v>6.4</v>
      </c>
      <c r="BB13" s="147">
        <v>9</v>
      </c>
      <c r="BC13" s="147">
        <v>9</v>
      </c>
      <c r="BD13" s="192">
        <f t="shared" si="15"/>
        <v>9</v>
      </c>
      <c r="BE13" s="147">
        <v>9</v>
      </c>
      <c r="BF13" s="147"/>
      <c r="BG13" s="192">
        <f t="shared" si="16"/>
        <v>9</v>
      </c>
      <c r="BH13" s="147"/>
      <c r="BI13" s="147"/>
      <c r="BJ13" s="192">
        <f t="shared" si="17"/>
        <v>0</v>
      </c>
      <c r="BK13" s="147"/>
      <c r="BL13" s="147"/>
      <c r="BM13" s="192">
        <f t="shared" si="18"/>
        <v>0</v>
      </c>
      <c r="BN13" s="190">
        <f t="shared" si="19"/>
        <v>9</v>
      </c>
      <c r="BO13" s="147">
        <v>8.5</v>
      </c>
      <c r="BP13" s="147">
        <v>7.5</v>
      </c>
      <c r="BQ13" s="192">
        <f t="shared" si="20"/>
        <v>7.8</v>
      </c>
      <c r="BR13" s="147">
        <v>8</v>
      </c>
      <c r="BS13" s="147"/>
      <c r="BT13" s="192">
        <f t="shared" si="21"/>
        <v>7.9</v>
      </c>
      <c r="BU13" s="147"/>
      <c r="BV13" s="147"/>
      <c r="BW13" s="192">
        <f t="shared" si="22"/>
        <v>0</v>
      </c>
      <c r="BX13" s="147"/>
      <c r="BY13" s="147"/>
      <c r="BZ13" s="192">
        <f t="shared" si="23"/>
        <v>0</v>
      </c>
      <c r="CA13" s="190">
        <f t="shared" si="24"/>
        <v>7.9</v>
      </c>
      <c r="CB13" s="147">
        <v>8.1999999999999993</v>
      </c>
      <c r="CC13" s="147">
        <v>7.7</v>
      </c>
      <c r="CD13" s="192">
        <f t="shared" si="25"/>
        <v>7.9</v>
      </c>
      <c r="CE13" s="147">
        <v>8</v>
      </c>
      <c r="CF13" s="147"/>
      <c r="CG13" s="192">
        <f t="shared" si="26"/>
        <v>8</v>
      </c>
      <c r="CH13" s="147"/>
      <c r="CI13" s="147"/>
      <c r="CJ13" s="192">
        <f t="shared" si="27"/>
        <v>0</v>
      </c>
      <c r="CK13" s="147"/>
      <c r="CL13" s="147"/>
      <c r="CM13" s="192">
        <f t="shared" si="28"/>
        <v>0</v>
      </c>
      <c r="CN13" s="190">
        <f t="shared" si="29"/>
        <v>8</v>
      </c>
      <c r="CO13" s="147">
        <v>7</v>
      </c>
      <c r="CP13" s="18">
        <v>1.7</v>
      </c>
      <c r="CQ13" s="18">
        <v>6.6</v>
      </c>
      <c r="CR13" s="217">
        <f t="shared" si="30"/>
        <v>8.3000000000000007</v>
      </c>
      <c r="CS13" s="218">
        <f t="shared" si="31"/>
        <v>8</v>
      </c>
    </row>
    <row r="14" spans="1:97" s="6" customFormat="1" ht="15" customHeight="1" x14ac:dyDescent="0.2">
      <c r="B14" s="98">
        <v>29</v>
      </c>
      <c r="C14" s="18" t="s">
        <v>109</v>
      </c>
      <c r="D14" s="52"/>
      <c r="E14" s="227" t="s">
        <v>151</v>
      </c>
      <c r="F14" s="228">
        <v>410</v>
      </c>
      <c r="G14" s="229" t="s">
        <v>360</v>
      </c>
      <c r="H14" s="230" t="s">
        <v>143</v>
      </c>
      <c r="I14" s="235">
        <v>3</v>
      </c>
      <c r="J14" s="236">
        <v>8</v>
      </c>
      <c r="K14" s="234">
        <v>1</v>
      </c>
      <c r="L14" s="236">
        <v>10</v>
      </c>
      <c r="M14" s="234">
        <v>88</v>
      </c>
      <c r="N14" s="18" t="s">
        <v>671</v>
      </c>
      <c r="O14" s="147">
        <v>9.5</v>
      </c>
      <c r="P14" s="147">
        <v>8</v>
      </c>
      <c r="Q14" s="192">
        <f t="shared" si="0"/>
        <v>8.5</v>
      </c>
      <c r="R14" s="147">
        <v>9</v>
      </c>
      <c r="S14" s="147"/>
      <c r="T14" s="192">
        <f t="shared" si="1"/>
        <v>8.8000000000000007</v>
      </c>
      <c r="U14" s="147"/>
      <c r="V14" s="147"/>
      <c r="W14" s="192">
        <f t="shared" si="2"/>
        <v>0</v>
      </c>
      <c r="X14" s="147"/>
      <c r="Y14" s="147"/>
      <c r="Z14" s="192">
        <f t="shared" si="3"/>
        <v>0</v>
      </c>
      <c r="AA14" s="190">
        <f t="shared" si="4"/>
        <v>8.8000000000000007</v>
      </c>
      <c r="AB14" s="147">
        <v>8.3000000000000007</v>
      </c>
      <c r="AC14" s="147">
        <v>7.7</v>
      </c>
      <c r="AD14" s="192">
        <f t="shared" si="5"/>
        <v>7.9</v>
      </c>
      <c r="AE14" s="147">
        <v>7.5</v>
      </c>
      <c r="AF14" s="147"/>
      <c r="AG14" s="192">
        <f t="shared" si="6"/>
        <v>7.7</v>
      </c>
      <c r="AH14" s="147"/>
      <c r="AI14" s="147"/>
      <c r="AJ14" s="192">
        <f t="shared" si="7"/>
        <v>0</v>
      </c>
      <c r="AK14" s="147"/>
      <c r="AL14" s="147"/>
      <c r="AM14" s="192">
        <f t="shared" si="8"/>
        <v>0</v>
      </c>
      <c r="AN14" s="190">
        <f t="shared" si="9"/>
        <v>7.7</v>
      </c>
      <c r="AO14" s="147">
        <v>7</v>
      </c>
      <c r="AP14" s="147">
        <v>8.5</v>
      </c>
      <c r="AQ14" s="192">
        <f t="shared" si="10"/>
        <v>8</v>
      </c>
      <c r="AR14" s="147">
        <v>7</v>
      </c>
      <c r="AS14" s="147"/>
      <c r="AT14" s="192">
        <f t="shared" si="11"/>
        <v>7.4</v>
      </c>
      <c r="AU14" s="147"/>
      <c r="AV14" s="147"/>
      <c r="AW14" s="192">
        <f t="shared" si="12"/>
        <v>0</v>
      </c>
      <c r="AX14" s="147"/>
      <c r="AY14" s="147"/>
      <c r="AZ14" s="192">
        <f t="shared" si="13"/>
        <v>0</v>
      </c>
      <c r="BA14" s="190">
        <f t="shared" si="14"/>
        <v>7.4</v>
      </c>
      <c r="BB14" s="147">
        <v>8</v>
      </c>
      <c r="BC14" s="147">
        <v>9.5</v>
      </c>
      <c r="BD14" s="192">
        <f t="shared" si="15"/>
        <v>9</v>
      </c>
      <c r="BE14" s="147">
        <v>6.5</v>
      </c>
      <c r="BF14" s="147"/>
      <c r="BG14" s="192">
        <f t="shared" si="16"/>
        <v>7.5</v>
      </c>
      <c r="BH14" s="147"/>
      <c r="BI14" s="147"/>
      <c r="BJ14" s="192">
        <f t="shared" si="17"/>
        <v>0</v>
      </c>
      <c r="BK14" s="147"/>
      <c r="BL14" s="147"/>
      <c r="BM14" s="192">
        <f t="shared" si="18"/>
        <v>0</v>
      </c>
      <c r="BN14" s="190">
        <f t="shared" si="19"/>
        <v>7.5</v>
      </c>
      <c r="BO14" s="147">
        <v>8.5</v>
      </c>
      <c r="BP14" s="147">
        <v>8</v>
      </c>
      <c r="BQ14" s="192">
        <f t="shared" si="20"/>
        <v>8.1999999999999993</v>
      </c>
      <c r="BR14" s="147">
        <v>7.5</v>
      </c>
      <c r="BS14" s="147"/>
      <c r="BT14" s="192">
        <f t="shared" si="21"/>
        <v>7.8</v>
      </c>
      <c r="BU14" s="147"/>
      <c r="BV14" s="147"/>
      <c r="BW14" s="192">
        <f t="shared" si="22"/>
        <v>0</v>
      </c>
      <c r="BX14" s="147"/>
      <c r="BY14" s="147"/>
      <c r="BZ14" s="192">
        <f t="shared" si="23"/>
        <v>0</v>
      </c>
      <c r="CA14" s="190">
        <f t="shared" si="24"/>
        <v>7.8</v>
      </c>
      <c r="CB14" s="147">
        <v>6</v>
      </c>
      <c r="CC14" s="147">
        <v>7</v>
      </c>
      <c r="CD14" s="192">
        <f t="shared" si="25"/>
        <v>6.7</v>
      </c>
      <c r="CE14" s="147">
        <v>7</v>
      </c>
      <c r="CF14" s="147"/>
      <c r="CG14" s="192">
        <f t="shared" si="26"/>
        <v>6.9</v>
      </c>
      <c r="CH14" s="147"/>
      <c r="CI14" s="147"/>
      <c r="CJ14" s="192">
        <f t="shared" si="27"/>
        <v>0</v>
      </c>
      <c r="CK14" s="147"/>
      <c r="CL14" s="147"/>
      <c r="CM14" s="192">
        <f t="shared" si="28"/>
        <v>0</v>
      </c>
      <c r="CN14" s="190">
        <f t="shared" si="29"/>
        <v>6.9</v>
      </c>
      <c r="CO14" s="147">
        <v>8</v>
      </c>
      <c r="CP14" s="18">
        <v>1.7</v>
      </c>
      <c r="CQ14" s="18">
        <v>6.6</v>
      </c>
      <c r="CR14" s="217">
        <f t="shared" si="30"/>
        <v>8.3000000000000007</v>
      </c>
      <c r="CS14" s="218">
        <f t="shared" si="31"/>
        <v>8.1999999999999993</v>
      </c>
    </row>
    <row r="15" spans="1:97" s="6" customFormat="1" ht="15" customHeight="1" x14ac:dyDescent="0.2">
      <c r="B15" s="13"/>
      <c r="C15" s="13"/>
      <c r="D15" s="44"/>
      <c r="E15" s="13"/>
      <c r="F15" s="53"/>
      <c r="G15" s="54"/>
      <c r="H15" s="16"/>
      <c r="I15" s="47"/>
      <c r="J15" s="14"/>
      <c r="K15" s="17"/>
      <c r="L15" s="17"/>
      <c r="M15" s="14"/>
      <c r="N15" s="14"/>
      <c r="O15" s="147"/>
      <c r="P15" s="147"/>
      <c r="Q15" s="192">
        <f>ROUND((O15+P15*2)/3,1)</f>
        <v>0</v>
      </c>
      <c r="R15" s="147"/>
      <c r="S15" s="147"/>
      <c r="T15" s="192">
        <f>ROUND((MAX(R15:S15)*0.6+Q15*0.4),1)</f>
        <v>0</v>
      </c>
      <c r="U15" s="147"/>
      <c r="V15" s="147"/>
      <c r="W15" s="192">
        <f>ROUND((U15+V15*2)/3,1)</f>
        <v>0</v>
      </c>
      <c r="X15" s="147"/>
      <c r="Y15" s="147"/>
      <c r="Z15" s="192">
        <f>ROUND((MAX(X15:Y15)*0.6+W15*0.4),1)</f>
        <v>0</v>
      </c>
      <c r="AA15" s="190">
        <f>ROUND(IF(W15=0,(MAX(R15,S15)*0.6+Q15*0.4),(MAX(X15,Y15)*0.6+W15*0.4)),1)</f>
        <v>0</v>
      </c>
      <c r="AB15" s="147"/>
      <c r="AC15" s="147"/>
      <c r="AD15" s="192">
        <f>ROUND((AB15+AC15*2)/3,1)</f>
        <v>0</v>
      </c>
      <c r="AE15" s="147"/>
      <c r="AF15" s="147"/>
      <c r="AG15" s="192">
        <f>ROUND((MAX(AE15:AF15)*0.6+AD15*0.4),1)</f>
        <v>0</v>
      </c>
      <c r="AH15" s="147"/>
      <c r="AI15" s="147"/>
      <c r="AJ15" s="192">
        <f>ROUND((AH15+AI15*2)/3,1)</f>
        <v>0</v>
      </c>
      <c r="AK15" s="147"/>
      <c r="AL15" s="147"/>
      <c r="AM15" s="192">
        <f>ROUND((MAX(AK15:AL15)*0.6+AJ15*0.4),1)</f>
        <v>0</v>
      </c>
      <c r="AN15" s="190">
        <f>ROUND(IF(AJ15=0,(MAX(AE15,AF15)*0.6+AD15*0.4),(MAX(AK15,AL15)*0.6+AJ15*0.4)),1)</f>
        <v>0</v>
      </c>
      <c r="AO15" s="147"/>
      <c r="AP15" s="147"/>
      <c r="AQ15" s="192">
        <f>ROUND((AO15+AP15*2)/3,1)</f>
        <v>0</v>
      </c>
      <c r="AR15" s="147"/>
      <c r="AS15" s="147"/>
      <c r="AT15" s="192">
        <f>ROUND((MAX(AR15:AS15)*0.6+AQ15*0.4),1)</f>
        <v>0</v>
      </c>
      <c r="AU15" s="147"/>
      <c r="AV15" s="147"/>
      <c r="AW15" s="192">
        <f>ROUND((AU15+AV15*2)/3,1)</f>
        <v>0</v>
      </c>
      <c r="AX15" s="147"/>
      <c r="AY15" s="147"/>
      <c r="AZ15" s="192">
        <f>ROUND((MAX(AX15:AY15)*0.6+AW15*0.4),1)</f>
        <v>0</v>
      </c>
      <c r="BA15" s="190">
        <f>ROUND(IF(AW15=0,(MAX(AR15,AS15)*0.6+AQ15*0.4),(MAX(AX15,AY15)*0.6+AW15*0.4)),1)</f>
        <v>0</v>
      </c>
      <c r="BB15" s="147"/>
      <c r="BC15" s="147"/>
      <c r="BD15" s="192">
        <f>ROUND((BB15+BC15*2)/3,1)</f>
        <v>0</v>
      </c>
      <c r="BE15" s="147"/>
      <c r="BF15" s="147"/>
      <c r="BG15" s="192">
        <f>ROUND((MAX(BE15:BF15)*0.6+BD15*0.4),1)</f>
        <v>0</v>
      </c>
      <c r="BH15" s="147"/>
      <c r="BI15" s="147"/>
      <c r="BJ15" s="192">
        <f>ROUND((BH15+BI15*2)/3,1)</f>
        <v>0</v>
      </c>
      <c r="BK15" s="147"/>
      <c r="BL15" s="147"/>
      <c r="BM15" s="192">
        <f>ROUND((MAX(BK15:BL15)*0.6+BJ15*0.4),1)</f>
        <v>0</v>
      </c>
      <c r="BN15" s="190">
        <f>ROUND(IF(BJ15=0,(MAX(BE15,BF15)*0.6+BD15*0.4),(MAX(BK15,BL15)*0.6+BJ15*0.4)),1)</f>
        <v>0</v>
      </c>
      <c r="BO15" s="147"/>
      <c r="BP15" s="147"/>
      <c r="BQ15" s="192">
        <f>ROUND((BO15+BP15*2)/3,1)</f>
        <v>0</v>
      </c>
      <c r="BR15" s="147"/>
      <c r="BS15" s="147"/>
      <c r="BT15" s="192">
        <f>ROUND((MAX(BR15:BS15)*0.6+BQ15*0.4),1)</f>
        <v>0</v>
      </c>
      <c r="BU15" s="147"/>
      <c r="BV15" s="147"/>
      <c r="BW15" s="192">
        <f>ROUND((BU15+BV15*2)/3,1)</f>
        <v>0</v>
      </c>
      <c r="BX15" s="147"/>
      <c r="BY15" s="147"/>
      <c r="BZ15" s="192">
        <f>ROUND((MAX(BX15:BY15)*0.6+BW15*0.4),1)</f>
        <v>0</v>
      </c>
      <c r="CA15" s="190">
        <f>ROUND(IF(BW15=0,(MAX(BR15,BS15)*0.6+BQ15*0.4),(MAX(BX15,BY15)*0.6+BW15*0.4)),1)</f>
        <v>0</v>
      </c>
      <c r="CB15" s="147"/>
      <c r="CC15" s="147"/>
      <c r="CD15" s="192">
        <f>ROUND((CB15+CC15*2)/3,1)</f>
        <v>0</v>
      </c>
      <c r="CE15" s="147"/>
      <c r="CF15" s="147"/>
      <c r="CG15" s="192">
        <f>ROUND((MAX(CE15:CF15)*0.6+CD15*0.4),1)</f>
        <v>0</v>
      </c>
      <c r="CH15" s="147"/>
      <c r="CI15" s="147"/>
      <c r="CJ15" s="192">
        <f>ROUND((CH15+CI15*2)/3,1)</f>
        <v>0</v>
      </c>
      <c r="CK15" s="147"/>
      <c r="CL15" s="147"/>
      <c r="CM15" s="192">
        <f>ROUND((MAX(CK15:CL15)*0.6+CJ15*0.4),1)</f>
        <v>0</v>
      </c>
      <c r="CN15" s="190">
        <f>ROUND(IF(CJ15=0,(MAX(CE15,CF15)*0.6+CD15*0.4),(MAX(CK15,CL15)*0.6+CJ15*0.4)),1)</f>
        <v>0</v>
      </c>
      <c r="CO15" s="147"/>
      <c r="CP15" s="18"/>
      <c r="CQ15" s="18"/>
      <c r="CR15" s="217">
        <f t="shared" si="30"/>
        <v>0</v>
      </c>
      <c r="CS15" s="218">
        <f t="shared" si="31"/>
        <v>0</v>
      </c>
    </row>
    <row r="16" spans="1:97" s="6" customFormat="1" ht="15" customHeight="1" x14ac:dyDescent="0.2">
      <c r="B16" s="147" t="s">
        <v>80</v>
      </c>
      <c r="C16" s="60">
        <v>112</v>
      </c>
      <c r="D16" s="171"/>
      <c r="E16" s="227" t="s">
        <v>164</v>
      </c>
      <c r="F16" s="241" t="s">
        <v>165</v>
      </c>
      <c r="G16" s="229" t="s">
        <v>166</v>
      </c>
      <c r="H16" s="243" t="s">
        <v>167</v>
      </c>
      <c r="I16" s="244" t="s">
        <v>121</v>
      </c>
      <c r="J16" s="245" t="s">
        <v>113</v>
      </c>
      <c r="K16" s="245" t="s">
        <v>133</v>
      </c>
      <c r="L16" s="246" t="s">
        <v>116</v>
      </c>
      <c r="M16" s="246" t="s">
        <v>168</v>
      </c>
      <c r="N16" s="18" t="s">
        <v>671</v>
      </c>
      <c r="O16" s="147">
        <v>9.5</v>
      </c>
      <c r="P16" s="147">
        <v>9</v>
      </c>
      <c r="Q16" s="192">
        <f t="shared" si="0"/>
        <v>9.1999999999999993</v>
      </c>
      <c r="R16" s="147">
        <v>9.3000000000000007</v>
      </c>
      <c r="S16" s="147"/>
      <c r="T16" s="192">
        <f t="shared" si="1"/>
        <v>9.3000000000000007</v>
      </c>
      <c r="U16" s="147"/>
      <c r="V16" s="147"/>
      <c r="W16" s="192">
        <f t="shared" si="2"/>
        <v>0</v>
      </c>
      <c r="X16" s="147"/>
      <c r="Y16" s="147"/>
      <c r="Z16" s="192">
        <f t="shared" si="3"/>
        <v>0</v>
      </c>
      <c r="AA16" s="190">
        <f t="shared" si="4"/>
        <v>9.3000000000000007</v>
      </c>
      <c r="AB16" s="147">
        <v>8.3000000000000007</v>
      </c>
      <c r="AC16" s="147">
        <v>8.4</v>
      </c>
      <c r="AD16" s="192">
        <f t="shared" si="5"/>
        <v>8.4</v>
      </c>
      <c r="AE16" s="147">
        <v>8</v>
      </c>
      <c r="AF16" s="147"/>
      <c r="AG16" s="192">
        <f t="shared" si="6"/>
        <v>8.1999999999999993</v>
      </c>
      <c r="AH16" s="147"/>
      <c r="AI16" s="147"/>
      <c r="AJ16" s="192">
        <f t="shared" si="7"/>
        <v>0</v>
      </c>
      <c r="AK16" s="147"/>
      <c r="AL16" s="147"/>
      <c r="AM16" s="192">
        <f t="shared" si="8"/>
        <v>0</v>
      </c>
      <c r="AN16" s="190">
        <f t="shared" si="9"/>
        <v>8.1999999999999993</v>
      </c>
      <c r="AO16" s="147">
        <v>7</v>
      </c>
      <c r="AP16" s="147">
        <v>9</v>
      </c>
      <c r="AQ16" s="192">
        <f t="shared" si="10"/>
        <v>8.3000000000000007</v>
      </c>
      <c r="AR16" s="147">
        <v>5</v>
      </c>
      <c r="AS16" s="147"/>
      <c r="AT16" s="192">
        <f t="shared" si="11"/>
        <v>6.3</v>
      </c>
      <c r="AU16" s="147"/>
      <c r="AV16" s="147"/>
      <c r="AW16" s="192">
        <f t="shared" si="12"/>
        <v>0</v>
      </c>
      <c r="AX16" s="147"/>
      <c r="AY16" s="147"/>
      <c r="AZ16" s="192">
        <f t="shared" si="13"/>
        <v>0</v>
      </c>
      <c r="BA16" s="190">
        <f t="shared" si="14"/>
        <v>6.3</v>
      </c>
      <c r="BB16" s="147">
        <v>7.5</v>
      </c>
      <c r="BC16" s="147">
        <v>6.5</v>
      </c>
      <c r="BD16" s="192">
        <f t="shared" si="15"/>
        <v>6.8</v>
      </c>
      <c r="BE16" s="147">
        <v>8</v>
      </c>
      <c r="BF16" s="147"/>
      <c r="BG16" s="192">
        <f t="shared" si="16"/>
        <v>7.5</v>
      </c>
      <c r="BH16" s="147"/>
      <c r="BI16" s="147"/>
      <c r="BJ16" s="192">
        <f t="shared" si="17"/>
        <v>0</v>
      </c>
      <c r="BK16" s="147"/>
      <c r="BL16" s="147"/>
      <c r="BM16" s="192">
        <f t="shared" si="18"/>
        <v>0</v>
      </c>
      <c r="BN16" s="190">
        <f t="shared" si="19"/>
        <v>7.5</v>
      </c>
      <c r="BO16" s="147">
        <v>7</v>
      </c>
      <c r="BP16" s="147">
        <v>7</v>
      </c>
      <c r="BQ16" s="192">
        <f t="shared" si="20"/>
        <v>7</v>
      </c>
      <c r="BR16" s="147">
        <v>7</v>
      </c>
      <c r="BS16" s="147"/>
      <c r="BT16" s="192">
        <f t="shared" si="21"/>
        <v>7</v>
      </c>
      <c r="BU16" s="147"/>
      <c r="BV16" s="147"/>
      <c r="BW16" s="192">
        <f t="shared" si="22"/>
        <v>0</v>
      </c>
      <c r="BX16" s="147"/>
      <c r="BY16" s="147"/>
      <c r="BZ16" s="192">
        <f t="shared" si="23"/>
        <v>0</v>
      </c>
      <c r="CA16" s="190">
        <f t="shared" si="24"/>
        <v>7</v>
      </c>
      <c r="CB16" s="147">
        <v>6.8</v>
      </c>
      <c r="CC16" s="147">
        <v>8</v>
      </c>
      <c r="CD16" s="192">
        <f t="shared" si="25"/>
        <v>7.6</v>
      </c>
      <c r="CE16" s="147">
        <v>6.5</v>
      </c>
      <c r="CF16" s="147"/>
      <c r="CG16" s="192">
        <f t="shared" si="26"/>
        <v>6.9</v>
      </c>
      <c r="CH16" s="147"/>
      <c r="CI16" s="147"/>
      <c r="CJ16" s="192">
        <f t="shared" si="27"/>
        <v>0</v>
      </c>
      <c r="CK16" s="147"/>
      <c r="CL16" s="147"/>
      <c r="CM16" s="192">
        <f t="shared" si="28"/>
        <v>0</v>
      </c>
      <c r="CN16" s="190">
        <f t="shared" si="29"/>
        <v>6.9</v>
      </c>
      <c r="CO16" s="147">
        <v>8</v>
      </c>
      <c r="CP16" s="18">
        <v>1.6</v>
      </c>
      <c r="CQ16" s="18">
        <v>6.2</v>
      </c>
      <c r="CR16" s="217">
        <f t="shared" si="30"/>
        <v>7.8</v>
      </c>
      <c r="CS16" s="218">
        <f t="shared" si="31"/>
        <v>7.8</v>
      </c>
    </row>
    <row r="17" spans="2:97" s="6" customFormat="1" ht="15" customHeight="1" x14ac:dyDescent="0.2">
      <c r="B17" s="147" t="s">
        <v>80</v>
      </c>
      <c r="C17" s="60">
        <v>112</v>
      </c>
      <c r="D17" s="171"/>
      <c r="E17" s="227" t="s">
        <v>164</v>
      </c>
      <c r="F17" s="241" t="s">
        <v>169</v>
      </c>
      <c r="G17" s="229" t="s">
        <v>166</v>
      </c>
      <c r="H17" s="243" t="s">
        <v>170</v>
      </c>
      <c r="I17" s="244" t="s">
        <v>121</v>
      </c>
      <c r="J17" s="245" t="s">
        <v>113</v>
      </c>
      <c r="K17" s="245" t="s">
        <v>171</v>
      </c>
      <c r="L17" s="246" t="s">
        <v>116</v>
      </c>
      <c r="M17" s="246" t="s">
        <v>172</v>
      </c>
      <c r="N17" s="18" t="s">
        <v>671</v>
      </c>
      <c r="O17" s="147">
        <v>9.3000000000000007</v>
      </c>
      <c r="P17" s="147">
        <v>9</v>
      </c>
      <c r="Q17" s="192">
        <f t="shared" si="0"/>
        <v>9.1</v>
      </c>
      <c r="R17" s="147">
        <v>9.5</v>
      </c>
      <c r="S17" s="147"/>
      <c r="T17" s="192">
        <f t="shared" si="1"/>
        <v>9.3000000000000007</v>
      </c>
      <c r="U17" s="147"/>
      <c r="V17" s="147"/>
      <c r="W17" s="192">
        <f t="shared" si="2"/>
        <v>0</v>
      </c>
      <c r="X17" s="147"/>
      <c r="Y17" s="147"/>
      <c r="Z17" s="192">
        <f t="shared" si="3"/>
        <v>0</v>
      </c>
      <c r="AA17" s="190">
        <f t="shared" si="4"/>
        <v>9.3000000000000007</v>
      </c>
      <c r="AB17" s="147">
        <v>5.5</v>
      </c>
      <c r="AC17" s="147">
        <v>7.6</v>
      </c>
      <c r="AD17" s="192">
        <f t="shared" si="5"/>
        <v>6.9</v>
      </c>
      <c r="AE17" s="147">
        <v>7.5</v>
      </c>
      <c r="AF17" s="147"/>
      <c r="AG17" s="192">
        <f t="shared" si="6"/>
        <v>7.3</v>
      </c>
      <c r="AH17" s="147"/>
      <c r="AI17" s="147"/>
      <c r="AJ17" s="192">
        <f t="shared" si="7"/>
        <v>0</v>
      </c>
      <c r="AK17" s="147"/>
      <c r="AL17" s="147"/>
      <c r="AM17" s="192">
        <f t="shared" si="8"/>
        <v>0</v>
      </c>
      <c r="AN17" s="190">
        <f t="shared" si="9"/>
        <v>7.3</v>
      </c>
      <c r="AO17" s="147">
        <v>8.5</v>
      </c>
      <c r="AP17" s="147">
        <v>8</v>
      </c>
      <c r="AQ17" s="192">
        <f t="shared" si="10"/>
        <v>8.1999999999999993</v>
      </c>
      <c r="AR17" s="147">
        <v>7</v>
      </c>
      <c r="AS17" s="147"/>
      <c r="AT17" s="192">
        <f t="shared" si="11"/>
        <v>7.5</v>
      </c>
      <c r="AU17" s="147"/>
      <c r="AV17" s="147"/>
      <c r="AW17" s="192">
        <f t="shared" si="12"/>
        <v>0</v>
      </c>
      <c r="AX17" s="147"/>
      <c r="AY17" s="147"/>
      <c r="AZ17" s="192">
        <f t="shared" si="13"/>
        <v>0</v>
      </c>
      <c r="BA17" s="190">
        <f t="shared" si="14"/>
        <v>7.5</v>
      </c>
      <c r="BB17" s="147">
        <v>7</v>
      </c>
      <c r="BC17" s="147">
        <v>6</v>
      </c>
      <c r="BD17" s="192">
        <f t="shared" si="15"/>
        <v>6.3</v>
      </c>
      <c r="BE17" s="147">
        <v>5</v>
      </c>
      <c r="BF17" s="147"/>
      <c r="BG17" s="192">
        <f t="shared" si="16"/>
        <v>5.5</v>
      </c>
      <c r="BH17" s="147"/>
      <c r="BI17" s="147"/>
      <c r="BJ17" s="192">
        <f t="shared" si="17"/>
        <v>0</v>
      </c>
      <c r="BK17" s="147"/>
      <c r="BL17" s="147"/>
      <c r="BM17" s="192">
        <f t="shared" si="18"/>
        <v>0</v>
      </c>
      <c r="BN17" s="190">
        <f t="shared" si="19"/>
        <v>5.5</v>
      </c>
      <c r="BO17" s="147">
        <v>7</v>
      </c>
      <c r="BP17" s="147">
        <v>9</v>
      </c>
      <c r="BQ17" s="192">
        <f t="shared" si="20"/>
        <v>8.3000000000000007</v>
      </c>
      <c r="BR17" s="147">
        <v>7</v>
      </c>
      <c r="BS17" s="147"/>
      <c r="BT17" s="192">
        <f t="shared" si="21"/>
        <v>7.5</v>
      </c>
      <c r="BU17" s="147"/>
      <c r="BV17" s="147"/>
      <c r="BW17" s="192">
        <f t="shared" si="22"/>
        <v>0</v>
      </c>
      <c r="BX17" s="147"/>
      <c r="BY17" s="147"/>
      <c r="BZ17" s="192">
        <f t="shared" si="23"/>
        <v>0</v>
      </c>
      <c r="CA17" s="190">
        <f t="shared" si="24"/>
        <v>7.5</v>
      </c>
      <c r="CB17" s="147">
        <v>6.6</v>
      </c>
      <c r="CC17" s="147">
        <v>7.8</v>
      </c>
      <c r="CD17" s="192">
        <f t="shared" si="25"/>
        <v>7.4</v>
      </c>
      <c r="CE17" s="147">
        <v>6.5</v>
      </c>
      <c r="CF17" s="147"/>
      <c r="CG17" s="192">
        <f t="shared" si="26"/>
        <v>6.9</v>
      </c>
      <c r="CH17" s="147"/>
      <c r="CI17" s="147"/>
      <c r="CJ17" s="192">
        <f t="shared" si="27"/>
        <v>0</v>
      </c>
      <c r="CK17" s="147"/>
      <c r="CL17" s="147"/>
      <c r="CM17" s="192">
        <f t="shared" si="28"/>
        <v>0</v>
      </c>
      <c r="CN17" s="190">
        <f t="shared" si="29"/>
        <v>6.9</v>
      </c>
      <c r="CO17" s="147">
        <v>8</v>
      </c>
      <c r="CP17" s="18">
        <v>1.6</v>
      </c>
      <c r="CQ17" s="18">
        <v>6.2</v>
      </c>
      <c r="CR17" s="217">
        <f t="shared" si="30"/>
        <v>7.8</v>
      </c>
      <c r="CS17" s="218">
        <f t="shared" si="31"/>
        <v>7.8</v>
      </c>
    </row>
    <row r="18" spans="2:97" s="6" customFormat="1" ht="15" customHeight="1" x14ac:dyDescent="0.2">
      <c r="B18" s="60" t="s">
        <v>173</v>
      </c>
      <c r="C18" s="60">
        <v>112</v>
      </c>
      <c r="D18" s="171"/>
      <c r="E18" s="240" t="s">
        <v>164</v>
      </c>
      <c r="F18" s="241" t="s">
        <v>174</v>
      </c>
      <c r="G18" s="242" t="s">
        <v>175</v>
      </c>
      <c r="H18" s="230" t="s">
        <v>143</v>
      </c>
      <c r="I18" s="231">
        <v>31</v>
      </c>
      <c r="J18" s="232">
        <v>5</v>
      </c>
      <c r="K18" s="247">
        <v>19</v>
      </c>
      <c r="L18" s="232">
        <v>11</v>
      </c>
      <c r="M18" s="234">
        <v>90</v>
      </c>
      <c r="N18" s="18" t="s">
        <v>671</v>
      </c>
      <c r="O18" s="147">
        <v>9.5</v>
      </c>
      <c r="P18" s="147">
        <v>9.3000000000000007</v>
      </c>
      <c r="Q18" s="192">
        <f t="shared" si="0"/>
        <v>9.4</v>
      </c>
      <c r="R18" s="147">
        <v>8.8000000000000007</v>
      </c>
      <c r="S18" s="147"/>
      <c r="T18" s="192">
        <f t="shared" si="1"/>
        <v>9</v>
      </c>
      <c r="U18" s="147"/>
      <c r="V18" s="147"/>
      <c r="W18" s="192">
        <f t="shared" si="2"/>
        <v>0</v>
      </c>
      <c r="X18" s="147"/>
      <c r="Y18" s="147"/>
      <c r="Z18" s="192">
        <f t="shared" si="3"/>
        <v>0</v>
      </c>
      <c r="AA18" s="190">
        <f t="shared" si="4"/>
        <v>9</v>
      </c>
      <c r="AB18" s="147">
        <v>7.8</v>
      </c>
      <c r="AC18" s="147">
        <v>7.2</v>
      </c>
      <c r="AD18" s="192">
        <f t="shared" si="5"/>
        <v>7.4</v>
      </c>
      <c r="AE18" s="147">
        <v>9</v>
      </c>
      <c r="AF18" s="147"/>
      <c r="AG18" s="192">
        <f t="shared" si="6"/>
        <v>8.4</v>
      </c>
      <c r="AH18" s="147"/>
      <c r="AI18" s="147"/>
      <c r="AJ18" s="192">
        <f t="shared" si="7"/>
        <v>0</v>
      </c>
      <c r="AK18" s="147"/>
      <c r="AL18" s="147"/>
      <c r="AM18" s="192">
        <f t="shared" si="8"/>
        <v>0</v>
      </c>
      <c r="AN18" s="190">
        <f t="shared" si="9"/>
        <v>8.4</v>
      </c>
      <c r="AO18" s="147">
        <v>8.5</v>
      </c>
      <c r="AP18" s="147">
        <v>8</v>
      </c>
      <c r="AQ18" s="192">
        <f t="shared" si="10"/>
        <v>8.1999999999999993</v>
      </c>
      <c r="AR18" s="147">
        <v>9</v>
      </c>
      <c r="AS18" s="147"/>
      <c r="AT18" s="192">
        <f t="shared" si="11"/>
        <v>8.6999999999999993</v>
      </c>
      <c r="AU18" s="147"/>
      <c r="AV18" s="147"/>
      <c r="AW18" s="192">
        <f t="shared" si="12"/>
        <v>0</v>
      </c>
      <c r="AX18" s="147"/>
      <c r="AY18" s="147"/>
      <c r="AZ18" s="192">
        <f t="shared" si="13"/>
        <v>0</v>
      </c>
      <c r="BA18" s="190">
        <f t="shared" si="14"/>
        <v>8.6999999999999993</v>
      </c>
      <c r="BB18" s="147">
        <v>6</v>
      </c>
      <c r="BC18" s="147">
        <v>7</v>
      </c>
      <c r="BD18" s="192">
        <f t="shared" si="15"/>
        <v>6.7</v>
      </c>
      <c r="BE18" s="147">
        <v>8.5</v>
      </c>
      <c r="BF18" s="147"/>
      <c r="BG18" s="192">
        <f t="shared" si="16"/>
        <v>7.8</v>
      </c>
      <c r="BH18" s="147"/>
      <c r="BI18" s="147"/>
      <c r="BJ18" s="192">
        <f t="shared" si="17"/>
        <v>0</v>
      </c>
      <c r="BK18" s="147"/>
      <c r="BL18" s="147"/>
      <c r="BM18" s="192">
        <f t="shared" si="18"/>
        <v>0</v>
      </c>
      <c r="BN18" s="190">
        <f t="shared" si="19"/>
        <v>7.8</v>
      </c>
      <c r="BO18" s="147">
        <v>7.5</v>
      </c>
      <c r="BP18" s="147">
        <v>7</v>
      </c>
      <c r="BQ18" s="192">
        <f t="shared" si="20"/>
        <v>7.2</v>
      </c>
      <c r="BR18" s="147">
        <v>7</v>
      </c>
      <c r="BS18" s="147"/>
      <c r="BT18" s="192">
        <f t="shared" si="21"/>
        <v>7.1</v>
      </c>
      <c r="BU18" s="147"/>
      <c r="BV18" s="147"/>
      <c r="BW18" s="192">
        <f t="shared" si="22"/>
        <v>0</v>
      </c>
      <c r="BX18" s="147"/>
      <c r="BY18" s="147"/>
      <c r="BZ18" s="192">
        <f t="shared" si="23"/>
        <v>0</v>
      </c>
      <c r="CA18" s="190">
        <f t="shared" si="24"/>
        <v>7.1</v>
      </c>
      <c r="CB18" s="147">
        <v>7</v>
      </c>
      <c r="CC18" s="147">
        <v>7.5</v>
      </c>
      <c r="CD18" s="192">
        <f t="shared" si="25"/>
        <v>7.3</v>
      </c>
      <c r="CE18" s="147">
        <v>6.5</v>
      </c>
      <c r="CF18" s="147"/>
      <c r="CG18" s="192">
        <f t="shared" si="26"/>
        <v>6.8</v>
      </c>
      <c r="CH18" s="147"/>
      <c r="CI18" s="147"/>
      <c r="CJ18" s="192">
        <f t="shared" si="27"/>
        <v>0</v>
      </c>
      <c r="CK18" s="147"/>
      <c r="CL18" s="147"/>
      <c r="CM18" s="192">
        <f t="shared" si="28"/>
        <v>0</v>
      </c>
      <c r="CN18" s="190">
        <f t="shared" si="29"/>
        <v>6.8</v>
      </c>
      <c r="CO18" s="147">
        <v>7</v>
      </c>
      <c r="CP18" s="18">
        <v>1.8</v>
      </c>
      <c r="CQ18" s="18">
        <v>7</v>
      </c>
      <c r="CR18" s="217">
        <f t="shared" si="30"/>
        <v>8.8000000000000007</v>
      </c>
      <c r="CS18" s="218">
        <f t="shared" si="31"/>
        <v>8.4</v>
      </c>
    </row>
    <row r="19" spans="2:97" s="6" customFormat="1" ht="15" customHeight="1" x14ac:dyDescent="0.2">
      <c r="B19" s="60" t="s">
        <v>80</v>
      </c>
      <c r="C19" s="60">
        <v>112</v>
      </c>
      <c r="D19" s="171"/>
      <c r="E19" s="240" t="s">
        <v>164</v>
      </c>
      <c r="F19" s="241" t="s">
        <v>361</v>
      </c>
      <c r="G19" s="242" t="s">
        <v>362</v>
      </c>
      <c r="H19" s="230" t="s">
        <v>233</v>
      </c>
      <c r="I19" s="231">
        <v>16</v>
      </c>
      <c r="J19" s="232">
        <v>8</v>
      </c>
      <c r="K19" s="233">
        <v>24</v>
      </c>
      <c r="L19" s="232">
        <v>8</v>
      </c>
      <c r="M19" s="234">
        <v>95</v>
      </c>
      <c r="N19" s="18" t="s">
        <v>377</v>
      </c>
      <c r="O19" s="147">
        <v>10</v>
      </c>
      <c r="P19" s="147">
        <v>9.5</v>
      </c>
      <c r="Q19" s="192">
        <f t="shared" si="0"/>
        <v>9.6999999999999993</v>
      </c>
      <c r="R19" s="147">
        <v>9.3000000000000007</v>
      </c>
      <c r="S19" s="147"/>
      <c r="T19" s="192">
        <f t="shared" si="1"/>
        <v>9.5</v>
      </c>
      <c r="U19" s="147"/>
      <c r="V19" s="147"/>
      <c r="W19" s="192">
        <f t="shared" si="2"/>
        <v>0</v>
      </c>
      <c r="X19" s="147"/>
      <c r="Y19" s="147"/>
      <c r="Z19" s="192">
        <f t="shared" si="3"/>
        <v>0</v>
      </c>
      <c r="AA19" s="190">
        <f t="shared" si="4"/>
        <v>9.5</v>
      </c>
      <c r="AB19" s="147">
        <v>7.7</v>
      </c>
      <c r="AC19" s="147">
        <v>7</v>
      </c>
      <c r="AD19" s="192">
        <f t="shared" si="5"/>
        <v>7.2</v>
      </c>
      <c r="AE19" s="147">
        <v>8</v>
      </c>
      <c r="AF19" s="147"/>
      <c r="AG19" s="192">
        <f t="shared" si="6"/>
        <v>7.7</v>
      </c>
      <c r="AH19" s="147"/>
      <c r="AI19" s="147"/>
      <c r="AJ19" s="192">
        <f t="shared" si="7"/>
        <v>0</v>
      </c>
      <c r="AK19" s="147"/>
      <c r="AL19" s="147"/>
      <c r="AM19" s="192">
        <f t="shared" si="8"/>
        <v>0</v>
      </c>
      <c r="AN19" s="190">
        <f t="shared" si="9"/>
        <v>7.7</v>
      </c>
      <c r="AO19" s="147">
        <v>8.5</v>
      </c>
      <c r="AP19" s="147">
        <v>8</v>
      </c>
      <c r="AQ19" s="192">
        <f t="shared" si="10"/>
        <v>8.1999999999999993</v>
      </c>
      <c r="AR19" s="147">
        <v>7</v>
      </c>
      <c r="AS19" s="147"/>
      <c r="AT19" s="192">
        <f t="shared" si="11"/>
        <v>7.5</v>
      </c>
      <c r="AU19" s="147"/>
      <c r="AV19" s="147"/>
      <c r="AW19" s="192">
        <f t="shared" si="12"/>
        <v>0</v>
      </c>
      <c r="AX19" s="147"/>
      <c r="AY19" s="147"/>
      <c r="AZ19" s="192">
        <f t="shared" si="13"/>
        <v>0</v>
      </c>
      <c r="BA19" s="190">
        <f t="shared" si="14"/>
        <v>7.5</v>
      </c>
      <c r="BB19" s="147">
        <v>9.5</v>
      </c>
      <c r="BC19" s="147">
        <v>10</v>
      </c>
      <c r="BD19" s="192">
        <f t="shared" si="15"/>
        <v>9.8000000000000007</v>
      </c>
      <c r="BE19" s="147">
        <v>8.5</v>
      </c>
      <c r="BF19" s="147"/>
      <c r="BG19" s="192">
        <f t="shared" si="16"/>
        <v>9</v>
      </c>
      <c r="BH19" s="147"/>
      <c r="BI19" s="147"/>
      <c r="BJ19" s="192">
        <f t="shared" si="17"/>
        <v>0</v>
      </c>
      <c r="BK19" s="147"/>
      <c r="BL19" s="147"/>
      <c r="BM19" s="192">
        <f t="shared" si="18"/>
        <v>0</v>
      </c>
      <c r="BN19" s="190">
        <f t="shared" si="19"/>
        <v>9</v>
      </c>
      <c r="BO19" s="147">
        <v>9.5</v>
      </c>
      <c r="BP19" s="147">
        <v>10</v>
      </c>
      <c r="BQ19" s="192">
        <f t="shared" si="20"/>
        <v>9.8000000000000007</v>
      </c>
      <c r="BR19" s="147">
        <v>9.5</v>
      </c>
      <c r="BS19" s="147"/>
      <c r="BT19" s="192">
        <f t="shared" si="21"/>
        <v>9.6</v>
      </c>
      <c r="BU19" s="147"/>
      <c r="BV19" s="147"/>
      <c r="BW19" s="192">
        <f t="shared" si="22"/>
        <v>0</v>
      </c>
      <c r="BX19" s="147"/>
      <c r="BY19" s="147"/>
      <c r="BZ19" s="192">
        <f t="shared" si="23"/>
        <v>0</v>
      </c>
      <c r="CA19" s="190">
        <f t="shared" si="24"/>
        <v>9.6</v>
      </c>
      <c r="CB19" s="147">
        <v>7.7</v>
      </c>
      <c r="CC19" s="147">
        <v>7.8</v>
      </c>
      <c r="CD19" s="192">
        <f t="shared" si="25"/>
        <v>7.8</v>
      </c>
      <c r="CE19" s="147">
        <v>7.5</v>
      </c>
      <c r="CF19" s="147"/>
      <c r="CG19" s="192">
        <f t="shared" si="26"/>
        <v>7.6</v>
      </c>
      <c r="CH19" s="147"/>
      <c r="CI19" s="147"/>
      <c r="CJ19" s="192">
        <f t="shared" si="27"/>
        <v>0</v>
      </c>
      <c r="CK19" s="147"/>
      <c r="CL19" s="147"/>
      <c r="CM19" s="192">
        <f t="shared" si="28"/>
        <v>0</v>
      </c>
      <c r="CN19" s="190">
        <f t="shared" si="29"/>
        <v>7.6</v>
      </c>
      <c r="CO19" s="147">
        <v>7</v>
      </c>
      <c r="CP19" s="18">
        <v>1.7</v>
      </c>
      <c r="CQ19" s="18">
        <v>6.6</v>
      </c>
      <c r="CR19" s="217">
        <f t="shared" si="30"/>
        <v>8.3000000000000007</v>
      </c>
      <c r="CS19" s="218">
        <f t="shared" si="31"/>
        <v>8</v>
      </c>
    </row>
    <row r="20" spans="2:97" s="6" customFormat="1" ht="15" customHeight="1" x14ac:dyDescent="0.2">
      <c r="B20" s="60" t="s">
        <v>80</v>
      </c>
      <c r="C20" s="60">
        <v>112</v>
      </c>
      <c r="D20" s="171"/>
      <c r="E20" s="240" t="s">
        <v>164</v>
      </c>
      <c r="F20" s="238" t="s">
        <v>363</v>
      </c>
      <c r="G20" s="242" t="s">
        <v>364</v>
      </c>
      <c r="H20" s="230" t="s">
        <v>365</v>
      </c>
      <c r="I20" s="231">
        <v>20</v>
      </c>
      <c r="J20" s="232">
        <v>8</v>
      </c>
      <c r="K20" s="233">
        <v>26</v>
      </c>
      <c r="L20" s="232">
        <v>2</v>
      </c>
      <c r="M20" s="234">
        <v>82</v>
      </c>
      <c r="N20" s="18" t="s">
        <v>377</v>
      </c>
      <c r="O20" s="147">
        <v>10</v>
      </c>
      <c r="P20" s="147">
        <v>8</v>
      </c>
      <c r="Q20" s="192">
        <f t="shared" si="0"/>
        <v>8.6999999999999993</v>
      </c>
      <c r="R20" s="147">
        <v>9</v>
      </c>
      <c r="S20" s="147"/>
      <c r="T20" s="192">
        <f t="shared" si="1"/>
        <v>8.9</v>
      </c>
      <c r="U20" s="147"/>
      <c r="V20" s="147"/>
      <c r="W20" s="192">
        <f t="shared" si="2"/>
        <v>0</v>
      </c>
      <c r="X20" s="147"/>
      <c r="Y20" s="147"/>
      <c r="Z20" s="192">
        <f t="shared" si="3"/>
        <v>0</v>
      </c>
      <c r="AA20" s="190">
        <f t="shared" si="4"/>
        <v>8.9</v>
      </c>
      <c r="AB20" s="147">
        <v>7.4</v>
      </c>
      <c r="AC20" s="147">
        <v>7</v>
      </c>
      <c r="AD20" s="192">
        <f t="shared" si="5"/>
        <v>7.1</v>
      </c>
      <c r="AE20" s="147">
        <v>6</v>
      </c>
      <c r="AF20" s="147"/>
      <c r="AG20" s="192">
        <f t="shared" si="6"/>
        <v>6.4</v>
      </c>
      <c r="AH20" s="147"/>
      <c r="AI20" s="147"/>
      <c r="AJ20" s="192">
        <f t="shared" si="7"/>
        <v>0</v>
      </c>
      <c r="AK20" s="147"/>
      <c r="AL20" s="147"/>
      <c r="AM20" s="192">
        <f t="shared" si="8"/>
        <v>0</v>
      </c>
      <c r="AN20" s="190">
        <f t="shared" si="9"/>
        <v>6.4</v>
      </c>
      <c r="AO20" s="147">
        <v>6</v>
      </c>
      <c r="AP20" s="147">
        <v>7</v>
      </c>
      <c r="AQ20" s="192">
        <f t="shared" si="10"/>
        <v>6.7</v>
      </c>
      <c r="AR20" s="147">
        <v>6.5</v>
      </c>
      <c r="AS20" s="147"/>
      <c r="AT20" s="192">
        <f t="shared" si="11"/>
        <v>6.6</v>
      </c>
      <c r="AU20" s="147"/>
      <c r="AV20" s="147"/>
      <c r="AW20" s="192">
        <f t="shared" si="12"/>
        <v>0</v>
      </c>
      <c r="AX20" s="147"/>
      <c r="AY20" s="147"/>
      <c r="AZ20" s="192">
        <f t="shared" si="13"/>
        <v>0</v>
      </c>
      <c r="BA20" s="190">
        <f t="shared" si="14"/>
        <v>6.6</v>
      </c>
      <c r="BB20" s="147">
        <v>9</v>
      </c>
      <c r="BC20" s="147">
        <v>8</v>
      </c>
      <c r="BD20" s="192">
        <f t="shared" si="15"/>
        <v>8.3000000000000007</v>
      </c>
      <c r="BE20" s="147">
        <v>7</v>
      </c>
      <c r="BF20" s="147"/>
      <c r="BG20" s="192">
        <f t="shared" si="16"/>
        <v>7.5</v>
      </c>
      <c r="BH20" s="147"/>
      <c r="BI20" s="147"/>
      <c r="BJ20" s="192">
        <f t="shared" si="17"/>
        <v>0</v>
      </c>
      <c r="BK20" s="147"/>
      <c r="BL20" s="147"/>
      <c r="BM20" s="192">
        <f t="shared" si="18"/>
        <v>0</v>
      </c>
      <c r="BN20" s="190">
        <f t="shared" si="19"/>
        <v>7.5</v>
      </c>
      <c r="BO20" s="147">
        <v>9</v>
      </c>
      <c r="BP20" s="147">
        <v>7.5</v>
      </c>
      <c r="BQ20" s="192">
        <f t="shared" si="20"/>
        <v>8</v>
      </c>
      <c r="BR20" s="147">
        <v>7.5</v>
      </c>
      <c r="BS20" s="147"/>
      <c r="BT20" s="192">
        <f t="shared" si="21"/>
        <v>7.7</v>
      </c>
      <c r="BU20" s="147"/>
      <c r="BV20" s="147"/>
      <c r="BW20" s="192">
        <f t="shared" si="22"/>
        <v>0</v>
      </c>
      <c r="BX20" s="147"/>
      <c r="BY20" s="147"/>
      <c r="BZ20" s="192">
        <f t="shared" si="23"/>
        <v>0</v>
      </c>
      <c r="CA20" s="190">
        <f t="shared" si="24"/>
        <v>7.7</v>
      </c>
      <c r="CB20" s="147">
        <v>6.3</v>
      </c>
      <c r="CC20" s="147">
        <v>7.5</v>
      </c>
      <c r="CD20" s="192">
        <f t="shared" si="25"/>
        <v>7.1</v>
      </c>
      <c r="CE20" s="147">
        <v>7.5</v>
      </c>
      <c r="CF20" s="147"/>
      <c r="CG20" s="192">
        <f t="shared" si="26"/>
        <v>7.3</v>
      </c>
      <c r="CH20" s="147"/>
      <c r="CI20" s="147"/>
      <c r="CJ20" s="192">
        <f t="shared" si="27"/>
        <v>0</v>
      </c>
      <c r="CK20" s="147"/>
      <c r="CL20" s="147"/>
      <c r="CM20" s="192">
        <f t="shared" si="28"/>
        <v>0</v>
      </c>
      <c r="CN20" s="190">
        <f t="shared" si="29"/>
        <v>7.3</v>
      </c>
      <c r="CO20" s="147">
        <v>6</v>
      </c>
      <c r="CP20" s="18">
        <v>1.7</v>
      </c>
      <c r="CQ20" s="18">
        <v>6.4</v>
      </c>
      <c r="CR20" s="217">
        <f t="shared" si="30"/>
        <v>8.1</v>
      </c>
      <c r="CS20" s="218">
        <f t="shared" si="31"/>
        <v>7.7</v>
      </c>
    </row>
    <row r="21" spans="2:97" s="6" customFormat="1" ht="15" customHeight="1" x14ac:dyDescent="0.2">
      <c r="B21" s="60" t="s">
        <v>80</v>
      </c>
      <c r="C21" s="60">
        <v>112</v>
      </c>
      <c r="D21" s="171"/>
      <c r="E21" s="147" t="s">
        <v>164</v>
      </c>
      <c r="F21" s="151" t="s">
        <v>760</v>
      </c>
      <c r="G21" s="149" t="s">
        <v>761</v>
      </c>
      <c r="H21" s="146" t="s">
        <v>228</v>
      </c>
      <c r="I21" s="63">
        <v>17</v>
      </c>
      <c r="J21" s="64">
        <v>12</v>
      </c>
      <c r="K21" s="65">
        <v>5</v>
      </c>
      <c r="L21" s="64">
        <v>9</v>
      </c>
      <c r="M21" s="70">
        <v>2</v>
      </c>
      <c r="N21" s="18" t="s">
        <v>377</v>
      </c>
      <c r="O21" s="147">
        <v>9</v>
      </c>
      <c r="P21" s="147">
        <v>7.5</v>
      </c>
      <c r="Q21" s="192">
        <f>ROUND((O21+P21*2)/3,1)</f>
        <v>8</v>
      </c>
      <c r="R21" s="147">
        <v>7.7</v>
      </c>
      <c r="S21" s="147"/>
      <c r="T21" s="192">
        <f>ROUND((MAX(R21:S21)*0.6+Q21*0.4),1)</f>
        <v>7.8</v>
      </c>
      <c r="U21" s="147"/>
      <c r="V21" s="147"/>
      <c r="W21" s="192">
        <f>ROUND((U21+V21*2)/3,1)</f>
        <v>0</v>
      </c>
      <c r="X21" s="147"/>
      <c r="Y21" s="147"/>
      <c r="Z21" s="192">
        <f>ROUND((MAX(X21:Y21)*0.6+W21*0.4),1)</f>
        <v>0</v>
      </c>
      <c r="AA21" s="190">
        <f>ROUND(IF(W21=0,(MAX(R21,S21)*0.6+Q21*0.4),(MAX(X21,Y21)*0.6+W21*0.4)),1)</f>
        <v>7.8</v>
      </c>
      <c r="AB21" s="147">
        <v>8</v>
      </c>
      <c r="AC21" s="147">
        <v>6</v>
      </c>
      <c r="AD21" s="192">
        <f>ROUND((AB21+AC21*2)/3,1)</f>
        <v>6.7</v>
      </c>
      <c r="AE21" s="147">
        <v>8.5</v>
      </c>
      <c r="AF21" s="147"/>
      <c r="AG21" s="192">
        <f>ROUND((MAX(AE21:AF21)*0.6+AD21*0.4),1)</f>
        <v>7.8</v>
      </c>
      <c r="AH21" s="147"/>
      <c r="AI21" s="147"/>
      <c r="AJ21" s="192">
        <f>ROUND((AH21+AI21*2)/3,1)</f>
        <v>0</v>
      </c>
      <c r="AK21" s="147"/>
      <c r="AL21" s="147"/>
      <c r="AM21" s="192">
        <f>ROUND((MAX(AK21:AL21)*0.6+AJ21*0.4),1)</f>
        <v>0</v>
      </c>
      <c r="AN21" s="190">
        <f>ROUND(IF(AJ21=0,(MAX(AE21,AF21)*0.6+AD21*0.4),(MAX(AK21,AL21)*0.6+AJ21*0.4)),1)</f>
        <v>7.8</v>
      </c>
      <c r="AO21" s="147">
        <v>7</v>
      </c>
      <c r="AP21" s="147">
        <v>6</v>
      </c>
      <c r="AQ21" s="192">
        <f>ROUND((AO21+AP21*2)/3,1)</f>
        <v>6.3</v>
      </c>
      <c r="AR21" s="147">
        <v>4.5</v>
      </c>
      <c r="AS21" s="147"/>
      <c r="AT21" s="192">
        <f>ROUND((MAX(AR21:AS21)*0.6+AQ21*0.4),1)</f>
        <v>5.2</v>
      </c>
      <c r="AU21" s="147"/>
      <c r="AV21" s="147"/>
      <c r="AW21" s="192">
        <f>ROUND((AU21+AV21*2)/3,1)</f>
        <v>0</v>
      </c>
      <c r="AX21" s="147"/>
      <c r="AY21" s="147"/>
      <c r="AZ21" s="192">
        <f>ROUND((MAX(AX21:AY21)*0.6+AW21*0.4),1)</f>
        <v>0</v>
      </c>
      <c r="BA21" s="190">
        <f>ROUND(IF(AW21=0,(MAX(AR21,AS21)*0.6+AQ21*0.4),(MAX(AX21,AY21)*0.6+AW21*0.4)),1)</f>
        <v>5.2</v>
      </c>
      <c r="BB21" s="198">
        <v>7.5</v>
      </c>
      <c r="BC21" s="198">
        <v>9.5</v>
      </c>
      <c r="BD21" s="199">
        <f>ROUND((BB21+BC21*2)/3,1)</f>
        <v>8.8000000000000007</v>
      </c>
      <c r="BE21" s="198"/>
      <c r="BF21" s="198"/>
      <c r="BG21" s="199">
        <f>ROUND((MAX(BE21:BF21)*0.6+BD21*0.4),1)</f>
        <v>3.5</v>
      </c>
      <c r="BH21" s="198"/>
      <c r="BI21" s="198"/>
      <c r="BJ21" s="199">
        <f>ROUND((BH21+BI21*2)/3,1)</f>
        <v>0</v>
      </c>
      <c r="BK21" s="198"/>
      <c r="BL21" s="198"/>
      <c r="BM21" s="199">
        <f>ROUND((MAX(BK21:BL21)*0.6+BJ21*0.4),1)</f>
        <v>0</v>
      </c>
      <c r="BN21" s="200">
        <f>ROUND(IF(BJ21=0,(MAX(BE21,BF21)*0.6+BD21*0.4),(MAX(BK21,BL21)*0.6+BJ21*0.4)),1)</f>
        <v>3.5</v>
      </c>
      <c r="BO21" s="198">
        <v>9.5</v>
      </c>
      <c r="BP21" s="198">
        <v>9</v>
      </c>
      <c r="BQ21" s="199">
        <f>ROUND((BO21+BP21*2)/3,1)</f>
        <v>9.1999999999999993</v>
      </c>
      <c r="BR21" s="198"/>
      <c r="BS21" s="198"/>
      <c r="BT21" s="199">
        <f>ROUND((MAX(BR21:BS21)*0.6+BQ21*0.4),1)</f>
        <v>3.7</v>
      </c>
      <c r="BU21" s="198"/>
      <c r="BV21" s="198"/>
      <c r="BW21" s="199">
        <f>ROUND((BU21+BV21*2)/3,1)</f>
        <v>0</v>
      </c>
      <c r="BX21" s="198"/>
      <c r="BY21" s="198"/>
      <c r="BZ21" s="199">
        <f>ROUND((MAX(BX21:BY21)*0.6+BW21*0.4),1)</f>
        <v>0</v>
      </c>
      <c r="CA21" s="200">
        <f>ROUND(IF(BW21=0,(MAX(BR21,BS21)*0.6+BQ21*0.4),(MAX(BX21,BY21)*0.6+BW21*0.4)),1)</f>
        <v>3.7</v>
      </c>
      <c r="CB21" s="198">
        <v>5</v>
      </c>
      <c r="CC21" s="198">
        <v>7</v>
      </c>
      <c r="CD21" s="199">
        <f>ROUND((CB21+CC21*2)/3,1)</f>
        <v>6.3</v>
      </c>
      <c r="CE21" s="198"/>
      <c r="CF21" s="198"/>
      <c r="CG21" s="199">
        <f>ROUND((MAX(CE21:CF21)*0.6+CD21*0.4),1)</f>
        <v>2.5</v>
      </c>
      <c r="CH21" s="198"/>
      <c r="CI21" s="198"/>
      <c r="CJ21" s="199">
        <f>ROUND((CH21+CI21*2)/3,1)</f>
        <v>0</v>
      </c>
      <c r="CK21" s="198"/>
      <c r="CL21" s="198"/>
      <c r="CM21" s="199">
        <f>ROUND((MAX(CK21:CL21)*0.6+CJ21*0.4),1)</f>
        <v>0</v>
      </c>
      <c r="CN21" s="200">
        <f>ROUND(IF(CJ21=0,(MAX(CE21,CF21)*0.6+CD21*0.4),(MAX(CK21,CL21)*0.6+CJ21*0.4)),1)</f>
        <v>2.5</v>
      </c>
      <c r="CO21" s="147"/>
      <c r="CP21" s="18"/>
      <c r="CQ21" s="18"/>
      <c r="CR21" s="217">
        <f t="shared" si="30"/>
        <v>0</v>
      </c>
      <c r="CS21" s="218">
        <f t="shared" si="31"/>
        <v>0</v>
      </c>
    </row>
    <row r="22" spans="2:97" s="6" customFormat="1" ht="15" customHeight="1" x14ac:dyDescent="0.2">
      <c r="B22" s="60" t="s">
        <v>375</v>
      </c>
      <c r="C22" s="60">
        <v>112</v>
      </c>
      <c r="D22" s="171"/>
      <c r="E22" s="147" t="s">
        <v>164</v>
      </c>
      <c r="F22" s="151" t="s">
        <v>762</v>
      </c>
      <c r="G22" s="149" t="s">
        <v>763</v>
      </c>
      <c r="H22" s="146" t="s">
        <v>141</v>
      </c>
      <c r="I22" s="63">
        <v>21</v>
      </c>
      <c r="J22" s="64">
        <v>12</v>
      </c>
      <c r="K22" s="65">
        <v>3</v>
      </c>
      <c r="L22" s="64">
        <v>1</v>
      </c>
      <c r="M22" s="70">
        <v>86</v>
      </c>
      <c r="N22" s="18" t="s">
        <v>377</v>
      </c>
      <c r="O22" s="147"/>
      <c r="P22" s="147"/>
      <c r="Q22" s="192">
        <f>ROUND((O22+P22*2)/3,1)</f>
        <v>0</v>
      </c>
      <c r="R22" s="147"/>
      <c r="S22" s="147"/>
      <c r="T22" s="192">
        <f>ROUND((MAX(R22:S22)*0.6+Q22*0.4),1)</f>
        <v>0</v>
      </c>
      <c r="U22" s="147"/>
      <c r="V22" s="147"/>
      <c r="W22" s="192">
        <f>ROUND((U22+V22*2)/3,1)</f>
        <v>0</v>
      </c>
      <c r="X22" s="147"/>
      <c r="Y22" s="147"/>
      <c r="Z22" s="192">
        <f>ROUND((MAX(X22:Y22)*0.6+W22*0.4),1)</f>
        <v>0</v>
      </c>
      <c r="AA22" s="190">
        <f>ROUND(IF(W22=0,(MAX(R22,S22)*0.6+Q22*0.4),(MAX(X22,Y22)*0.6+W22*0.4)),1)</f>
        <v>0</v>
      </c>
      <c r="AB22" s="147"/>
      <c r="AC22" s="147"/>
      <c r="AD22" s="192">
        <f>ROUND((AB22+AC22*2)/3,1)</f>
        <v>0</v>
      </c>
      <c r="AE22" s="147"/>
      <c r="AF22" s="147"/>
      <c r="AG22" s="192">
        <f>ROUND((MAX(AE22:AF22)*0.6+AD22*0.4),1)</f>
        <v>0</v>
      </c>
      <c r="AH22" s="147"/>
      <c r="AI22" s="147"/>
      <c r="AJ22" s="192">
        <f>ROUND((AH22+AI22*2)/3,1)</f>
        <v>0</v>
      </c>
      <c r="AK22" s="147"/>
      <c r="AL22" s="147"/>
      <c r="AM22" s="192">
        <f>ROUND((MAX(AK22:AL22)*0.6+AJ22*0.4),1)</f>
        <v>0</v>
      </c>
      <c r="AN22" s="190">
        <f>ROUND(IF(AJ22=0,(MAX(AE22,AF22)*0.6+AD22*0.4),(MAX(AK22,AL22)*0.6+AJ22*0.4)),1)</f>
        <v>0</v>
      </c>
      <c r="AO22" s="147"/>
      <c r="AP22" s="147"/>
      <c r="AQ22" s="192">
        <f>ROUND((AO22+AP22*2)/3,1)</f>
        <v>0</v>
      </c>
      <c r="AR22" s="147"/>
      <c r="AS22" s="147"/>
      <c r="AT22" s="192">
        <f>ROUND((MAX(AR22:AS22)*0.6+AQ22*0.4),1)</f>
        <v>0</v>
      </c>
      <c r="AU22" s="147"/>
      <c r="AV22" s="147"/>
      <c r="AW22" s="192">
        <f>ROUND((AU22+AV22*2)/3,1)</f>
        <v>0</v>
      </c>
      <c r="AX22" s="147"/>
      <c r="AY22" s="147"/>
      <c r="AZ22" s="192">
        <f>ROUND((MAX(AX22:AY22)*0.6+AW22*0.4),1)</f>
        <v>0</v>
      </c>
      <c r="BA22" s="190">
        <f>ROUND(IF(AW22=0,(MAX(AR22,AS22)*0.6+AQ22*0.4),(MAX(AX22,AY22)*0.6+AW22*0.4)),1)</f>
        <v>0</v>
      </c>
      <c r="BB22" s="147"/>
      <c r="BC22" s="147"/>
      <c r="BD22" s="192">
        <f>ROUND((BB22+BC22*2)/3,1)</f>
        <v>0</v>
      </c>
      <c r="BE22" s="147"/>
      <c r="BF22" s="147"/>
      <c r="BG22" s="192">
        <f>ROUND((MAX(BE22:BF22)*0.6+BD22*0.4),1)</f>
        <v>0</v>
      </c>
      <c r="BH22" s="147"/>
      <c r="BI22" s="147"/>
      <c r="BJ22" s="192">
        <f>ROUND((BH22+BI22*2)/3,1)</f>
        <v>0</v>
      </c>
      <c r="BK22" s="147"/>
      <c r="BL22" s="147"/>
      <c r="BM22" s="192">
        <f>ROUND((MAX(BK22:BL22)*0.6+BJ22*0.4),1)</f>
        <v>0</v>
      </c>
      <c r="BN22" s="190">
        <f>ROUND(IF(BJ22=0,(MAX(BE22,BF22)*0.6+BD22*0.4),(MAX(BK22,BL22)*0.6+BJ22*0.4)),1)</f>
        <v>0</v>
      </c>
      <c r="BO22" s="147"/>
      <c r="BP22" s="147"/>
      <c r="BQ22" s="192">
        <f>ROUND((BO22+BP22*2)/3,1)</f>
        <v>0</v>
      </c>
      <c r="BR22" s="147"/>
      <c r="BS22" s="147"/>
      <c r="BT22" s="192">
        <f>ROUND((MAX(BR22:BS22)*0.6+BQ22*0.4),1)</f>
        <v>0</v>
      </c>
      <c r="BU22" s="147"/>
      <c r="BV22" s="147"/>
      <c r="BW22" s="192">
        <f>ROUND((BU22+BV22*2)/3,1)</f>
        <v>0</v>
      </c>
      <c r="BX22" s="147"/>
      <c r="BY22" s="147"/>
      <c r="BZ22" s="192">
        <f>ROUND((MAX(BX22:BY22)*0.6+BW22*0.4),1)</f>
        <v>0</v>
      </c>
      <c r="CA22" s="190">
        <f>ROUND(IF(BW22=0,(MAX(BR22,BS22)*0.6+BQ22*0.4),(MAX(BX22,BY22)*0.6+BW22*0.4)),1)</f>
        <v>0</v>
      </c>
      <c r="CB22" s="147"/>
      <c r="CC22" s="147"/>
      <c r="CD22" s="192">
        <f>ROUND((CB22+CC22*2)/3,1)</f>
        <v>0</v>
      </c>
      <c r="CE22" s="147"/>
      <c r="CF22" s="147"/>
      <c r="CG22" s="192">
        <f>ROUND((MAX(CE22:CF22)*0.6+CD22*0.4),1)</f>
        <v>0</v>
      </c>
      <c r="CH22" s="147"/>
      <c r="CI22" s="147"/>
      <c r="CJ22" s="192">
        <f>ROUND((CH22+CI22*2)/3,1)</f>
        <v>0</v>
      </c>
      <c r="CK22" s="147"/>
      <c r="CL22" s="147"/>
      <c r="CM22" s="192">
        <f>ROUND((MAX(CK22:CL22)*0.6+CJ22*0.4),1)</f>
        <v>0</v>
      </c>
      <c r="CN22" s="190">
        <f>ROUND(IF(CJ22=0,(MAX(CE22,CF22)*0.6+CD22*0.4),(MAX(CK22,CL22)*0.6+CJ22*0.4)),1)</f>
        <v>0</v>
      </c>
      <c r="CO22" s="147"/>
      <c r="CP22" s="18"/>
      <c r="CQ22" s="18"/>
      <c r="CR22" s="217">
        <f t="shared" si="30"/>
        <v>0</v>
      </c>
      <c r="CS22" s="218">
        <f t="shared" si="31"/>
        <v>0</v>
      </c>
    </row>
    <row r="23" spans="2:97" s="6" customFormat="1" ht="15" customHeight="1" x14ac:dyDescent="0.2">
      <c r="B23" s="60" t="s">
        <v>80</v>
      </c>
      <c r="C23" s="60">
        <v>112</v>
      </c>
      <c r="D23" s="171"/>
      <c r="E23" s="147" t="s">
        <v>164</v>
      </c>
      <c r="F23" s="151" t="s">
        <v>764</v>
      </c>
      <c r="G23" s="149" t="s">
        <v>765</v>
      </c>
      <c r="H23" s="146" t="s">
        <v>182</v>
      </c>
      <c r="I23" s="63">
        <v>2</v>
      </c>
      <c r="J23" s="64">
        <v>3</v>
      </c>
      <c r="K23" s="65">
        <v>4</v>
      </c>
      <c r="L23" s="64">
        <v>4</v>
      </c>
      <c r="M23" s="70">
        <v>96</v>
      </c>
      <c r="N23" s="18" t="s">
        <v>377</v>
      </c>
      <c r="O23" s="147">
        <v>9.3000000000000007</v>
      </c>
      <c r="P23" s="147">
        <v>6.8</v>
      </c>
      <c r="Q23" s="192">
        <f>ROUND((O23+P23*2)/3,1)</f>
        <v>7.6</v>
      </c>
      <c r="R23" s="147">
        <v>8</v>
      </c>
      <c r="S23" s="147"/>
      <c r="T23" s="192">
        <f>ROUND((MAX(R23:S23)*0.6+Q23*0.4),1)</f>
        <v>7.8</v>
      </c>
      <c r="U23" s="147"/>
      <c r="V23" s="147"/>
      <c r="W23" s="192">
        <f>ROUND((U23+V23*2)/3,1)</f>
        <v>0</v>
      </c>
      <c r="X23" s="147"/>
      <c r="Y23" s="147"/>
      <c r="Z23" s="192">
        <f>ROUND((MAX(X23:Y23)*0.6+W23*0.4),1)</f>
        <v>0</v>
      </c>
      <c r="AA23" s="190">
        <f>ROUND(IF(W23=0,(MAX(R23,S23)*0.6+Q23*0.4),(MAX(X23,Y23)*0.6+W23*0.4)),1)</f>
        <v>7.8</v>
      </c>
      <c r="AB23" s="147">
        <v>7.8</v>
      </c>
      <c r="AC23" s="147">
        <v>8</v>
      </c>
      <c r="AD23" s="192">
        <f>ROUND((AB23+AC23*2)/3,1)</f>
        <v>7.9</v>
      </c>
      <c r="AE23" s="147">
        <v>7</v>
      </c>
      <c r="AF23" s="147"/>
      <c r="AG23" s="192">
        <f>ROUND((MAX(AE23:AF23)*0.6+AD23*0.4),1)</f>
        <v>7.4</v>
      </c>
      <c r="AH23" s="147"/>
      <c r="AI23" s="147"/>
      <c r="AJ23" s="192">
        <f>ROUND((AH23+AI23*2)/3,1)</f>
        <v>0</v>
      </c>
      <c r="AK23" s="147"/>
      <c r="AL23" s="147"/>
      <c r="AM23" s="192">
        <f>ROUND((MAX(AK23:AL23)*0.6+AJ23*0.4),1)</f>
        <v>0</v>
      </c>
      <c r="AN23" s="190">
        <f>ROUND(IF(AJ23=0,(MAX(AE23,AF23)*0.6+AD23*0.4),(MAX(AK23,AL23)*0.6+AJ23*0.4)),1)</f>
        <v>7.4</v>
      </c>
      <c r="AO23" s="147">
        <v>7.5</v>
      </c>
      <c r="AP23" s="147">
        <v>8.5</v>
      </c>
      <c r="AQ23" s="192">
        <f>ROUND((AO23+AP23*2)/3,1)</f>
        <v>8.1999999999999993</v>
      </c>
      <c r="AR23" s="147">
        <v>8.5</v>
      </c>
      <c r="AS23" s="147"/>
      <c r="AT23" s="192">
        <f>ROUND((MAX(AR23:AS23)*0.6+AQ23*0.4),1)</f>
        <v>8.4</v>
      </c>
      <c r="AU23" s="147"/>
      <c r="AV23" s="147"/>
      <c r="AW23" s="192">
        <f>ROUND((AU23+AV23*2)/3,1)</f>
        <v>0</v>
      </c>
      <c r="AX23" s="147"/>
      <c r="AY23" s="147"/>
      <c r="AZ23" s="192">
        <f>ROUND((MAX(AX23:AY23)*0.6+AW23*0.4),1)</f>
        <v>0</v>
      </c>
      <c r="BA23" s="190">
        <f>ROUND(IF(AW23=0,(MAX(AR23,AS23)*0.6+AQ23*0.4),(MAX(AX23,AY23)*0.6+AW23*0.4)),1)</f>
        <v>8.4</v>
      </c>
      <c r="BB23" s="198">
        <v>9.5</v>
      </c>
      <c r="BC23" s="198">
        <v>8.5</v>
      </c>
      <c r="BD23" s="199">
        <f>ROUND((BB23+BC23*2)/3,1)</f>
        <v>8.8000000000000007</v>
      </c>
      <c r="BE23" s="198"/>
      <c r="BF23" s="198"/>
      <c r="BG23" s="199">
        <f>ROUND((MAX(BE23:BF23)*0.6+BD23*0.4),1)</f>
        <v>3.5</v>
      </c>
      <c r="BH23" s="198"/>
      <c r="BI23" s="198"/>
      <c r="BJ23" s="199">
        <f>ROUND((BH23+BI23*2)/3,1)</f>
        <v>0</v>
      </c>
      <c r="BK23" s="198"/>
      <c r="BL23" s="198"/>
      <c r="BM23" s="199">
        <f>ROUND((MAX(BK23:BL23)*0.6+BJ23*0.4),1)</f>
        <v>0</v>
      </c>
      <c r="BN23" s="200">
        <f>ROUND(IF(BJ23=0,(MAX(BE23,BF23)*0.6+BD23*0.4),(MAX(BK23,BL23)*0.6+BJ23*0.4)),1)</f>
        <v>3.5</v>
      </c>
      <c r="BO23" s="198">
        <v>8</v>
      </c>
      <c r="BP23" s="198">
        <v>10</v>
      </c>
      <c r="BQ23" s="199">
        <f>ROUND((BO23+BP23*2)/3,1)</f>
        <v>9.3000000000000007</v>
      </c>
      <c r="BR23" s="198"/>
      <c r="BS23" s="198"/>
      <c r="BT23" s="199">
        <f>ROUND((MAX(BR23:BS23)*0.6+BQ23*0.4),1)</f>
        <v>3.7</v>
      </c>
      <c r="BU23" s="198"/>
      <c r="BV23" s="198"/>
      <c r="BW23" s="199">
        <f>ROUND((BU23+BV23*2)/3,1)</f>
        <v>0</v>
      </c>
      <c r="BX23" s="198"/>
      <c r="BY23" s="198"/>
      <c r="BZ23" s="199">
        <f>ROUND((MAX(BX23:BY23)*0.6+BW23*0.4),1)</f>
        <v>0</v>
      </c>
      <c r="CA23" s="200">
        <f>ROUND(IF(BW23=0,(MAX(BR23,BS23)*0.6+BQ23*0.4),(MAX(BX23,BY23)*0.6+BW23*0.4)),1)</f>
        <v>3.7</v>
      </c>
      <c r="CB23" s="198">
        <v>6.6</v>
      </c>
      <c r="CC23" s="198">
        <v>6.8</v>
      </c>
      <c r="CD23" s="199">
        <f>ROUND((CB23+CC23*2)/3,1)</f>
        <v>6.7</v>
      </c>
      <c r="CE23" s="198"/>
      <c r="CF23" s="198"/>
      <c r="CG23" s="199">
        <f>ROUND((MAX(CE23:CF23)*0.6+CD23*0.4),1)</f>
        <v>2.7</v>
      </c>
      <c r="CH23" s="198"/>
      <c r="CI23" s="198"/>
      <c r="CJ23" s="199">
        <f>ROUND((CH23+CI23*2)/3,1)</f>
        <v>0</v>
      </c>
      <c r="CK23" s="198"/>
      <c r="CL23" s="198"/>
      <c r="CM23" s="199">
        <f>ROUND((MAX(CK23:CL23)*0.6+CJ23*0.4),1)</f>
        <v>0</v>
      </c>
      <c r="CN23" s="200">
        <f>ROUND(IF(CJ23=0,(MAX(CE23,CF23)*0.6+CD23*0.4),(MAX(CK23,CL23)*0.6+CJ23*0.4)),1)</f>
        <v>2.7</v>
      </c>
      <c r="CO23" s="147"/>
      <c r="CP23" s="18"/>
      <c r="CQ23" s="18"/>
      <c r="CR23" s="217">
        <f t="shared" si="30"/>
        <v>0</v>
      </c>
      <c r="CS23" s="218">
        <f t="shared" si="31"/>
        <v>0</v>
      </c>
    </row>
    <row r="24" spans="2:97" s="6" customFormat="1" ht="15" customHeight="1" x14ac:dyDescent="0.2">
      <c r="B24" s="13"/>
      <c r="C24" s="13"/>
      <c r="D24" s="44"/>
      <c r="E24" s="13"/>
      <c r="F24" s="53"/>
      <c r="G24" s="54"/>
      <c r="H24" s="16"/>
      <c r="I24" s="47"/>
      <c r="J24" s="14"/>
      <c r="K24" s="17"/>
      <c r="L24" s="17"/>
      <c r="M24" s="14"/>
      <c r="N24" s="14"/>
      <c r="O24" s="147"/>
      <c r="P24" s="147"/>
      <c r="Q24" s="192">
        <f t="shared" si="0"/>
        <v>0</v>
      </c>
      <c r="R24" s="147"/>
      <c r="S24" s="147"/>
      <c r="T24" s="192">
        <f t="shared" si="1"/>
        <v>0</v>
      </c>
      <c r="U24" s="147"/>
      <c r="V24" s="147"/>
      <c r="W24" s="192">
        <f t="shared" si="2"/>
        <v>0</v>
      </c>
      <c r="X24" s="147"/>
      <c r="Y24" s="147"/>
      <c r="Z24" s="192">
        <f t="shared" si="3"/>
        <v>0</v>
      </c>
      <c r="AA24" s="190">
        <f t="shared" si="4"/>
        <v>0</v>
      </c>
      <c r="AB24" s="147"/>
      <c r="AC24" s="147"/>
      <c r="AD24" s="192">
        <f t="shared" si="5"/>
        <v>0</v>
      </c>
      <c r="AE24" s="147"/>
      <c r="AF24" s="147"/>
      <c r="AG24" s="192">
        <f t="shared" si="6"/>
        <v>0</v>
      </c>
      <c r="AH24" s="147"/>
      <c r="AI24" s="147"/>
      <c r="AJ24" s="192">
        <f t="shared" si="7"/>
        <v>0</v>
      </c>
      <c r="AK24" s="147"/>
      <c r="AL24" s="147"/>
      <c r="AM24" s="192">
        <f t="shared" si="8"/>
        <v>0</v>
      </c>
      <c r="AN24" s="190">
        <f t="shared" si="9"/>
        <v>0</v>
      </c>
      <c r="AO24" s="147"/>
      <c r="AP24" s="147"/>
      <c r="AQ24" s="192">
        <f t="shared" si="10"/>
        <v>0</v>
      </c>
      <c r="AR24" s="147"/>
      <c r="AS24" s="147"/>
      <c r="AT24" s="192">
        <f t="shared" si="11"/>
        <v>0</v>
      </c>
      <c r="AU24" s="147"/>
      <c r="AV24" s="147"/>
      <c r="AW24" s="192">
        <f t="shared" si="12"/>
        <v>0</v>
      </c>
      <c r="AX24" s="147"/>
      <c r="AY24" s="147"/>
      <c r="AZ24" s="192">
        <f t="shared" si="13"/>
        <v>0</v>
      </c>
      <c r="BA24" s="190">
        <f t="shared" si="14"/>
        <v>0</v>
      </c>
      <c r="BB24" s="147"/>
      <c r="BC24" s="147"/>
      <c r="BD24" s="192">
        <f t="shared" si="15"/>
        <v>0</v>
      </c>
      <c r="BE24" s="147"/>
      <c r="BF24" s="147"/>
      <c r="BG24" s="192">
        <f t="shared" si="16"/>
        <v>0</v>
      </c>
      <c r="BH24" s="147"/>
      <c r="BI24" s="147"/>
      <c r="BJ24" s="192">
        <f t="shared" si="17"/>
        <v>0</v>
      </c>
      <c r="BK24" s="147"/>
      <c r="BL24" s="147"/>
      <c r="BM24" s="192">
        <f t="shared" si="18"/>
        <v>0</v>
      </c>
      <c r="BN24" s="190">
        <f t="shared" si="19"/>
        <v>0</v>
      </c>
      <c r="BO24" s="147"/>
      <c r="BP24" s="147"/>
      <c r="BQ24" s="192">
        <f t="shared" si="20"/>
        <v>0</v>
      </c>
      <c r="BR24" s="147"/>
      <c r="BS24" s="147"/>
      <c r="BT24" s="192">
        <f t="shared" si="21"/>
        <v>0</v>
      </c>
      <c r="BU24" s="147"/>
      <c r="BV24" s="147"/>
      <c r="BW24" s="192">
        <f t="shared" si="22"/>
        <v>0</v>
      </c>
      <c r="BX24" s="147"/>
      <c r="BY24" s="147"/>
      <c r="BZ24" s="192">
        <f t="shared" si="23"/>
        <v>0</v>
      </c>
      <c r="CA24" s="190">
        <f t="shared" si="24"/>
        <v>0</v>
      </c>
      <c r="CB24" s="147"/>
      <c r="CC24" s="147"/>
      <c r="CD24" s="192">
        <f t="shared" si="25"/>
        <v>0</v>
      </c>
      <c r="CE24" s="147"/>
      <c r="CF24" s="147"/>
      <c r="CG24" s="192">
        <f t="shared" si="26"/>
        <v>0</v>
      </c>
      <c r="CH24" s="147"/>
      <c r="CI24" s="147"/>
      <c r="CJ24" s="192">
        <f t="shared" si="27"/>
        <v>0</v>
      </c>
      <c r="CK24" s="147"/>
      <c r="CL24" s="147"/>
      <c r="CM24" s="192">
        <f t="shared" si="28"/>
        <v>0</v>
      </c>
      <c r="CN24" s="190">
        <f t="shared" si="29"/>
        <v>0</v>
      </c>
      <c r="CO24" s="147"/>
      <c r="CP24" s="18"/>
      <c r="CQ24" s="18"/>
      <c r="CR24" s="217">
        <f t="shared" si="30"/>
        <v>0</v>
      </c>
      <c r="CS24" s="218">
        <f t="shared" si="31"/>
        <v>0</v>
      </c>
    </row>
    <row r="25" spans="2:97" s="6" customFormat="1" ht="15" customHeight="1" x14ac:dyDescent="0.2">
      <c r="B25" s="150" t="s">
        <v>80</v>
      </c>
      <c r="C25" s="150">
        <v>112</v>
      </c>
      <c r="D25" s="138"/>
      <c r="E25" s="136" t="s">
        <v>632</v>
      </c>
      <c r="F25" s="148">
        <v>662</v>
      </c>
      <c r="G25" s="140" t="s">
        <v>382</v>
      </c>
      <c r="H25" s="146" t="s">
        <v>189</v>
      </c>
      <c r="I25" s="63">
        <v>29</v>
      </c>
      <c r="J25" s="64">
        <v>11</v>
      </c>
      <c r="K25" s="65">
        <v>15</v>
      </c>
      <c r="L25" s="64">
        <v>10</v>
      </c>
      <c r="M25" s="70">
        <v>81</v>
      </c>
      <c r="N25" s="70"/>
      <c r="O25" s="147">
        <v>9</v>
      </c>
      <c r="P25" s="147">
        <v>8.5</v>
      </c>
      <c r="Q25" s="192">
        <f t="shared" si="0"/>
        <v>8.6999999999999993</v>
      </c>
      <c r="R25" s="147">
        <v>8.8000000000000007</v>
      </c>
      <c r="S25" s="147"/>
      <c r="T25" s="192">
        <f t="shared" si="1"/>
        <v>8.8000000000000007</v>
      </c>
      <c r="U25" s="147"/>
      <c r="V25" s="147"/>
      <c r="W25" s="192">
        <f t="shared" si="2"/>
        <v>0</v>
      </c>
      <c r="X25" s="147"/>
      <c r="Y25" s="147"/>
      <c r="Z25" s="192">
        <f t="shared" si="3"/>
        <v>0</v>
      </c>
      <c r="AA25" s="190">
        <f t="shared" si="4"/>
        <v>8.8000000000000007</v>
      </c>
      <c r="AB25" s="147">
        <v>8.5</v>
      </c>
      <c r="AC25" s="147">
        <v>8.6</v>
      </c>
      <c r="AD25" s="192">
        <f t="shared" si="5"/>
        <v>8.6</v>
      </c>
      <c r="AE25" s="147">
        <v>7.5</v>
      </c>
      <c r="AF25" s="147"/>
      <c r="AG25" s="192">
        <f t="shared" si="6"/>
        <v>7.9</v>
      </c>
      <c r="AH25" s="147"/>
      <c r="AI25" s="147"/>
      <c r="AJ25" s="192">
        <f t="shared" si="7"/>
        <v>0</v>
      </c>
      <c r="AK25" s="147"/>
      <c r="AL25" s="147"/>
      <c r="AM25" s="192">
        <f t="shared" si="8"/>
        <v>0</v>
      </c>
      <c r="AN25" s="190">
        <f t="shared" si="9"/>
        <v>7.9</v>
      </c>
      <c r="AO25" s="147">
        <v>7.5</v>
      </c>
      <c r="AP25" s="147">
        <v>8.5</v>
      </c>
      <c r="AQ25" s="192">
        <f t="shared" si="10"/>
        <v>8.1999999999999993</v>
      </c>
      <c r="AR25" s="147">
        <v>9</v>
      </c>
      <c r="AS25" s="147"/>
      <c r="AT25" s="192">
        <f t="shared" si="11"/>
        <v>8.6999999999999993</v>
      </c>
      <c r="AU25" s="147"/>
      <c r="AV25" s="147"/>
      <c r="AW25" s="192">
        <f t="shared" si="12"/>
        <v>0</v>
      </c>
      <c r="AX25" s="147"/>
      <c r="AY25" s="147"/>
      <c r="AZ25" s="192">
        <f t="shared" si="13"/>
        <v>0</v>
      </c>
      <c r="BA25" s="190">
        <f t="shared" si="14"/>
        <v>8.6999999999999993</v>
      </c>
      <c r="BB25" s="147">
        <v>9.1999999999999993</v>
      </c>
      <c r="BC25" s="147">
        <v>10</v>
      </c>
      <c r="BD25" s="192">
        <f t="shared" si="15"/>
        <v>9.6999999999999993</v>
      </c>
      <c r="BE25" s="147">
        <v>9.5</v>
      </c>
      <c r="BF25" s="147"/>
      <c r="BG25" s="192">
        <f t="shared" si="16"/>
        <v>9.6</v>
      </c>
      <c r="BH25" s="147"/>
      <c r="BI25" s="147"/>
      <c r="BJ25" s="192">
        <f t="shared" si="17"/>
        <v>0</v>
      </c>
      <c r="BK25" s="147"/>
      <c r="BL25" s="147"/>
      <c r="BM25" s="192">
        <f t="shared" si="18"/>
        <v>0</v>
      </c>
      <c r="BN25" s="190">
        <f t="shared" si="19"/>
        <v>9.6</v>
      </c>
      <c r="BO25" s="147">
        <v>9.5</v>
      </c>
      <c r="BP25" s="147">
        <v>9</v>
      </c>
      <c r="BQ25" s="192">
        <f t="shared" si="20"/>
        <v>9.1999999999999993</v>
      </c>
      <c r="BR25" s="147">
        <v>8</v>
      </c>
      <c r="BS25" s="147"/>
      <c r="BT25" s="192">
        <f t="shared" si="21"/>
        <v>8.5</v>
      </c>
      <c r="BU25" s="147"/>
      <c r="BV25" s="147"/>
      <c r="BW25" s="192">
        <f t="shared" si="22"/>
        <v>0</v>
      </c>
      <c r="BX25" s="147"/>
      <c r="BY25" s="147"/>
      <c r="BZ25" s="192">
        <f t="shared" si="23"/>
        <v>0</v>
      </c>
      <c r="CA25" s="190">
        <f t="shared" si="24"/>
        <v>8.5</v>
      </c>
      <c r="CB25" s="147">
        <v>7.8</v>
      </c>
      <c r="CC25" s="147">
        <v>7.8</v>
      </c>
      <c r="CD25" s="192">
        <f t="shared" si="25"/>
        <v>7.8</v>
      </c>
      <c r="CE25" s="147">
        <v>7.5</v>
      </c>
      <c r="CF25" s="147"/>
      <c r="CG25" s="192">
        <f t="shared" si="26"/>
        <v>7.6</v>
      </c>
      <c r="CH25" s="147"/>
      <c r="CI25" s="147"/>
      <c r="CJ25" s="192">
        <f t="shared" si="27"/>
        <v>0</v>
      </c>
      <c r="CK25" s="147"/>
      <c r="CL25" s="147"/>
      <c r="CM25" s="192">
        <f t="shared" si="28"/>
        <v>0</v>
      </c>
      <c r="CN25" s="190">
        <f t="shared" si="29"/>
        <v>7.6</v>
      </c>
      <c r="CO25" s="147">
        <v>8</v>
      </c>
      <c r="CP25" s="18">
        <v>1.8</v>
      </c>
      <c r="CQ25" s="18">
        <v>7.2</v>
      </c>
      <c r="CR25" s="217">
        <f t="shared" si="30"/>
        <v>9</v>
      </c>
      <c r="CS25" s="218">
        <f t="shared" si="31"/>
        <v>8.8000000000000007</v>
      </c>
    </row>
  </sheetData>
  <autoFilter ref="A11:CR11" xr:uid="{CFF023BE-9167-4D5B-BC26-AB8078F07251}"/>
  <mergeCells count="36">
    <mergeCell ref="CO9:CR9"/>
    <mergeCell ref="CP10:CR10"/>
    <mergeCell ref="CS10:CS11"/>
    <mergeCell ref="CO10:CO11"/>
    <mergeCell ref="BA10:BA11"/>
    <mergeCell ref="BB9:BM9"/>
    <mergeCell ref="BB10:BG10"/>
    <mergeCell ref="BH10:BM10"/>
    <mergeCell ref="CB9:CM9"/>
    <mergeCell ref="CB10:CG10"/>
    <mergeCell ref="CH10:CM10"/>
    <mergeCell ref="BO9:BZ9"/>
    <mergeCell ref="CN10:CN11"/>
    <mergeCell ref="BN10:BN11"/>
    <mergeCell ref="AB10:AG10"/>
    <mergeCell ref="AH10:AM10"/>
    <mergeCell ref="BO10:BT10"/>
    <mergeCell ref="AN10:AN11"/>
    <mergeCell ref="AO10:AT10"/>
    <mergeCell ref="AU10:AZ10"/>
    <mergeCell ref="BU10:BZ10"/>
    <mergeCell ref="CA10:CA11"/>
    <mergeCell ref="AO9:AZ9"/>
    <mergeCell ref="G9:G11"/>
    <mergeCell ref="H9:H11"/>
    <mergeCell ref="I9:J10"/>
    <mergeCell ref="K9:M10"/>
    <mergeCell ref="O9:Z9"/>
    <mergeCell ref="O10:T10"/>
    <mergeCell ref="U10:Z10"/>
    <mergeCell ref="A9:A11"/>
    <mergeCell ref="B9:B11"/>
    <mergeCell ref="D9:D11"/>
    <mergeCell ref="E9:F10"/>
    <mergeCell ref="AA10:AA11"/>
    <mergeCell ref="AB9:AM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06AF-C16A-459A-8362-66C7E5421758}">
  <sheetPr>
    <tabColor indexed="12"/>
  </sheetPr>
  <dimension ref="A1:CN47"/>
  <sheetViews>
    <sheetView topLeftCell="A9" workbookViewId="0">
      <pane xSplit="13" ySplit="3" topLeftCell="BA20" activePane="bottomRight" state="frozen"/>
      <selection activeCell="A9" sqref="A9"/>
      <selection pane="topRight" activeCell="N9" sqref="N9"/>
      <selection pane="bottomLeft" activeCell="A12" sqref="A12"/>
      <selection pane="bottomRight" activeCell="BS12" activeCellId="4" sqref="AA12:AA38 AN12:AN38 BA12:BA38 BN12:BN38 BS12:BS38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53" width="4.28515625" style="21" customWidth="1"/>
    <col min="54" max="70" width="4.140625" style="21" customWidth="1"/>
    <col min="71" max="82" width="4.140625" style="31" customWidth="1"/>
    <col min="83" max="16384" width="4.140625" style="21"/>
  </cols>
  <sheetData>
    <row r="1" spans="1:89" x14ac:dyDescent="0.2">
      <c r="A1" s="21" t="s">
        <v>0</v>
      </c>
    </row>
    <row r="2" spans="1:89" x14ac:dyDescent="0.2">
      <c r="A2" s="21" t="s">
        <v>1</v>
      </c>
    </row>
    <row r="4" spans="1:89" x14ac:dyDescent="0.2">
      <c r="A4" s="23" t="s">
        <v>48</v>
      </c>
    </row>
    <row r="6" spans="1:89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89" ht="27.7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84" t="s">
        <v>88</v>
      </c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41">
        <v>4</v>
      </c>
      <c r="AB9" s="284" t="s">
        <v>89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6"/>
      <c r="AN9" s="41">
        <v>6</v>
      </c>
      <c r="AO9" s="284" t="s">
        <v>90</v>
      </c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6"/>
      <c r="BA9" s="41">
        <v>4</v>
      </c>
      <c r="BB9" s="284" t="s">
        <v>62</v>
      </c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6"/>
      <c r="BN9" s="41">
        <v>2</v>
      </c>
      <c r="BO9" s="262" t="s">
        <v>47</v>
      </c>
      <c r="BP9" s="262"/>
      <c r="BQ9" s="262"/>
      <c r="BR9" s="263"/>
      <c r="BS9" s="25">
        <v>6</v>
      </c>
      <c r="BT9" s="42" t="s">
        <v>59</v>
      </c>
      <c r="BU9" s="42"/>
      <c r="BV9" s="42"/>
      <c r="BW9" s="42"/>
      <c r="BX9" s="42" t="s">
        <v>58</v>
      </c>
      <c r="BY9" s="42"/>
      <c r="BZ9" s="42"/>
      <c r="CA9" s="42"/>
      <c r="CB9" s="42" t="s">
        <v>108</v>
      </c>
      <c r="CC9" s="42"/>
      <c r="CD9" s="42"/>
      <c r="CG9" s="21" t="s">
        <v>958</v>
      </c>
      <c r="CK9" s="21" t="s">
        <v>59</v>
      </c>
    </row>
    <row r="10" spans="1:89" ht="27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90" t="s">
        <v>27</v>
      </c>
      <c r="BC10" s="262"/>
      <c r="BD10" s="262"/>
      <c r="BE10" s="262"/>
      <c r="BF10" s="262"/>
      <c r="BG10" s="263"/>
      <c r="BH10" s="290" t="s">
        <v>28</v>
      </c>
      <c r="BI10" s="262"/>
      <c r="BJ10" s="262"/>
      <c r="BK10" s="262"/>
      <c r="BL10" s="262"/>
      <c r="BM10" s="263"/>
      <c r="BN10" s="308" t="s">
        <v>25</v>
      </c>
      <c r="BO10" s="268" t="s">
        <v>305</v>
      </c>
      <c r="BP10" s="270" t="s">
        <v>47</v>
      </c>
      <c r="BQ10" s="271"/>
      <c r="BR10" s="272"/>
      <c r="BS10" s="261" t="s">
        <v>25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</row>
    <row r="11" spans="1:89" ht="27.7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309"/>
      <c r="BO11" s="269"/>
      <c r="BP11" s="89" t="s">
        <v>306</v>
      </c>
      <c r="BQ11" s="90" t="s">
        <v>307</v>
      </c>
      <c r="BR11" s="91" t="s">
        <v>25</v>
      </c>
      <c r="BS11" s="261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</row>
    <row r="12" spans="1:89" s="6" customFormat="1" ht="12" customHeight="1" x14ac:dyDescent="0.2">
      <c r="B12" s="60" t="s">
        <v>109</v>
      </c>
      <c r="C12" s="60">
        <v>122</v>
      </c>
      <c r="E12" s="227" t="s">
        <v>154</v>
      </c>
      <c r="F12" s="228">
        <v>404</v>
      </c>
      <c r="G12" s="229" t="s">
        <v>155</v>
      </c>
      <c r="H12" s="230" t="s">
        <v>156</v>
      </c>
      <c r="I12" s="231">
        <v>30</v>
      </c>
      <c r="J12" s="232">
        <v>5</v>
      </c>
      <c r="K12" s="233">
        <v>5</v>
      </c>
      <c r="L12" s="232">
        <v>1</v>
      </c>
      <c r="M12" s="234">
        <v>95</v>
      </c>
      <c r="N12" s="16"/>
      <c r="O12" s="147">
        <v>7</v>
      </c>
      <c r="P12" s="147">
        <v>8</v>
      </c>
      <c r="Q12" s="192">
        <f t="shared" ref="Q12:Q17" si="0">ROUND((O12+P12*2)/3,1)</f>
        <v>7.7</v>
      </c>
      <c r="R12" s="147">
        <v>9</v>
      </c>
      <c r="S12" s="147"/>
      <c r="T12" s="192">
        <f t="shared" ref="T12:T17" si="1">ROUND((MAX(R12:S12)*0.6+Q12*0.4),1)</f>
        <v>8.5</v>
      </c>
      <c r="U12" s="147"/>
      <c r="V12" s="147"/>
      <c r="W12" s="192">
        <f t="shared" ref="W12:W17" si="2">ROUND((U12+V12*2)/3,1)</f>
        <v>0</v>
      </c>
      <c r="X12" s="147"/>
      <c r="Y12" s="147"/>
      <c r="Z12" s="192">
        <f t="shared" ref="Z12:Z17" si="3">ROUND((MAX(X12:Y12)*0.6+W12*0.4),1)</f>
        <v>0</v>
      </c>
      <c r="AA12" s="190">
        <f t="shared" ref="AA12:AA17" si="4">ROUND(IF(W12=0,(MAX(R12,S12)*0.6+Q12*0.4),(MAX(X12,Y12)*0.6+W12*0.4)),1)</f>
        <v>8.5</v>
      </c>
      <c r="AB12" s="147">
        <v>8</v>
      </c>
      <c r="AC12" s="147">
        <v>9</v>
      </c>
      <c r="AD12" s="192">
        <f t="shared" ref="AD12:AD17" si="5">ROUND((AB12+AC12*2)/3,1)</f>
        <v>8.6999999999999993</v>
      </c>
      <c r="AE12" s="147">
        <v>9</v>
      </c>
      <c r="AF12" s="147"/>
      <c r="AG12" s="192">
        <f t="shared" ref="AG12:AG17" si="6">ROUND((MAX(AE12:AF12)*0.6+AD12*0.4),1)</f>
        <v>8.9</v>
      </c>
      <c r="AH12" s="147"/>
      <c r="AI12" s="147"/>
      <c r="AJ12" s="192">
        <f t="shared" ref="AJ12:AJ17" si="7">ROUND((AH12+AI12*2)/3,1)</f>
        <v>0</v>
      </c>
      <c r="AK12" s="147"/>
      <c r="AL12" s="147"/>
      <c r="AM12" s="192">
        <f t="shared" ref="AM12:AM17" si="8">ROUND((MAX(AK12:AL12)*0.6+AJ12*0.4),1)</f>
        <v>0</v>
      </c>
      <c r="AN12" s="190">
        <f t="shared" ref="AN12:AN17" si="9">ROUND(IF(AJ12=0,(MAX(AE12,AF12)*0.6+AD12*0.4),(MAX(AK12,AL12)*0.6+AJ12*0.4)),1)</f>
        <v>8.9</v>
      </c>
      <c r="AO12" s="147">
        <v>8</v>
      </c>
      <c r="AP12" s="147">
        <v>8</v>
      </c>
      <c r="AQ12" s="192">
        <f t="shared" ref="AQ12:AQ17" si="10">ROUND((AO12+AP12*2)/3,1)</f>
        <v>8</v>
      </c>
      <c r="AR12" s="147">
        <v>8</v>
      </c>
      <c r="AS12" s="147"/>
      <c r="AT12" s="192">
        <f t="shared" ref="AT12:AT17" si="11">ROUND((MAX(AR12:AS12)*0.6+AQ12*0.4),1)</f>
        <v>8</v>
      </c>
      <c r="AU12" s="147"/>
      <c r="AV12" s="147"/>
      <c r="AW12" s="192">
        <f t="shared" ref="AW12:AW17" si="12">ROUND((AU12+AV12*2)/3,1)</f>
        <v>0</v>
      </c>
      <c r="AX12" s="147"/>
      <c r="AY12" s="147"/>
      <c r="AZ12" s="192">
        <f t="shared" ref="AZ12:AZ17" si="13">ROUND((MAX(AX12:AY12)*0.6+AW12*0.4),1)</f>
        <v>0</v>
      </c>
      <c r="BA12" s="190">
        <f t="shared" ref="BA12:BA17" si="14">ROUND(IF(AW12=0,(MAX(AR12,AS12)*0.6+AQ12*0.4),(MAX(AX12,AY12)*0.6+AW12*0.4)),1)</f>
        <v>8</v>
      </c>
      <c r="BB12" s="147">
        <v>8</v>
      </c>
      <c r="BC12" s="147">
        <v>8</v>
      </c>
      <c r="BD12" s="192">
        <f t="shared" ref="BD12:BD17" si="15">ROUND((BB12+BC12*2)/3,1)</f>
        <v>8</v>
      </c>
      <c r="BE12" s="147">
        <v>6</v>
      </c>
      <c r="BF12" s="147"/>
      <c r="BG12" s="192">
        <f t="shared" ref="BG12:BG17" si="16">ROUND((MAX(BE12:BF12)*0.6+BD12*0.4),1)</f>
        <v>6.8</v>
      </c>
      <c r="BH12" s="147"/>
      <c r="BI12" s="147"/>
      <c r="BJ12" s="192">
        <f t="shared" ref="BJ12:BJ17" si="17">ROUND((BH12+BI12*2)/3,1)</f>
        <v>0</v>
      </c>
      <c r="BK12" s="147"/>
      <c r="BL12" s="147"/>
      <c r="BM12" s="192">
        <f t="shared" ref="BM12:BM17" si="18">ROUND((MAX(BK12:BL12)*0.6+BJ12*0.4),1)</f>
        <v>0</v>
      </c>
      <c r="BN12" s="190">
        <f t="shared" ref="BN12:BN17" si="19">ROUND(IF(BJ12=0,(MAX(BE12,BF12)*0.6+BD12*0.4),(MAX(BK12,BL12)*0.6+BJ12*0.4)),1)</f>
        <v>6.8</v>
      </c>
      <c r="BO12" s="147">
        <v>7</v>
      </c>
      <c r="BP12" s="147">
        <v>1.8</v>
      </c>
      <c r="BQ12" s="147">
        <v>6.8</v>
      </c>
      <c r="BR12" s="192">
        <f>ROUND((BQ12+BP12),1)</f>
        <v>8.6</v>
      </c>
      <c r="BS12" s="193">
        <f>ROUND((BR12*0.8+BO12*0.2),1)</f>
        <v>8.3000000000000007</v>
      </c>
      <c r="BT12" s="43"/>
      <c r="BU12" s="43"/>
      <c r="BV12" s="43"/>
      <c r="BW12" s="43"/>
      <c r="BX12" s="43"/>
      <c r="BY12" s="43"/>
      <c r="BZ12" s="43"/>
      <c r="CA12" s="43"/>
      <c r="CB12" s="95">
        <v>6</v>
      </c>
      <c r="CC12" s="95">
        <v>6</v>
      </c>
      <c r="CD12" s="96"/>
      <c r="CE12" s="95">
        <v>3.8</v>
      </c>
      <c r="CF12" s="95">
        <v>4</v>
      </c>
    </row>
    <row r="13" spans="1:89" s="6" customFormat="1" ht="12" customHeight="1" x14ac:dyDescent="0.2">
      <c r="B13" s="18" t="s">
        <v>109</v>
      </c>
      <c r="C13" s="18">
        <v>172</v>
      </c>
      <c r="D13" s="171"/>
      <c r="E13" s="136" t="s">
        <v>800</v>
      </c>
      <c r="F13" s="148">
        <v>425</v>
      </c>
      <c r="G13" s="140" t="s">
        <v>393</v>
      </c>
      <c r="H13" s="146" t="s">
        <v>801</v>
      </c>
      <c r="I13" s="80">
        <v>25</v>
      </c>
      <c r="J13" s="59">
        <v>3</v>
      </c>
      <c r="K13" s="70">
        <v>15</v>
      </c>
      <c r="L13" s="59">
        <v>10</v>
      </c>
      <c r="M13" s="70">
        <v>99</v>
      </c>
      <c r="N13" s="16"/>
      <c r="O13" s="147"/>
      <c r="P13" s="147"/>
      <c r="Q13" s="192">
        <f>ROUND((O13+P13*2)/3,1)</f>
        <v>0</v>
      </c>
      <c r="R13" s="147"/>
      <c r="S13" s="147"/>
      <c r="T13" s="192">
        <f>ROUND((MAX(R13:S13)*0.6+Q13*0.4),1)</f>
        <v>0</v>
      </c>
      <c r="U13" s="147"/>
      <c r="V13" s="147"/>
      <c r="W13" s="192">
        <f>ROUND((U13+V13*2)/3,1)</f>
        <v>0</v>
      </c>
      <c r="X13" s="147"/>
      <c r="Y13" s="147"/>
      <c r="Z13" s="192">
        <f>ROUND((MAX(X13:Y13)*0.6+W13*0.4),1)</f>
        <v>0</v>
      </c>
      <c r="AA13" s="190">
        <f>ROUND(IF(W13=0,(MAX(R13,S13)*0.6+Q13*0.4),(MAX(X13,Y13)*0.6+W13*0.4)),1)</f>
        <v>0</v>
      </c>
      <c r="AB13" s="147"/>
      <c r="AC13" s="147"/>
      <c r="AD13" s="192">
        <f>ROUND((AB13+AC13*2)/3,1)</f>
        <v>0</v>
      </c>
      <c r="AE13" s="147"/>
      <c r="AF13" s="147"/>
      <c r="AG13" s="192">
        <f>ROUND((MAX(AE13:AF13)*0.6+AD13*0.4),1)</f>
        <v>0</v>
      </c>
      <c r="AH13" s="147"/>
      <c r="AI13" s="147"/>
      <c r="AJ13" s="192">
        <f>ROUND((AH13+AI13*2)/3,1)</f>
        <v>0</v>
      </c>
      <c r="AK13" s="147"/>
      <c r="AL13" s="147"/>
      <c r="AM13" s="192">
        <f>ROUND((MAX(AK13:AL13)*0.6+AJ13*0.4),1)</f>
        <v>0</v>
      </c>
      <c r="AN13" s="190">
        <f>ROUND(IF(AJ13=0,(MAX(AE13,AF13)*0.6+AD13*0.4),(MAX(AK13,AL13)*0.6+AJ13*0.4)),1)</f>
        <v>0</v>
      </c>
      <c r="AO13" s="147"/>
      <c r="AP13" s="147"/>
      <c r="AQ13" s="192">
        <f>ROUND((AO13+AP13*2)/3,1)</f>
        <v>0</v>
      </c>
      <c r="AR13" s="147"/>
      <c r="AS13" s="147"/>
      <c r="AT13" s="192">
        <f>ROUND((MAX(AR13:AS13)*0.6+AQ13*0.4),1)</f>
        <v>0</v>
      </c>
      <c r="AU13" s="147"/>
      <c r="AV13" s="147"/>
      <c r="AW13" s="192">
        <f>ROUND((AU13+AV13*2)/3,1)</f>
        <v>0</v>
      </c>
      <c r="AX13" s="147"/>
      <c r="AY13" s="147"/>
      <c r="AZ13" s="192">
        <f>ROUND((MAX(AX13:AY13)*0.6+AW13*0.4),1)</f>
        <v>0</v>
      </c>
      <c r="BA13" s="190">
        <f>ROUND(IF(AW13=0,(MAX(AR13,AS13)*0.6+AQ13*0.4),(MAX(AX13,AY13)*0.6+AW13*0.4)),1)</f>
        <v>0</v>
      </c>
      <c r="BB13" s="147">
        <v>5</v>
      </c>
      <c r="BC13" s="147">
        <v>6</v>
      </c>
      <c r="BD13" s="192">
        <f>ROUND((BB13+BC13*2)/3,1)</f>
        <v>5.7</v>
      </c>
      <c r="BE13" s="147">
        <v>6</v>
      </c>
      <c r="BF13" s="147"/>
      <c r="BG13" s="192">
        <f>ROUND((MAX(BE13:BF13)*0.6+BD13*0.4),1)</f>
        <v>5.9</v>
      </c>
      <c r="BH13" s="147"/>
      <c r="BI13" s="147"/>
      <c r="BJ13" s="192">
        <f>ROUND((BH13+BI13*2)/3,1)</f>
        <v>0</v>
      </c>
      <c r="BK13" s="147"/>
      <c r="BL13" s="147"/>
      <c r="BM13" s="192">
        <f>ROUND((MAX(BK13:BL13)*0.6+BJ13*0.4),1)</f>
        <v>0</v>
      </c>
      <c r="BN13" s="190">
        <f>ROUND(IF(BJ13=0,(MAX(BE13,BF13)*0.6+BD13*0.4),(MAX(BK13,BL13)*0.6+BJ13*0.4)),1)</f>
        <v>5.9</v>
      </c>
      <c r="BO13" s="147"/>
      <c r="BP13" s="147"/>
      <c r="BQ13" s="147"/>
      <c r="BR13" s="192">
        <f>ROUND((BQ13+BP13),1)</f>
        <v>0</v>
      </c>
      <c r="BS13" s="193">
        <f>ROUND((BR13*0.8+BO13*0.2),1)</f>
        <v>0</v>
      </c>
      <c r="BT13" s="43"/>
      <c r="BU13" s="43"/>
      <c r="BV13" s="43"/>
      <c r="BW13" s="43"/>
      <c r="BX13" s="43"/>
      <c r="BY13" s="43"/>
      <c r="BZ13" s="43"/>
      <c r="CA13" s="43"/>
      <c r="CB13" s="43">
        <v>7</v>
      </c>
      <c r="CC13" s="43"/>
      <c r="CD13" s="43"/>
    </row>
    <row r="14" spans="1:89" s="6" customFormat="1" ht="12" customHeight="1" x14ac:dyDescent="0.2">
      <c r="N14" s="16"/>
      <c r="O14" s="147"/>
      <c r="P14" s="147"/>
      <c r="Q14" s="192">
        <f>ROUND((O14+P14*2)/3,1)</f>
        <v>0</v>
      </c>
      <c r="R14" s="147"/>
      <c r="S14" s="147"/>
      <c r="T14" s="192">
        <f>ROUND((MAX(R14:S14)*0.6+Q14*0.4),1)</f>
        <v>0</v>
      </c>
      <c r="U14" s="147"/>
      <c r="V14" s="147"/>
      <c r="W14" s="192">
        <f>ROUND((U14+V14*2)/3,1)</f>
        <v>0</v>
      </c>
      <c r="X14" s="147"/>
      <c r="Y14" s="147"/>
      <c r="Z14" s="192">
        <f>ROUND((MAX(X14:Y14)*0.6+W14*0.4),1)</f>
        <v>0</v>
      </c>
      <c r="AA14" s="190">
        <f>ROUND(IF(W14=0,(MAX(R14,S14)*0.6+Q14*0.4),(MAX(X14,Y14)*0.6+W14*0.4)),1)</f>
        <v>0</v>
      </c>
      <c r="AB14" s="147"/>
      <c r="AC14" s="147"/>
      <c r="AD14" s="192">
        <f>ROUND((AB14+AC14*2)/3,1)</f>
        <v>0</v>
      </c>
      <c r="AE14" s="147"/>
      <c r="AF14" s="147"/>
      <c r="AG14" s="192">
        <f>ROUND((MAX(AE14:AF14)*0.6+AD14*0.4),1)</f>
        <v>0</v>
      </c>
      <c r="AH14" s="147"/>
      <c r="AI14" s="147"/>
      <c r="AJ14" s="192">
        <f>ROUND((AH14+AI14*2)/3,1)</f>
        <v>0</v>
      </c>
      <c r="AK14" s="147"/>
      <c r="AL14" s="147"/>
      <c r="AM14" s="192">
        <f>ROUND((MAX(AK14:AL14)*0.6+AJ14*0.4),1)</f>
        <v>0</v>
      </c>
      <c r="AN14" s="190">
        <f>ROUND(IF(AJ14=0,(MAX(AE14,AF14)*0.6+AD14*0.4),(MAX(AK14,AL14)*0.6+AJ14*0.4)),1)</f>
        <v>0</v>
      </c>
      <c r="AO14" s="147"/>
      <c r="AP14" s="147"/>
      <c r="AQ14" s="192">
        <f>ROUND((AO14+AP14*2)/3,1)</f>
        <v>0</v>
      </c>
      <c r="AR14" s="147"/>
      <c r="AS14" s="147"/>
      <c r="AT14" s="192">
        <f>ROUND((MAX(AR14:AS14)*0.6+AQ14*0.4),1)</f>
        <v>0</v>
      </c>
      <c r="AU14" s="147"/>
      <c r="AV14" s="147"/>
      <c r="AW14" s="192">
        <f>ROUND((AU14+AV14*2)/3,1)</f>
        <v>0</v>
      </c>
      <c r="AX14" s="147"/>
      <c r="AY14" s="147"/>
      <c r="AZ14" s="192">
        <f>ROUND((MAX(AX14:AY14)*0.6+AW14*0.4),1)</f>
        <v>0</v>
      </c>
      <c r="BA14" s="190">
        <f>ROUND(IF(AW14=0,(MAX(AR14,AS14)*0.6+AQ14*0.4),(MAX(AX14,AY14)*0.6+AW14*0.4)),1)</f>
        <v>0</v>
      </c>
      <c r="BB14" s="147"/>
      <c r="BC14" s="147"/>
      <c r="BD14" s="192">
        <f>ROUND((BB14+BC14*2)/3,1)</f>
        <v>0</v>
      </c>
      <c r="BE14" s="147"/>
      <c r="BF14" s="147"/>
      <c r="BG14" s="192">
        <f>ROUND((MAX(BE14:BF14)*0.6+BD14*0.4),1)</f>
        <v>0</v>
      </c>
      <c r="BH14" s="147"/>
      <c r="BI14" s="147"/>
      <c r="BJ14" s="192">
        <f>ROUND((BH14+BI14*2)/3,1)</f>
        <v>0</v>
      </c>
      <c r="BK14" s="147"/>
      <c r="BL14" s="147"/>
      <c r="BM14" s="192">
        <f>ROUND((MAX(BK14:BL14)*0.6+BJ14*0.4),1)</f>
        <v>0</v>
      </c>
      <c r="BN14" s="190">
        <f>ROUND(IF(BJ14=0,(MAX(BE14,BF14)*0.6+BD14*0.4),(MAX(BK14,BL14)*0.6+BJ14*0.4)),1)</f>
        <v>0</v>
      </c>
      <c r="BO14" s="147"/>
      <c r="BP14" s="147"/>
      <c r="BQ14" s="147"/>
      <c r="BR14" s="192">
        <f>ROUND((BQ14+BP14),1)</f>
        <v>0</v>
      </c>
      <c r="BS14" s="193">
        <f>ROUND((BR14*0.8+BO14*0.2),1)</f>
        <v>0</v>
      </c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</row>
    <row r="15" spans="1:89" s="6" customFormat="1" ht="12" customHeight="1" x14ac:dyDescent="0.2">
      <c r="B15" s="60" t="s">
        <v>80</v>
      </c>
      <c r="C15" s="60">
        <v>172</v>
      </c>
      <c r="E15" s="240" t="s">
        <v>423</v>
      </c>
      <c r="F15" s="249" t="s">
        <v>424</v>
      </c>
      <c r="G15" s="242" t="s">
        <v>425</v>
      </c>
      <c r="H15" s="230" t="s">
        <v>426</v>
      </c>
      <c r="I15" s="236">
        <v>30</v>
      </c>
      <c r="J15" s="236">
        <v>8</v>
      </c>
      <c r="K15" s="236">
        <v>26</v>
      </c>
      <c r="L15" s="236">
        <v>6</v>
      </c>
      <c r="M15" s="234">
        <v>95</v>
      </c>
      <c r="N15" s="16"/>
      <c r="O15" s="147">
        <v>6</v>
      </c>
      <c r="P15" s="147">
        <v>7</v>
      </c>
      <c r="Q15" s="192">
        <f t="shared" si="0"/>
        <v>6.7</v>
      </c>
      <c r="R15" s="147">
        <v>9</v>
      </c>
      <c r="S15" s="147"/>
      <c r="T15" s="192">
        <f t="shared" si="1"/>
        <v>8.1</v>
      </c>
      <c r="U15" s="147"/>
      <c r="V15" s="147"/>
      <c r="W15" s="192">
        <f t="shared" si="2"/>
        <v>0</v>
      </c>
      <c r="X15" s="147"/>
      <c r="Y15" s="147"/>
      <c r="Z15" s="192">
        <f t="shared" si="3"/>
        <v>0</v>
      </c>
      <c r="AA15" s="190">
        <f t="shared" si="4"/>
        <v>8.1</v>
      </c>
      <c r="AB15" s="147">
        <v>6</v>
      </c>
      <c r="AC15" s="147">
        <v>6</v>
      </c>
      <c r="AD15" s="192">
        <f t="shared" si="5"/>
        <v>6</v>
      </c>
      <c r="AE15" s="147">
        <v>6</v>
      </c>
      <c r="AF15" s="147"/>
      <c r="AG15" s="192">
        <f t="shared" si="6"/>
        <v>6</v>
      </c>
      <c r="AH15" s="147"/>
      <c r="AI15" s="147"/>
      <c r="AJ15" s="192">
        <f t="shared" si="7"/>
        <v>0</v>
      </c>
      <c r="AK15" s="147"/>
      <c r="AL15" s="147"/>
      <c r="AM15" s="192">
        <f t="shared" si="8"/>
        <v>0</v>
      </c>
      <c r="AN15" s="190">
        <f t="shared" si="9"/>
        <v>6</v>
      </c>
      <c r="AO15" s="147">
        <v>7</v>
      </c>
      <c r="AP15" s="147">
        <v>7</v>
      </c>
      <c r="AQ15" s="192">
        <f t="shared" si="10"/>
        <v>7</v>
      </c>
      <c r="AR15" s="147">
        <v>7</v>
      </c>
      <c r="AS15" s="147"/>
      <c r="AT15" s="192">
        <f t="shared" si="11"/>
        <v>7</v>
      </c>
      <c r="AU15" s="147"/>
      <c r="AV15" s="147"/>
      <c r="AW15" s="192">
        <f t="shared" si="12"/>
        <v>0</v>
      </c>
      <c r="AX15" s="147"/>
      <c r="AY15" s="147"/>
      <c r="AZ15" s="192">
        <f t="shared" si="13"/>
        <v>0</v>
      </c>
      <c r="BA15" s="190">
        <f t="shared" si="14"/>
        <v>7</v>
      </c>
      <c r="BB15" s="147">
        <v>5</v>
      </c>
      <c r="BC15" s="147">
        <v>7</v>
      </c>
      <c r="BD15" s="192">
        <f t="shared" si="15"/>
        <v>6.3</v>
      </c>
      <c r="BE15" s="147">
        <v>5</v>
      </c>
      <c r="BF15" s="147"/>
      <c r="BG15" s="192">
        <f t="shared" si="16"/>
        <v>5.5</v>
      </c>
      <c r="BH15" s="147"/>
      <c r="BI15" s="147"/>
      <c r="BJ15" s="192">
        <f t="shared" si="17"/>
        <v>0</v>
      </c>
      <c r="BK15" s="147"/>
      <c r="BL15" s="147"/>
      <c r="BM15" s="192">
        <f t="shared" si="18"/>
        <v>0</v>
      </c>
      <c r="BN15" s="190">
        <f t="shared" si="19"/>
        <v>5.5</v>
      </c>
      <c r="BO15" s="147">
        <v>7</v>
      </c>
      <c r="BP15" s="147">
        <v>1.6</v>
      </c>
      <c r="BQ15" s="147">
        <v>6.6</v>
      </c>
      <c r="BR15" s="192">
        <f t="shared" ref="BR15:BR43" si="20">ROUND((BQ15+BP15),1)</f>
        <v>8.1999999999999993</v>
      </c>
      <c r="BS15" s="193">
        <f t="shared" ref="BS15:BS43" si="21">ROUND((BR15*0.8+BO15*0.2),1)</f>
        <v>8</v>
      </c>
      <c r="BT15" s="43"/>
      <c r="BU15" s="43"/>
      <c r="BV15" s="43"/>
      <c r="BW15" s="43"/>
      <c r="BX15" s="43"/>
      <c r="BY15" s="43"/>
      <c r="BZ15" s="43"/>
      <c r="CA15" s="43"/>
      <c r="CB15" s="43">
        <v>8</v>
      </c>
      <c r="CC15" s="43">
        <v>8</v>
      </c>
      <c r="CD15" s="43"/>
      <c r="CE15" s="6">
        <v>7</v>
      </c>
      <c r="CG15" s="6">
        <v>7</v>
      </c>
      <c r="CH15" s="6">
        <v>8</v>
      </c>
      <c r="CJ15" s="6">
        <v>7</v>
      </c>
    </row>
    <row r="16" spans="1:89" s="6" customFormat="1" ht="12" customHeight="1" x14ac:dyDescent="0.2">
      <c r="B16" s="60" t="s">
        <v>80</v>
      </c>
      <c r="C16" s="60">
        <v>172</v>
      </c>
      <c r="D16" s="171"/>
      <c r="E16" s="147" t="s">
        <v>423</v>
      </c>
      <c r="F16" s="148" t="s">
        <v>802</v>
      </c>
      <c r="G16" s="149" t="s">
        <v>803</v>
      </c>
      <c r="H16" s="146" t="s">
        <v>179</v>
      </c>
      <c r="I16" s="63">
        <v>10</v>
      </c>
      <c r="J16" s="64">
        <v>10</v>
      </c>
      <c r="K16" s="65">
        <v>13</v>
      </c>
      <c r="L16" s="64">
        <v>6</v>
      </c>
      <c r="M16" s="70">
        <v>99</v>
      </c>
      <c r="N16" s="16"/>
      <c r="O16" s="147">
        <v>8</v>
      </c>
      <c r="P16" s="147">
        <v>8</v>
      </c>
      <c r="Q16" s="192">
        <f t="shared" si="0"/>
        <v>8</v>
      </c>
      <c r="R16" s="147">
        <v>8</v>
      </c>
      <c r="S16" s="147"/>
      <c r="T16" s="192">
        <f t="shared" si="1"/>
        <v>8</v>
      </c>
      <c r="U16" s="147"/>
      <c r="V16" s="147"/>
      <c r="W16" s="192">
        <f t="shared" si="2"/>
        <v>0</v>
      </c>
      <c r="X16" s="147"/>
      <c r="Y16" s="147"/>
      <c r="Z16" s="192">
        <f t="shared" si="3"/>
        <v>0</v>
      </c>
      <c r="AA16" s="190">
        <f t="shared" si="4"/>
        <v>8</v>
      </c>
      <c r="AB16" s="147">
        <v>8</v>
      </c>
      <c r="AC16" s="147">
        <v>6</v>
      </c>
      <c r="AD16" s="192">
        <f t="shared" si="5"/>
        <v>6.7</v>
      </c>
      <c r="AE16" s="147">
        <v>6</v>
      </c>
      <c r="AF16" s="147"/>
      <c r="AG16" s="192">
        <f t="shared" si="6"/>
        <v>6.3</v>
      </c>
      <c r="AH16" s="147"/>
      <c r="AI16" s="147"/>
      <c r="AJ16" s="192">
        <f t="shared" si="7"/>
        <v>0</v>
      </c>
      <c r="AK16" s="147"/>
      <c r="AL16" s="147"/>
      <c r="AM16" s="192">
        <f t="shared" si="8"/>
        <v>0</v>
      </c>
      <c r="AN16" s="190">
        <f t="shared" si="9"/>
        <v>6.3</v>
      </c>
      <c r="AO16" s="147">
        <v>7</v>
      </c>
      <c r="AP16" s="147">
        <v>8</v>
      </c>
      <c r="AQ16" s="192">
        <f t="shared" si="10"/>
        <v>7.7</v>
      </c>
      <c r="AR16" s="147">
        <v>8</v>
      </c>
      <c r="AS16" s="147"/>
      <c r="AT16" s="192">
        <f t="shared" si="11"/>
        <v>7.9</v>
      </c>
      <c r="AU16" s="147"/>
      <c r="AV16" s="147"/>
      <c r="AW16" s="192">
        <f t="shared" si="12"/>
        <v>0</v>
      </c>
      <c r="AX16" s="147"/>
      <c r="AY16" s="147"/>
      <c r="AZ16" s="192">
        <f t="shared" si="13"/>
        <v>0</v>
      </c>
      <c r="BA16" s="190">
        <f t="shared" si="14"/>
        <v>7.9</v>
      </c>
      <c r="BB16" s="147"/>
      <c r="BC16" s="147"/>
      <c r="BD16" s="192">
        <f t="shared" si="15"/>
        <v>0</v>
      </c>
      <c r="BE16" s="147"/>
      <c r="BF16" s="147"/>
      <c r="BG16" s="192">
        <f t="shared" si="16"/>
        <v>0</v>
      </c>
      <c r="BH16" s="147"/>
      <c r="BI16" s="147"/>
      <c r="BJ16" s="192">
        <f t="shared" si="17"/>
        <v>0</v>
      </c>
      <c r="BK16" s="147"/>
      <c r="BL16" s="147"/>
      <c r="BM16" s="192">
        <f t="shared" si="18"/>
        <v>0</v>
      </c>
      <c r="BN16" s="190">
        <f t="shared" si="19"/>
        <v>0</v>
      </c>
      <c r="BO16" s="147">
        <v>6</v>
      </c>
      <c r="BP16" s="147"/>
      <c r="BQ16" s="147"/>
      <c r="BR16" s="192">
        <f t="shared" si="20"/>
        <v>0</v>
      </c>
      <c r="BS16" s="193">
        <f t="shared" si="21"/>
        <v>1.2</v>
      </c>
      <c r="BT16" s="43"/>
      <c r="BU16" s="43"/>
      <c r="BV16" s="43"/>
      <c r="BW16" s="43"/>
      <c r="BX16" s="43">
        <v>7</v>
      </c>
      <c r="BY16" s="43">
        <v>6</v>
      </c>
      <c r="BZ16" s="43"/>
      <c r="CA16" s="43">
        <v>6</v>
      </c>
      <c r="CB16" s="43">
        <v>5</v>
      </c>
      <c r="CC16" s="43">
        <v>7</v>
      </c>
      <c r="CD16" s="43"/>
      <c r="CF16" s="6">
        <v>5</v>
      </c>
      <c r="CG16" s="6">
        <v>5</v>
      </c>
      <c r="CH16" s="6">
        <v>6</v>
      </c>
      <c r="CJ16" s="6">
        <v>6.5</v>
      </c>
    </row>
    <row r="17" spans="2:92" s="6" customFormat="1" ht="12" customHeight="1" x14ac:dyDescent="0.2">
      <c r="B17" s="60" t="s">
        <v>80</v>
      </c>
      <c r="C17" s="60">
        <v>172</v>
      </c>
      <c r="D17" s="18"/>
      <c r="E17" s="147" t="s">
        <v>423</v>
      </c>
      <c r="F17" s="151" t="s">
        <v>804</v>
      </c>
      <c r="G17" s="149" t="s">
        <v>805</v>
      </c>
      <c r="H17" s="146" t="s">
        <v>806</v>
      </c>
      <c r="I17" s="63">
        <v>26</v>
      </c>
      <c r="J17" s="64">
        <v>11</v>
      </c>
      <c r="K17" s="65">
        <v>15</v>
      </c>
      <c r="L17" s="64">
        <v>8</v>
      </c>
      <c r="M17" s="70">
        <v>1</v>
      </c>
      <c r="N17" s="16"/>
      <c r="O17" s="147"/>
      <c r="P17" s="147"/>
      <c r="Q17" s="192">
        <f t="shared" si="0"/>
        <v>0</v>
      </c>
      <c r="R17" s="147"/>
      <c r="S17" s="147"/>
      <c r="T17" s="192">
        <f t="shared" si="1"/>
        <v>0</v>
      </c>
      <c r="U17" s="147"/>
      <c r="V17" s="147"/>
      <c r="W17" s="192">
        <f t="shared" si="2"/>
        <v>0</v>
      </c>
      <c r="X17" s="147"/>
      <c r="Y17" s="147"/>
      <c r="Z17" s="192">
        <f t="shared" si="3"/>
        <v>0</v>
      </c>
      <c r="AA17" s="190">
        <f t="shared" si="4"/>
        <v>0</v>
      </c>
      <c r="AB17" s="147"/>
      <c r="AC17" s="147"/>
      <c r="AD17" s="192">
        <f t="shared" si="5"/>
        <v>0</v>
      </c>
      <c r="AE17" s="147"/>
      <c r="AF17" s="147"/>
      <c r="AG17" s="192">
        <f t="shared" si="6"/>
        <v>0</v>
      </c>
      <c r="AH17" s="147"/>
      <c r="AI17" s="147"/>
      <c r="AJ17" s="192">
        <f t="shared" si="7"/>
        <v>0</v>
      </c>
      <c r="AK17" s="147"/>
      <c r="AL17" s="147"/>
      <c r="AM17" s="192">
        <f t="shared" si="8"/>
        <v>0</v>
      </c>
      <c r="AN17" s="190">
        <f t="shared" si="9"/>
        <v>0</v>
      </c>
      <c r="AO17" s="147"/>
      <c r="AP17" s="147"/>
      <c r="AQ17" s="192">
        <f t="shared" si="10"/>
        <v>0</v>
      </c>
      <c r="AR17" s="147"/>
      <c r="AS17" s="147"/>
      <c r="AT17" s="192">
        <f t="shared" si="11"/>
        <v>0</v>
      </c>
      <c r="AU17" s="147"/>
      <c r="AV17" s="147"/>
      <c r="AW17" s="192">
        <f t="shared" si="12"/>
        <v>0</v>
      </c>
      <c r="AX17" s="147"/>
      <c r="AY17" s="147"/>
      <c r="AZ17" s="192">
        <f t="shared" si="13"/>
        <v>0</v>
      </c>
      <c r="BA17" s="190">
        <f t="shared" si="14"/>
        <v>0</v>
      </c>
      <c r="BB17" s="147"/>
      <c r="BC17" s="147"/>
      <c r="BD17" s="192">
        <f t="shared" si="15"/>
        <v>0</v>
      </c>
      <c r="BE17" s="147"/>
      <c r="BF17" s="147"/>
      <c r="BG17" s="192">
        <f t="shared" si="16"/>
        <v>0</v>
      </c>
      <c r="BH17" s="147"/>
      <c r="BI17" s="147"/>
      <c r="BJ17" s="192">
        <f t="shared" si="17"/>
        <v>0</v>
      </c>
      <c r="BK17" s="147"/>
      <c r="BL17" s="147"/>
      <c r="BM17" s="192">
        <f t="shared" si="18"/>
        <v>0</v>
      </c>
      <c r="BN17" s="190">
        <f t="shared" si="19"/>
        <v>0</v>
      </c>
      <c r="BO17" s="147"/>
      <c r="BP17" s="147"/>
      <c r="BQ17" s="147"/>
      <c r="BR17" s="192">
        <f t="shared" si="20"/>
        <v>0</v>
      </c>
      <c r="BS17" s="193">
        <f t="shared" si="21"/>
        <v>0</v>
      </c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</row>
    <row r="18" spans="2:92" s="6" customFormat="1" ht="12" customHeight="1" x14ac:dyDescent="0.2">
      <c r="B18" s="60" t="s">
        <v>80</v>
      </c>
      <c r="C18" s="60">
        <v>172</v>
      </c>
      <c r="D18" s="171"/>
      <c r="E18" s="159" t="s">
        <v>423</v>
      </c>
      <c r="F18" s="186" t="s">
        <v>767</v>
      </c>
      <c r="G18" s="149" t="s">
        <v>918</v>
      </c>
      <c r="H18" s="146" t="s">
        <v>919</v>
      </c>
      <c r="I18" s="65">
        <v>9</v>
      </c>
      <c r="J18" s="64">
        <v>12</v>
      </c>
      <c r="K18" s="65">
        <v>29</v>
      </c>
      <c r="L18" s="64">
        <v>2</v>
      </c>
      <c r="M18" s="70">
        <v>4</v>
      </c>
      <c r="N18" s="16"/>
      <c r="O18" s="147"/>
      <c r="P18" s="147"/>
      <c r="Q18" s="192">
        <f t="shared" ref="Q18:Q43" si="22">ROUND((O18+P18*2)/3,1)</f>
        <v>0</v>
      </c>
      <c r="R18" s="147"/>
      <c r="S18" s="147"/>
      <c r="T18" s="192">
        <f t="shared" ref="T18:T43" si="23">ROUND((MAX(R18:S18)*0.6+Q18*0.4),1)</f>
        <v>0</v>
      </c>
      <c r="U18" s="147"/>
      <c r="V18" s="147"/>
      <c r="W18" s="192">
        <f t="shared" ref="W18:W43" si="24">ROUND((U18+V18*2)/3,1)</f>
        <v>0</v>
      </c>
      <c r="X18" s="147"/>
      <c r="Y18" s="147"/>
      <c r="Z18" s="192">
        <f t="shared" ref="Z18:Z43" si="25">ROUND((MAX(X18:Y18)*0.6+W18*0.4),1)</f>
        <v>0</v>
      </c>
      <c r="AA18" s="190">
        <f t="shared" ref="AA18:AA43" si="26">ROUND(IF(W18=0,(MAX(R18,S18)*0.6+Q18*0.4),(MAX(X18,Y18)*0.6+W18*0.4)),1)</f>
        <v>0</v>
      </c>
      <c r="AB18" s="147"/>
      <c r="AC18" s="147"/>
      <c r="AD18" s="192">
        <f t="shared" ref="AD18:AD43" si="27">ROUND((AB18+AC18*2)/3,1)</f>
        <v>0</v>
      </c>
      <c r="AE18" s="147"/>
      <c r="AF18" s="147"/>
      <c r="AG18" s="192">
        <f t="shared" ref="AG18:AG43" si="28">ROUND((MAX(AE18:AF18)*0.6+AD18*0.4),1)</f>
        <v>0</v>
      </c>
      <c r="AH18" s="147"/>
      <c r="AI18" s="147"/>
      <c r="AJ18" s="192">
        <f t="shared" ref="AJ18:AJ43" si="29">ROUND((AH18+AI18*2)/3,1)</f>
        <v>0</v>
      </c>
      <c r="AK18" s="147"/>
      <c r="AL18" s="147"/>
      <c r="AM18" s="192">
        <f t="shared" ref="AM18:AM43" si="30">ROUND((MAX(AK18:AL18)*0.6+AJ18*0.4),1)</f>
        <v>0</v>
      </c>
      <c r="AN18" s="190">
        <f t="shared" ref="AN18:AN43" si="31">ROUND(IF(AJ18=0,(MAX(AE18,AF18)*0.6+AD18*0.4),(MAX(AK18,AL18)*0.6+AJ18*0.4)),1)</f>
        <v>0</v>
      </c>
      <c r="AO18" s="147"/>
      <c r="AP18" s="147"/>
      <c r="AQ18" s="192">
        <f t="shared" ref="AQ18:AQ43" si="32">ROUND((AO18+AP18*2)/3,1)</f>
        <v>0</v>
      </c>
      <c r="AR18" s="147"/>
      <c r="AS18" s="147"/>
      <c r="AT18" s="192">
        <f t="shared" ref="AT18:AT43" si="33">ROUND((MAX(AR18:AS18)*0.6+AQ18*0.4),1)</f>
        <v>0</v>
      </c>
      <c r="AU18" s="147"/>
      <c r="AV18" s="147"/>
      <c r="AW18" s="192">
        <f t="shared" ref="AW18:AW43" si="34">ROUND((AU18+AV18*2)/3,1)</f>
        <v>0</v>
      </c>
      <c r="AX18" s="147"/>
      <c r="AY18" s="147"/>
      <c r="AZ18" s="192">
        <f t="shared" ref="AZ18:AZ43" si="35">ROUND((MAX(AX18:AY18)*0.6+AW18*0.4),1)</f>
        <v>0</v>
      </c>
      <c r="BA18" s="190">
        <f t="shared" ref="BA18:BA43" si="36">ROUND(IF(AW18=0,(MAX(AR18,AS18)*0.6+AQ18*0.4),(MAX(AX18,AY18)*0.6+AW18*0.4)),1)</f>
        <v>0</v>
      </c>
      <c r="BB18" s="147"/>
      <c r="BC18" s="147"/>
      <c r="BD18" s="192">
        <f t="shared" ref="BD18:BD43" si="37">ROUND((BB18+BC18*2)/3,1)</f>
        <v>0</v>
      </c>
      <c r="BE18" s="147"/>
      <c r="BF18" s="147"/>
      <c r="BG18" s="192">
        <f t="shared" ref="BG18:BG43" si="38">ROUND((MAX(BE18:BF18)*0.6+BD18*0.4),1)</f>
        <v>0</v>
      </c>
      <c r="BH18" s="147"/>
      <c r="BI18" s="147"/>
      <c r="BJ18" s="192">
        <f t="shared" ref="BJ18:BJ43" si="39">ROUND((BH18+BI18*2)/3,1)</f>
        <v>0</v>
      </c>
      <c r="BK18" s="147"/>
      <c r="BL18" s="147"/>
      <c r="BM18" s="192">
        <f t="shared" ref="BM18:BM43" si="40">ROUND((MAX(BK18:BL18)*0.6+BJ18*0.4),1)</f>
        <v>0</v>
      </c>
      <c r="BN18" s="190">
        <f t="shared" ref="BN18:BN30" si="41">ROUND(IF(BJ18=0,(MAX(BE18,BF18)*0.6+BD18*0.4),(MAX(BK18,BL18)*0.6+BJ18*0.4)),1)</f>
        <v>0</v>
      </c>
      <c r="BO18" s="147"/>
      <c r="BP18" s="147"/>
      <c r="BQ18" s="147"/>
      <c r="BR18" s="192">
        <f t="shared" si="20"/>
        <v>0</v>
      </c>
      <c r="BS18" s="193">
        <f t="shared" si="21"/>
        <v>0</v>
      </c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</row>
    <row r="19" spans="2:92" s="6" customFormat="1" ht="12" customHeight="1" x14ac:dyDescent="0.2">
      <c r="N19" s="16"/>
      <c r="O19" s="147"/>
      <c r="P19" s="147"/>
      <c r="Q19" s="192">
        <f t="shared" si="22"/>
        <v>0</v>
      </c>
      <c r="R19" s="147"/>
      <c r="S19" s="147"/>
      <c r="T19" s="192">
        <f t="shared" si="23"/>
        <v>0</v>
      </c>
      <c r="U19" s="147"/>
      <c r="V19" s="147"/>
      <c r="W19" s="192">
        <f t="shared" si="24"/>
        <v>0</v>
      </c>
      <c r="X19" s="147"/>
      <c r="Y19" s="147"/>
      <c r="Z19" s="192">
        <f t="shared" si="25"/>
        <v>0</v>
      </c>
      <c r="AA19" s="190">
        <f t="shared" si="26"/>
        <v>0</v>
      </c>
      <c r="AB19" s="147"/>
      <c r="AC19" s="147"/>
      <c r="AD19" s="192">
        <f t="shared" si="27"/>
        <v>0</v>
      </c>
      <c r="AE19" s="147"/>
      <c r="AF19" s="147"/>
      <c r="AG19" s="192">
        <f t="shared" si="28"/>
        <v>0</v>
      </c>
      <c r="AH19" s="147"/>
      <c r="AI19" s="147"/>
      <c r="AJ19" s="192">
        <f t="shared" si="29"/>
        <v>0</v>
      </c>
      <c r="AK19" s="147"/>
      <c r="AL19" s="147"/>
      <c r="AM19" s="192">
        <f t="shared" si="30"/>
        <v>0</v>
      </c>
      <c r="AN19" s="190">
        <f t="shared" si="31"/>
        <v>0</v>
      </c>
      <c r="AO19" s="147"/>
      <c r="AP19" s="147"/>
      <c r="AQ19" s="192">
        <f t="shared" si="32"/>
        <v>0</v>
      </c>
      <c r="AR19" s="147"/>
      <c r="AS19" s="147"/>
      <c r="AT19" s="192">
        <f t="shared" si="33"/>
        <v>0</v>
      </c>
      <c r="AU19" s="147"/>
      <c r="AV19" s="147"/>
      <c r="AW19" s="192">
        <f t="shared" si="34"/>
        <v>0</v>
      </c>
      <c r="AX19" s="147"/>
      <c r="AY19" s="147"/>
      <c r="AZ19" s="192">
        <f t="shared" si="35"/>
        <v>0</v>
      </c>
      <c r="BA19" s="190">
        <f t="shared" si="36"/>
        <v>0</v>
      </c>
      <c r="BB19" s="147"/>
      <c r="BC19" s="147"/>
      <c r="BD19" s="192">
        <f t="shared" si="37"/>
        <v>0</v>
      </c>
      <c r="BE19" s="147"/>
      <c r="BF19" s="147"/>
      <c r="BG19" s="192">
        <f t="shared" si="38"/>
        <v>0</v>
      </c>
      <c r="BH19" s="147"/>
      <c r="BI19" s="147"/>
      <c r="BJ19" s="192">
        <f t="shared" si="39"/>
        <v>0</v>
      </c>
      <c r="BK19" s="147"/>
      <c r="BL19" s="147"/>
      <c r="BM19" s="192">
        <f t="shared" si="40"/>
        <v>0</v>
      </c>
      <c r="BN19" s="190">
        <f t="shared" si="41"/>
        <v>0</v>
      </c>
      <c r="BO19" s="147"/>
      <c r="BP19" s="147"/>
      <c r="BQ19" s="147"/>
      <c r="BR19" s="192">
        <f t="shared" si="20"/>
        <v>0</v>
      </c>
      <c r="BS19" s="193">
        <f t="shared" si="21"/>
        <v>0</v>
      </c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</row>
    <row r="20" spans="2:92" s="6" customFormat="1" ht="12" customHeight="1" x14ac:dyDescent="0.2">
      <c r="B20" s="52" t="s">
        <v>80</v>
      </c>
      <c r="C20" s="52">
        <v>172</v>
      </c>
      <c r="D20" s="76"/>
      <c r="E20" s="52" t="s">
        <v>392</v>
      </c>
      <c r="F20" s="72">
        <v>815</v>
      </c>
      <c r="G20" s="57" t="s">
        <v>393</v>
      </c>
      <c r="H20" s="73" t="s">
        <v>394</v>
      </c>
      <c r="I20" s="99">
        <v>23</v>
      </c>
      <c r="J20" s="75" t="s">
        <v>111</v>
      </c>
      <c r="K20" s="75" t="s">
        <v>297</v>
      </c>
      <c r="L20" s="75" t="s">
        <v>119</v>
      </c>
      <c r="M20" s="52">
        <v>99</v>
      </c>
      <c r="N20" s="16"/>
      <c r="O20" s="147"/>
      <c r="P20" s="147"/>
      <c r="Q20" s="192">
        <f t="shared" si="22"/>
        <v>0</v>
      </c>
      <c r="R20" s="147"/>
      <c r="S20" s="147"/>
      <c r="T20" s="192">
        <f t="shared" si="23"/>
        <v>0</v>
      </c>
      <c r="U20" s="147"/>
      <c r="V20" s="147"/>
      <c r="W20" s="192">
        <f t="shared" si="24"/>
        <v>0</v>
      </c>
      <c r="X20" s="147"/>
      <c r="Y20" s="147"/>
      <c r="Z20" s="192">
        <f t="shared" si="25"/>
        <v>0</v>
      </c>
      <c r="AA20" s="190">
        <f t="shared" si="26"/>
        <v>0</v>
      </c>
      <c r="AB20" s="147"/>
      <c r="AC20" s="147"/>
      <c r="AD20" s="192">
        <f t="shared" si="27"/>
        <v>0</v>
      </c>
      <c r="AE20" s="147"/>
      <c r="AF20" s="147"/>
      <c r="AG20" s="192">
        <f t="shared" si="28"/>
        <v>0</v>
      </c>
      <c r="AH20" s="147"/>
      <c r="AI20" s="147"/>
      <c r="AJ20" s="192">
        <f t="shared" si="29"/>
        <v>0</v>
      </c>
      <c r="AK20" s="147"/>
      <c r="AL20" s="147"/>
      <c r="AM20" s="192">
        <f t="shared" si="30"/>
        <v>0</v>
      </c>
      <c r="AN20" s="190">
        <f t="shared" si="31"/>
        <v>0</v>
      </c>
      <c r="AO20" s="147"/>
      <c r="AP20" s="147"/>
      <c r="AQ20" s="192">
        <f t="shared" si="32"/>
        <v>0</v>
      </c>
      <c r="AR20" s="147"/>
      <c r="AS20" s="147"/>
      <c r="AT20" s="192">
        <f t="shared" si="33"/>
        <v>0</v>
      </c>
      <c r="AU20" s="147"/>
      <c r="AV20" s="147"/>
      <c r="AW20" s="192">
        <f t="shared" si="34"/>
        <v>0</v>
      </c>
      <c r="AX20" s="147"/>
      <c r="AY20" s="147"/>
      <c r="AZ20" s="192">
        <f t="shared" si="35"/>
        <v>0</v>
      </c>
      <c r="BA20" s="190">
        <f t="shared" si="36"/>
        <v>0</v>
      </c>
      <c r="BB20" s="147"/>
      <c r="BC20" s="147"/>
      <c r="BD20" s="192">
        <f t="shared" si="37"/>
        <v>0</v>
      </c>
      <c r="BE20" s="147"/>
      <c r="BF20" s="147"/>
      <c r="BG20" s="192">
        <f t="shared" si="38"/>
        <v>0</v>
      </c>
      <c r="BH20" s="147"/>
      <c r="BI20" s="147"/>
      <c r="BJ20" s="192">
        <f t="shared" si="39"/>
        <v>0</v>
      </c>
      <c r="BK20" s="147"/>
      <c r="BL20" s="147"/>
      <c r="BM20" s="192">
        <f t="shared" si="40"/>
        <v>0</v>
      </c>
      <c r="BN20" s="190">
        <f t="shared" si="41"/>
        <v>0</v>
      </c>
      <c r="BO20" s="147"/>
      <c r="BP20" s="147"/>
      <c r="BQ20" s="147"/>
      <c r="BR20" s="192">
        <f t="shared" si="20"/>
        <v>0</v>
      </c>
      <c r="BS20" s="193">
        <f t="shared" si="21"/>
        <v>0</v>
      </c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</row>
    <row r="21" spans="2:92" s="6" customFormat="1" ht="12" customHeight="1" x14ac:dyDescent="0.2">
      <c r="B21" s="52" t="s">
        <v>80</v>
      </c>
      <c r="C21" s="52">
        <v>172</v>
      </c>
      <c r="D21" s="76"/>
      <c r="E21" s="52" t="s">
        <v>392</v>
      </c>
      <c r="F21" s="72">
        <v>816</v>
      </c>
      <c r="G21" s="57" t="s">
        <v>395</v>
      </c>
      <c r="H21" s="73" t="s">
        <v>396</v>
      </c>
      <c r="I21" s="99">
        <v>23</v>
      </c>
      <c r="J21" s="75" t="s">
        <v>111</v>
      </c>
      <c r="K21" s="75" t="s">
        <v>120</v>
      </c>
      <c r="L21" s="75" t="s">
        <v>111</v>
      </c>
      <c r="M21" s="52">
        <v>99</v>
      </c>
      <c r="N21" s="16"/>
      <c r="O21" s="147"/>
      <c r="P21" s="147"/>
      <c r="Q21" s="192">
        <f t="shared" si="22"/>
        <v>0</v>
      </c>
      <c r="R21" s="147"/>
      <c r="S21" s="147"/>
      <c r="T21" s="192">
        <f t="shared" si="23"/>
        <v>0</v>
      </c>
      <c r="U21" s="147"/>
      <c r="V21" s="147"/>
      <c r="W21" s="192">
        <f t="shared" si="24"/>
        <v>0</v>
      </c>
      <c r="X21" s="147"/>
      <c r="Y21" s="147"/>
      <c r="Z21" s="192">
        <f t="shared" si="25"/>
        <v>0</v>
      </c>
      <c r="AA21" s="190">
        <f t="shared" si="26"/>
        <v>0</v>
      </c>
      <c r="AB21" s="147"/>
      <c r="AC21" s="147"/>
      <c r="AD21" s="192">
        <f t="shared" si="27"/>
        <v>0</v>
      </c>
      <c r="AE21" s="147"/>
      <c r="AF21" s="147"/>
      <c r="AG21" s="192">
        <f t="shared" si="28"/>
        <v>0</v>
      </c>
      <c r="AH21" s="147"/>
      <c r="AI21" s="147"/>
      <c r="AJ21" s="192">
        <f t="shared" si="29"/>
        <v>0</v>
      </c>
      <c r="AK21" s="147"/>
      <c r="AL21" s="147"/>
      <c r="AM21" s="192">
        <f t="shared" si="30"/>
        <v>0</v>
      </c>
      <c r="AN21" s="190">
        <f t="shared" si="31"/>
        <v>0</v>
      </c>
      <c r="AO21" s="147"/>
      <c r="AP21" s="147"/>
      <c r="AQ21" s="192">
        <f t="shared" si="32"/>
        <v>0</v>
      </c>
      <c r="AR21" s="147"/>
      <c r="AS21" s="147"/>
      <c r="AT21" s="192">
        <f t="shared" si="33"/>
        <v>0</v>
      </c>
      <c r="AU21" s="147"/>
      <c r="AV21" s="147"/>
      <c r="AW21" s="192">
        <f t="shared" si="34"/>
        <v>0</v>
      </c>
      <c r="AX21" s="147"/>
      <c r="AY21" s="147"/>
      <c r="AZ21" s="192">
        <f t="shared" si="35"/>
        <v>0</v>
      </c>
      <c r="BA21" s="190">
        <f t="shared" si="36"/>
        <v>0</v>
      </c>
      <c r="BB21" s="147"/>
      <c r="BC21" s="147"/>
      <c r="BD21" s="192">
        <f t="shared" si="37"/>
        <v>0</v>
      </c>
      <c r="BE21" s="147"/>
      <c r="BF21" s="147"/>
      <c r="BG21" s="192">
        <f t="shared" si="38"/>
        <v>0</v>
      </c>
      <c r="BH21" s="147"/>
      <c r="BI21" s="147"/>
      <c r="BJ21" s="192">
        <f t="shared" si="39"/>
        <v>0</v>
      </c>
      <c r="BK21" s="147"/>
      <c r="BL21" s="147"/>
      <c r="BM21" s="192">
        <f t="shared" si="40"/>
        <v>0</v>
      </c>
      <c r="BN21" s="190">
        <f t="shared" si="41"/>
        <v>0</v>
      </c>
      <c r="BO21" s="147"/>
      <c r="BP21" s="147"/>
      <c r="BQ21" s="147"/>
      <c r="BR21" s="192">
        <f t="shared" si="20"/>
        <v>0</v>
      </c>
      <c r="BS21" s="193">
        <f t="shared" si="21"/>
        <v>0</v>
      </c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2:92" s="6" customFormat="1" ht="12" customHeight="1" x14ac:dyDescent="0.2">
      <c r="B22" s="136" t="s">
        <v>80</v>
      </c>
      <c r="C22" s="136">
        <v>122</v>
      </c>
      <c r="D22" s="136" t="s">
        <v>341</v>
      </c>
      <c r="E22" s="52" t="s">
        <v>392</v>
      </c>
      <c r="F22" s="139">
        <v>818</v>
      </c>
      <c r="G22" s="140" t="s">
        <v>145</v>
      </c>
      <c r="H22" s="142" t="s">
        <v>342</v>
      </c>
      <c r="I22" s="172">
        <v>25</v>
      </c>
      <c r="J22" s="137" t="s">
        <v>111</v>
      </c>
      <c r="K22" s="137" t="s">
        <v>119</v>
      </c>
      <c r="L22" s="137" t="s">
        <v>120</v>
      </c>
      <c r="M22" s="136">
        <v>89</v>
      </c>
      <c r="N22" s="16"/>
      <c r="O22" s="147">
        <v>10</v>
      </c>
      <c r="P22" s="147">
        <v>9</v>
      </c>
      <c r="Q22" s="192">
        <f>ROUND((O22+P22*2)/3,1)</f>
        <v>9.3000000000000007</v>
      </c>
      <c r="R22" s="147">
        <v>10</v>
      </c>
      <c r="S22" s="147"/>
      <c r="T22" s="192">
        <f>ROUND((MAX(R22:S22)*0.6+Q22*0.4),1)</f>
        <v>9.6999999999999993</v>
      </c>
      <c r="U22" s="147"/>
      <c r="V22" s="147"/>
      <c r="W22" s="192">
        <f>ROUND((U22+V22*2)/3,1)</f>
        <v>0</v>
      </c>
      <c r="X22" s="147"/>
      <c r="Y22" s="147"/>
      <c r="Z22" s="192">
        <f>ROUND((MAX(X22:Y22)*0.6+W22*0.4),1)</f>
        <v>0</v>
      </c>
      <c r="AA22" s="190">
        <f>ROUND(IF(W22=0,(MAX(R22,S22)*0.6+Q22*0.4),(MAX(X22,Y22)*0.6+W22*0.4)),1)</f>
        <v>9.6999999999999993</v>
      </c>
      <c r="AB22" s="147">
        <v>10</v>
      </c>
      <c r="AC22" s="147">
        <v>8</v>
      </c>
      <c r="AD22" s="192">
        <f>ROUND((AB22+AC22*2)/3,1)</f>
        <v>8.6999999999999993</v>
      </c>
      <c r="AE22" s="147">
        <v>9</v>
      </c>
      <c r="AF22" s="147"/>
      <c r="AG22" s="192">
        <f>ROUND((MAX(AE22:AF22)*0.6+AD22*0.4),1)</f>
        <v>8.9</v>
      </c>
      <c r="AH22" s="147"/>
      <c r="AI22" s="147"/>
      <c r="AJ22" s="192">
        <f>ROUND((AH22+AI22*2)/3,1)</f>
        <v>0</v>
      </c>
      <c r="AK22" s="147"/>
      <c r="AL22" s="147"/>
      <c r="AM22" s="192">
        <f>ROUND((MAX(AK22:AL22)*0.6+AJ22*0.4),1)</f>
        <v>0</v>
      </c>
      <c r="AN22" s="190">
        <f>ROUND(IF(AJ22=0,(MAX(AE22,AF22)*0.6+AD22*0.4),(MAX(AK22,AL22)*0.6+AJ22*0.4)),1)</f>
        <v>8.9</v>
      </c>
      <c r="AO22" s="147">
        <v>9</v>
      </c>
      <c r="AP22" s="147">
        <v>9</v>
      </c>
      <c r="AQ22" s="192">
        <f>ROUND((AO22+AP22*2)/3,1)</f>
        <v>9</v>
      </c>
      <c r="AR22" s="147">
        <v>10</v>
      </c>
      <c r="AS22" s="147"/>
      <c r="AT22" s="192">
        <f>ROUND((MAX(AR22:AS22)*0.6+AQ22*0.4),1)</f>
        <v>9.6</v>
      </c>
      <c r="AU22" s="147"/>
      <c r="AV22" s="147"/>
      <c r="AW22" s="192">
        <f>ROUND((AU22+AV22*2)/3,1)</f>
        <v>0</v>
      </c>
      <c r="AX22" s="147"/>
      <c r="AY22" s="147"/>
      <c r="AZ22" s="192">
        <f>ROUND((MAX(AX22:AY22)*0.6+AW22*0.4),1)</f>
        <v>0</v>
      </c>
      <c r="BA22" s="190">
        <f>ROUND(IF(AW22=0,(MAX(AR22,AS22)*0.6+AQ22*0.4),(MAX(AX22,AY22)*0.6+AW22*0.4)),1)</f>
        <v>9.6</v>
      </c>
      <c r="BB22" s="147">
        <v>7</v>
      </c>
      <c r="BC22" s="147">
        <v>8</v>
      </c>
      <c r="BD22" s="192">
        <f>ROUND((BB22+BC22*2)/3,1)</f>
        <v>7.7</v>
      </c>
      <c r="BE22" s="147">
        <v>8</v>
      </c>
      <c r="BF22" s="147"/>
      <c r="BG22" s="192">
        <f>ROUND((MAX(BE22:BF22)*0.6+BD22*0.4),1)</f>
        <v>7.9</v>
      </c>
      <c r="BH22" s="147"/>
      <c r="BI22" s="147"/>
      <c r="BJ22" s="192">
        <f>ROUND((BH22+BI22*2)/3,1)</f>
        <v>0</v>
      </c>
      <c r="BK22" s="147"/>
      <c r="BL22" s="147"/>
      <c r="BM22" s="192">
        <f>ROUND((MAX(BK22:BL22)*0.6+BJ22*0.4),1)</f>
        <v>0</v>
      </c>
      <c r="BN22" s="190">
        <f>ROUND(IF(BJ22=0,(MAX(BE22,BF22)*0.6+BD22*0.4),(MAX(BK22,BL22)*0.6+BJ22*0.4)),1)</f>
        <v>7.9</v>
      </c>
      <c r="BO22" s="147">
        <v>7</v>
      </c>
      <c r="BP22" s="147">
        <v>1.7</v>
      </c>
      <c r="BQ22" s="147">
        <v>6.8</v>
      </c>
      <c r="BR22" s="192">
        <f>ROUND((BQ22+BP22),1)</f>
        <v>8.5</v>
      </c>
      <c r="BS22" s="193">
        <f>ROUND((BR22*0.8+BO22*0.2),1)</f>
        <v>8.1999999999999993</v>
      </c>
      <c r="BT22" s="43"/>
      <c r="BU22" s="43"/>
      <c r="BV22" s="43"/>
      <c r="BW22" s="43"/>
      <c r="BX22" s="43">
        <v>8</v>
      </c>
      <c r="BY22" s="43">
        <v>8</v>
      </c>
      <c r="BZ22" s="43"/>
      <c r="CA22" s="43">
        <v>8</v>
      </c>
      <c r="CB22" s="43">
        <v>7.5</v>
      </c>
      <c r="CC22" s="43">
        <v>7</v>
      </c>
      <c r="CD22" s="43"/>
      <c r="CE22" s="6">
        <v>7</v>
      </c>
      <c r="CG22" s="6">
        <v>7</v>
      </c>
      <c r="CH22" s="6">
        <v>8</v>
      </c>
      <c r="CJ22" s="6">
        <v>8</v>
      </c>
      <c r="CK22" s="6">
        <v>7</v>
      </c>
      <c r="CL22" s="6">
        <v>8</v>
      </c>
      <c r="CN22" s="6">
        <v>8</v>
      </c>
    </row>
    <row r="23" spans="2:92" s="6" customFormat="1" ht="12" customHeight="1" x14ac:dyDescent="0.2">
      <c r="B23" s="100" t="s">
        <v>80</v>
      </c>
      <c r="C23" s="100">
        <v>172</v>
      </c>
      <c r="D23" s="76"/>
      <c r="E23" s="100" t="s">
        <v>392</v>
      </c>
      <c r="F23" s="101">
        <v>825</v>
      </c>
      <c r="G23" s="102" t="s">
        <v>145</v>
      </c>
      <c r="H23" s="103" t="s">
        <v>377</v>
      </c>
      <c r="I23" s="104">
        <v>10</v>
      </c>
      <c r="J23" s="105" t="s">
        <v>124</v>
      </c>
      <c r="K23" s="105" t="s">
        <v>353</v>
      </c>
      <c r="L23" s="105" t="s">
        <v>113</v>
      </c>
      <c r="M23" s="105" t="s">
        <v>117</v>
      </c>
      <c r="N23" s="16"/>
      <c r="O23" s="147"/>
      <c r="P23" s="147"/>
      <c r="Q23" s="192">
        <f t="shared" si="22"/>
        <v>0</v>
      </c>
      <c r="R23" s="147"/>
      <c r="S23" s="147"/>
      <c r="T23" s="192">
        <f t="shared" si="23"/>
        <v>0</v>
      </c>
      <c r="U23" s="147"/>
      <c r="V23" s="147"/>
      <c r="W23" s="192">
        <f t="shared" si="24"/>
        <v>0</v>
      </c>
      <c r="X23" s="147"/>
      <c r="Y23" s="147"/>
      <c r="Z23" s="192">
        <f t="shared" si="25"/>
        <v>0</v>
      </c>
      <c r="AA23" s="190">
        <f t="shared" si="26"/>
        <v>0</v>
      </c>
      <c r="AB23" s="147"/>
      <c r="AC23" s="147"/>
      <c r="AD23" s="192">
        <f t="shared" si="27"/>
        <v>0</v>
      </c>
      <c r="AE23" s="147"/>
      <c r="AF23" s="147"/>
      <c r="AG23" s="192">
        <f t="shared" si="28"/>
        <v>0</v>
      </c>
      <c r="AH23" s="147"/>
      <c r="AI23" s="147"/>
      <c r="AJ23" s="192">
        <f t="shared" si="29"/>
        <v>0</v>
      </c>
      <c r="AK23" s="147"/>
      <c r="AL23" s="147"/>
      <c r="AM23" s="192">
        <f t="shared" si="30"/>
        <v>0</v>
      </c>
      <c r="AN23" s="190">
        <f t="shared" si="31"/>
        <v>0</v>
      </c>
      <c r="AO23" s="147"/>
      <c r="AP23" s="147"/>
      <c r="AQ23" s="192">
        <f t="shared" si="32"/>
        <v>0</v>
      </c>
      <c r="AR23" s="147"/>
      <c r="AS23" s="147"/>
      <c r="AT23" s="192">
        <f t="shared" si="33"/>
        <v>0</v>
      </c>
      <c r="AU23" s="147"/>
      <c r="AV23" s="147"/>
      <c r="AW23" s="192">
        <f t="shared" si="34"/>
        <v>0</v>
      </c>
      <c r="AX23" s="147"/>
      <c r="AY23" s="147"/>
      <c r="AZ23" s="192">
        <f t="shared" si="35"/>
        <v>0</v>
      </c>
      <c r="BA23" s="190">
        <f t="shared" si="36"/>
        <v>0</v>
      </c>
      <c r="BB23" s="147"/>
      <c r="BC23" s="147"/>
      <c r="BD23" s="192">
        <f t="shared" si="37"/>
        <v>0</v>
      </c>
      <c r="BE23" s="147"/>
      <c r="BF23" s="147"/>
      <c r="BG23" s="192">
        <f t="shared" si="38"/>
        <v>0</v>
      </c>
      <c r="BH23" s="147"/>
      <c r="BI23" s="147"/>
      <c r="BJ23" s="192">
        <f t="shared" si="39"/>
        <v>0</v>
      </c>
      <c r="BK23" s="147"/>
      <c r="BL23" s="147"/>
      <c r="BM23" s="192">
        <f t="shared" si="40"/>
        <v>0</v>
      </c>
      <c r="BN23" s="190">
        <f t="shared" si="41"/>
        <v>0</v>
      </c>
      <c r="BO23" s="147"/>
      <c r="BP23" s="147"/>
      <c r="BQ23" s="147"/>
      <c r="BR23" s="192">
        <f t="shared" si="20"/>
        <v>0</v>
      </c>
      <c r="BS23" s="193">
        <f t="shared" si="21"/>
        <v>0</v>
      </c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2:92" s="6" customFormat="1" ht="12" customHeight="1" x14ac:dyDescent="0.2">
      <c r="B24" s="52" t="s">
        <v>80</v>
      </c>
      <c r="C24" s="52">
        <v>172</v>
      </c>
      <c r="D24" s="52"/>
      <c r="E24" s="52" t="s">
        <v>392</v>
      </c>
      <c r="F24" s="72">
        <v>848</v>
      </c>
      <c r="G24" s="57" t="s">
        <v>483</v>
      </c>
      <c r="H24" s="73" t="s">
        <v>249</v>
      </c>
      <c r="I24" s="74" t="s">
        <v>119</v>
      </c>
      <c r="J24" s="75" t="s">
        <v>119</v>
      </c>
      <c r="K24" s="75" t="s">
        <v>114</v>
      </c>
      <c r="L24" s="75" t="s">
        <v>119</v>
      </c>
      <c r="M24" s="75" t="s">
        <v>484</v>
      </c>
      <c r="N24" s="16"/>
      <c r="O24" s="147"/>
      <c r="P24" s="147"/>
      <c r="Q24" s="192">
        <f t="shared" si="22"/>
        <v>0</v>
      </c>
      <c r="R24" s="147"/>
      <c r="S24" s="147"/>
      <c r="T24" s="192">
        <f t="shared" si="23"/>
        <v>0</v>
      </c>
      <c r="U24" s="147"/>
      <c r="V24" s="147"/>
      <c r="W24" s="192">
        <f t="shared" si="24"/>
        <v>0</v>
      </c>
      <c r="X24" s="147"/>
      <c r="Y24" s="147"/>
      <c r="Z24" s="192">
        <f t="shared" si="25"/>
        <v>0</v>
      </c>
      <c r="AA24" s="190">
        <f t="shared" si="26"/>
        <v>0</v>
      </c>
      <c r="AB24" s="147"/>
      <c r="AC24" s="147"/>
      <c r="AD24" s="192">
        <f t="shared" si="27"/>
        <v>0</v>
      </c>
      <c r="AE24" s="147"/>
      <c r="AF24" s="147"/>
      <c r="AG24" s="192">
        <f t="shared" si="28"/>
        <v>0</v>
      </c>
      <c r="AH24" s="147"/>
      <c r="AI24" s="147"/>
      <c r="AJ24" s="192">
        <f t="shared" si="29"/>
        <v>0</v>
      </c>
      <c r="AK24" s="147"/>
      <c r="AL24" s="147"/>
      <c r="AM24" s="192">
        <f t="shared" si="30"/>
        <v>0</v>
      </c>
      <c r="AN24" s="190">
        <f t="shared" si="31"/>
        <v>0</v>
      </c>
      <c r="AO24" s="147"/>
      <c r="AP24" s="147"/>
      <c r="AQ24" s="192">
        <f t="shared" si="32"/>
        <v>0</v>
      </c>
      <c r="AR24" s="147"/>
      <c r="AS24" s="147"/>
      <c r="AT24" s="192">
        <f t="shared" si="33"/>
        <v>0</v>
      </c>
      <c r="AU24" s="147"/>
      <c r="AV24" s="147"/>
      <c r="AW24" s="192">
        <f t="shared" si="34"/>
        <v>0</v>
      </c>
      <c r="AX24" s="147"/>
      <c r="AY24" s="147"/>
      <c r="AZ24" s="192">
        <f t="shared" si="35"/>
        <v>0</v>
      </c>
      <c r="BA24" s="190">
        <f t="shared" si="36"/>
        <v>0</v>
      </c>
      <c r="BB24" s="147"/>
      <c r="BC24" s="147"/>
      <c r="BD24" s="192">
        <f t="shared" si="37"/>
        <v>0</v>
      </c>
      <c r="BE24" s="147"/>
      <c r="BF24" s="147"/>
      <c r="BG24" s="192">
        <f t="shared" si="38"/>
        <v>0</v>
      </c>
      <c r="BH24" s="147"/>
      <c r="BI24" s="147"/>
      <c r="BJ24" s="192">
        <f t="shared" si="39"/>
        <v>0</v>
      </c>
      <c r="BK24" s="147"/>
      <c r="BL24" s="147"/>
      <c r="BM24" s="192">
        <f t="shared" si="40"/>
        <v>0</v>
      </c>
      <c r="BN24" s="190">
        <f t="shared" si="41"/>
        <v>0</v>
      </c>
      <c r="BO24" s="147"/>
      <c r="BP24" s="147"/>
      <c r="BQ24" s="147"/>
      <c r="BR24" s="192">
        <f t="shared" si="20"/>
        <v>0</v>
      </c>
      <c r="BS24" s="193">
        <f t="shared" si="21"/>
        <v>0</v>
      </c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2:92" s="6" customFormat="1" ht="12" customHeight="1" x14ac:dyDescent="0.2">
      <c r="B25" s="52" t="s">
        <v>80</v>
      </c>
      <c r="C25" s="52">
        <v>172</v>
      </c>
      <c r="D25" s="52"/>
      <c r="E25" s="52" t="s">
        <v>392</v>
      </c>
      <c r="F25" s="72">
        <v>853</v>
      </c>
      <c r="G25" s="57" t="s">
        <v>485</v>
      </c>
      <c r="H25" s="73" t="s">
        <v>486</v>
      </c>
      <c r="I25" s="74" t="s">
        <v>115</v>
      </c>
      <c r="J25" s="75" t="s">
        <v>119</v>
      </c>
      <c r="K25" s="75" t="s">
        <v>133</v>
      </c>
      <c r="L25" s="75" t="s">
        <v>120</v>
      </c>
      <c r="M25" s="75" t="s">
        <v>399</v>
      </c>
      <c r="N25" s="16"/>
      <c r="O25" s="147"/>
      <c r="P25" s="147"/>
      <c r="Q25" s="192">
        <f t="shared" si="22"/>
        <v>0</v>
      </c>
      <c r="R25" s="147"/>
      <c r="S25" s="147"/>
      <c r="T25" s="192">
        <f t="shared" si="23"/>
        <v>0</v>
      </c>
      <c r="U25" s="147"/>
      <c r="V25" s="147"/>
      <c r="W25" s="192">
        <f t="shared" si="24"/>
        <v>0</v>
      </c>
      <c r="X25" s="147"/>
      <c r="Y25" s="147"/>
      <c r="Z25" s="192">
        <f t="shared" si="25"/>
        <v>0</v>
      </c>
      <c r="AA25" s="190">
        <f t="shared" si="26"/>
        <v>0</v>
      </c>
      <c r="AB25" s="147"/>
      <c r="AC25" s="147"/>
      <c r="AD25" s="192">
        <f t="shared" si="27"/>
        <v>0</v>
      </c>
      <c r="AE25" s="147"/>
      <c r="AF25" s="147"/>
      <c r="AG25" s="192">
        <f t="shared" si="28"/>
        <v>0</v>
      </c>
      <c r="AH25" s="147"/>
      <c r="AI25" s="147"/>
      <c r="AJ25" s="192">
        <f t="shared" si="29"/>
        <v>0</v>
      </c>
      <c r="AK25" s="147"/>
      <c r="AL25" s="147"/>
      <c r="AM25" s="192">
        <f t="shared" si="30"/>
        <v>0</v>
      </c>
      <c r="AN25" s="190">
        <f t="shared" si="31"/>
        <v>0</v>
      </c>
      <c r="AO25" s="147"/>
      <c r="AP25" s="147"/>
      <c r="AQ25" s="192">
        <f t="shared" si="32"/>
        <v>0</v>
      </c>
      <c r="AR25" s="147"/>
      <c r="AS25" s="147"/>
      <c r="AT25" s="192">
        <f t="shared" si="33"/>
        <v>0</v>
      </c>
      <c r="AU25" s="147"/>
      <c r="AV25" s="147"/>
      <c r="AW25" s="192">
        <f t="shared" si="34"/>
        <v>0</v>
      </c>
      <c r="AX25" s="147"/>
      <c r="AY25" s="147"/>
      <c r="AZ25" s="192">
        <f t="shared" si="35"/>
        <v>0</v>
      </c>
      <c r="BA25" s="190">
        <f t="shared" si="36"/>
        <v>0</v>
      </c>
      <c r="BB25" s="147"/>
      <c r="BC25" s="147"/>
      <c r="BD25" s="192">
        <f t="shared" si="37"/>
        <v>0</v>
      </c>
      <c r="BE25" s="147"/>
      <c r="BF25" s="147"/>
      <c r="BG25" s="192">
        <f t="shared" si="38"/>
        <v>0</v>
      </c>
      <c r="BH25" s="147"/>
      <c r="BI25" s="147"/>
      <c r="BJ25" s="192">
        <f t="shared" si="39"/>
        <v>0</v>
      </c>
      <c r="BK25" s="147"/>
      <c r="BL25" s="147"/>
      <c r="BM25" s="192">
        <f t="shared" si="40"/>
        <v>0</v>
      </c>
      <c r="BN25" s="190">
        <f t="shared" si="41"/>
        <v>0</v>
      </c>
      <c r="BO25" s="147"/>
      <c r="BP25" s="147"/>
      <c r="BQ25" s="147"/>
      <c r="BR25" s="192">
        <f t="shared" si="20"/>
        <v>0</v>
      </c>
      <c r="BS25" s="193">
        <f t="shared" si="21"/>
        <v>0</v>
      </c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2:92" s="6" customFormat="1" ht="12" customHeight="1" x14ac:dyDescent="0.2">
      <c r="B26" s="171" t="s">
        <v>80</v>
      </c>
      <c r="C26" s="171">
        <v>172</v>
      </c>
      <c r="D26" s="171"/>
      <c r="E26" s="171" t="s">
        <v>392</v>
      </c>
      <c r="F26" s="178">
        <v>875</v>
      </c>
      <c r="G26" s="174" t="s">
        <v>846</v>
      </c>
      <c r="H26" s="175" t="s">
        <v>396</v>
      </c>
      <c r="I26" s="176" t="s">
        <v>292</v>
      </c>
      <c r="J26" s="177" t="s">
        <v>118</v>
      </c>
      <c r="K26" s="177" t="s">
        <v>116</v>
      </c>
      <c r="L26" s="177" t="s">
        <v>116</v>
      </c>
      <c r="M26" s="177" t="s">
        <v>847</v>
      </c>
      <c r="N26" s="16"/>
      <c r="O26" s="147">
        <v>9</v>
      </c>
      <c r="P26" s="147">
        <v>9</v>
      </c>
      <c r="Q26" s="192">
        <f t="shared" si="22"/>
        <v>9</v>
      </c>
      <c r="R26" s="147">
        <v>9</v>
      </c>
      <c r="S26" s="147"/>
      <c r="T26" s="192">
        <f t="shared" si="23"/>
        <v>9</v>
      </c>
      <c r="U26" s="147"/>
      <c r="V26" s="147"/>
      <c r="W26" s="192">
        <f t="shared" si="24"/>
        <v>0</v>
      </c>
      <c r="X26" s="147"/>
      <c r="Y26" s="147"/>
      <c r="Z26" s="192">
        <f t="shared" si="25"/>
        <v>0</v>
      </c>
      <c r="AA26" s="190">
        <f t="shared" si="26"/>
        <v>9</v>
      </c>
      <c r="AB26" s="147">
        <v>10</v>
      </c>
      <c r="AC26" s="147">
        <v>9</v>
      </c>
      <c r="AD26" s="192">
        <f t="shared" si="27"/>
        <v>9.3000000000000007</v>
      </c>
      <c r="AE26" s="147">
        <v>9</v>
      </c>
      <c r="AF26" s="147"/>
      <c r="AG26" s="192">
        <f t="shared" si="28"/>
        <v>9.1</v>
      </c>
      <c r="AH26" s="147"/>
      <c r="AI26" s="147"/>
      <c r="AJ26" s="192">
        <f t="shared" si="29"/>
        <v>0</v>
      </c>
      <c r="AK26" s="147"/>
      <c r="AL26" s="147"/>
      <c r="AM26" s="192">
        <f t="shared" si="30"/>
        <v>0</v>
      </c>
      <c r="AN26" s="190">
        <f t="shared" si="31"/>
        <v>9.1</v>
      </c>
      <c r="AO26" s="147">
        <v>10</v>
      </c>
      <c r="AP26" s="147">
        <v>9</v>
      </c>
      <c r="AQ26" s="192">
        <f t="shared" si="32"/>
        <v>9.3000000000000007</v>
      </c>
      <c r="AR26" s="147">
        <v>10</v>
      </c>
      <c r="AS26" s="147"/>
      <c r="AT26" s="192">
        <f t="shared" si="33"/>
        <v>9.6999999999999993</v>
      </c>
      <c r="AU26" s="147"/>
      <c r="AV26" s="147"/>
      <c r="AW26" s="192">
        <f t="shared" si="34"/>
        <v>0</v>
      </c>
      <c r="AX26" s="147"/>
      <c r="AY26" s="147"/>
      <c r="AZ26" s="192">
        <f t="shared" si="35"/>
        <v>0</v>
      </c>
      <c r="BA26" s="190">
        <f t="shared" si="36"/>
        <v>9.6999999999999993</v>
      </c>
      <c r="BB26" s="147">
        <v>7</v>
      </c>
      <c r="BC26" s="147">
        <v>8</v>
      </c>
      <c r="BD26" s="192">
        <f t="shared" si="37"/>
        <v>7.7</v>
      </c>
      <c r="BE26" s="147">
        <v>8</v>
      </c>
      <c r="BF26" s="147"/>
      <c r="BG26" s="192">
        <f t="shared" si="38"/>
        <v>7.9</v>
      </c>
      <c r="BH26" s="147"/>
      <c r="BI26" s="147"/>
      <c r="BJ26" s="192">
        <f t="shared" si="39"/>
        <v>0</v>
      </c>
      <c r="BK26" s="147"/>
      <c r="BL26" s="147"/>
      <c r="BM26" s="192">
        <f t="shared" si="40"/>
        <v>0</v>
      </c>
      <c r="BN26" s="190">
        <f t="shared" si="41"/>
        <v>7.9</v>
      </c>
      <c r="BO26" s="147">
        <v>8</v>
      </c>
      <c r="BP26" s="147">
        <v>1.7</v>
      </c>
      <c r="BQ26" s="147">
        <v>6.8</v>
      </c>
      <c r="BR26" s="192">
        <f t="shared" si="20"/>
        <v>8.5</v>
      </c>
      <c r="BS26" s="193">
        <f t="shared" si="21"/>
        <v>8.4</v>
      </c>
      <c r="BT26" s="43"/>
      <c r="BU26" s="43"/>
      <c r="BV26" s="43"/>
      <c r="BW26" s="43"/>
      <c r="BX26" s="43">
        <v>8</v>
      </c>
      <c r="BY26" s="43">
        <v>8</v>
      </c>
      <c r="BZ26" s="43"/>
      <c r="CA26" s="43">
        <v>8.5</v>
      </c>
      <c r="CB26" s="43">
        <v>6.5</v>
      </c>
      <c r="CC26" s="43">
        <v>7</v>
      </c>
      <c r="CD26" s="43"/>
      <c r="CE26" s="6">
        <v>5.5</v>
      </c>
    </row>
    <row r="27" spans="2:92" s="6" customFormat="1" ht="12" customHeight="1" x14ac:dyDescent="0.2">
      <c r="B27" s="171" t="s">
        <v>80</v>
      </c>
      <c r="C27" s="171">
        <v>172</v>
      </c>
      <c r="D27" s="171"/>
      <c r="E27" s="136" t="s">
        <v>392</v>
      </c>
      <c r="F27" s="139">
        <v>902</v>
      </c>
      <c r="G27" s="140" t="s">
        <v>848</v>
      </c>
      <c r="H27" s="142" t="s">
        <v>558</v>
      </c>
      <c r="I27" s="141" t="s">
        <v>378</v>
      </c>
      <c r="J27" s="137" t="s">
        <v>117</v>
      </c>
      <c r="K27" s="137" t="s">
        <v>121</v>
      </c>
      <c r="L27" s="137" t="s">
        <v>114</v>
      </c>
      <c r="M27" s="137" t="s">
        <v>168</v>
      </c>
      <c r="N27" s="16"/>
      <c r="O27" s="147">
        <v>8</v>
      </c>
      <c r="P27" s="147">
        <v>8</v>
      </c>
      <c r="Q27" s="192">
        <f>ROUND((O27+P27*2)/3,1)</f>
        <v>8</v>
      </c>
      <c r="R27" s="147">
        <v>10</v>
      </c>
      <c r="S27" s="147"/>
      <c r="T27" s="192">
        <f>ROUND((MAX(R27:S27)*0.6+Q27*0.4),1)</f>
        <v>9.1999999999999993</v>
      </c>
      <c r="U27" s="147"/>
      <c r="V27" s="147"/>
      <c r="W27" s="192">
        <f>ROUND((U27+V27*2)/3,1)</f>
        <v>0</v>
      </c>
      <c r="X27" s="147"/>
      <c r="Y27" s="147"/>
      <c r="Z27" s="192">
        <f>ROUND((MAX(X27:Y27)*0.6+W27*0.4),1)</f>
        <v>0</v>
      </c>
      <c r="AA27" s="190">
        <f>ROUND(IF(W27=0,(MAX(R27,S27)*0.6+Q27*0.4),(MAX(X27,Y27)*0.6+W27*0.4)),1)</f>
        <v>9.1999999999999993</v>
      </c>
      <c r="AB27" s="147">
        <v>10</v>
      </c>
      <c r="AC27" s="147">
        <v>8</v>
      </c>
      <c r="AD27" s="192">
        <f>ROUND((AB27+AC27*2)/3,1)</f>
        <v>8.6999999999999993</v>
      </c>
      <c r="AE27" s="147">
        <v>9</v>
      </c>
      <c r="AF27" s="147"/>
      <c r="AG27" s="192">
        <f>ROUND((MAX(AE27:AF27)*0.6+AD27*0.4),1)</f>
        <v>8.9</v>
      </c>
      <c r="AH27" s="147"/>
      <c r="AI27" s="147"/>
      <c r="AJ27" s="192">
        <f>ROUND((AH27+AI27*2)/3,1)</f>
        <v>0</v>
      </c>
      <c r="AK27" s="147"/>
      <c r="AL27" s="147"/>
      <c r="AM27" s="192">
        <f>ROUND((MAX(AK27:AL27)*0.6+AJ27*0.4),1)</f>
        <v>0</v>
      </c>
      <c r="AN27" s="190">
        <f>ROUND(IF(AJ27=0,(MAX(AE27,AF27)*0.6+AD27*0.4),(MAX(AK27,AL27)*0.6+AJ27*0.4)),1)</f>
        <v>8.9</v>
      </c>
      <c r="AO27" s="147">
        <v>9</v>
      </c>
      <c r="AP27" s="147">
        <v>9</v>
      </c>
      <c r="AQ27" s="192">
        <f>ROUND((AO27+AP27*2)/3,1)</f>
        <v>9</v>
      </c>
      <c r="AR27" s="147">
        <v>10</v>
      </c>
      <c r="AS27" s="147"/>
      <c r="AT27" s="192">
        <f>ROUND((MAX(AR27:AS27)*0.6+AQ27*0.4),1)</f>
        <v>9.6</v>
      </c>
      <c r="AU27" s="147"/>
      <c r="AV27" s="147"/>
      <c r="AW27" s="192">
        <f>ROUND((AU27+AV27*2)/3,1)</f>
        <v>0</v>
      </c>
      <c r="AX27" s="147"/>
      <c r="AY27" s="147"/>
      <c r="AZ27" s="192">
        <f>ROUND((MAX(AX27:AY27)*0.6+AW27*0.4),1)</f>
        <v>0</v>
      </c>
      <c r="BA27" s="190">
        <f>ROUND(IF(AW27=0,(MAX(AR27,AS27)*0.6+AQ27*0.4),(MAX(AX27,AY27)*0.6+AW27*0.4)),1)</f>
        <v>9.6</v>
      </c>
      <c r="BB27" s="147">
        <v>9</v>
      </c>
      <c r="BC27" s="147">
        <v>8</v>
      </c>
      <c r="BD27" s="192">
        <f>ROUND((BB27+BC27*2)/3,1)</f>
        <v>8.3000000000000007</v>
      </c>
      <c r="BE27" s="147">
        <v>7.5</v>
      </c>
      <c r="BF27" s="147"/>
      <c r="BG27" s="192">
        <f>ROUND((MAX(BE27:BF27)*0.6+BD27*0.4),1)</f>
        <v>7.8</v>
      </c>
      <c r="BH27" s="147"/>
      <c r="BI27" s="147"/>
      <c r="BJ27" s="192">
        <f>ROUND((BH27+BI27*2)/3,1)</f>
        <v>0</v>
      </c>
      <c r="BK27" s="147"/>
      <c r="BL27" s="147"/>
      <c r="BM27" s="192">
        <f>ROUND((MAX(BK27:BL27)*0.6+BJ27*0.4),1)</f>
        <v>0</v>
      </c>
      <c r="BN27" s="190">
        <f>ROUND(IF(BJ27=0,(MAX(BE27,BF27)*0.6+BD27*0.4),(MAX(BK27,BL27)*0.6+BJ27*0.4)),1)</f>
        <v>7.8</v>
      </c>
      <c r="BO27" s="147">
        <v>7</v>
      </c>
      <c r="BP27" s="147">
        <v>1.7</v>
      </c>
      <c r="BQ27" s="147">
        <v>6.8</v>
      </c>
      <c r="BR27" s="192">
        <f>ROUND((BQ27+BP27),1)</f>
        <v>8.5</v>
      </c>
      <c r="BS27" s="193">
        <f>ROUND((BR27*0.8+BO27*0.2),1)</f>
        <v>8.1999999999999993</v>
      </c>
      <c r="BT27" s="43"/>
      <c r="BU27" s="43"/>
      <c r="BV27" s="43"/>
      <c r="BW27" s="43"/>
      <c r="BX27" s="43">
        <v>7.5</v>
      </c>
      <c r="BY27" s="43">
        <v>8</v>
      </c>
      <c r="BZ27" s="43"/>
      <c r="CA27" s="43">
        <v>8</v>
      </c>
      <c r="CB27" s="43">
        <v>8</v>
      </c>
      <c r="CC27" s="43">
        <v>8</v>
      </c>
      <c r="CD27" s="43"/>
      <c r="CE27" s="6">
        <v>6</v>
      </c>
    </row>
    <row r="28" spans="2:92" s="6" customFormat="1" ht="12" customHeight="1" x14ac:dyDescent="0.2">
      <c r="N28" s="16"/>
      <c r="O28" s="147"/>
      <c r="P28" s="147"/>
      <c r="Q28" s="192">
        <f>ROUND((O28+P28*2)/3,1)</f>
        <v>0</v>
      </c>
      <c r="R28" s="147"/>
      <c r="S28" s="147"/>
      <c r="T28" s="192">
        <f>ROUND((MAX(R28:S28)*0.6+Q28*0.4),1)</f>
        <v>0</v>
      </c>
      <c r="U28" s="147"/>
      <c r="V28" s="147"/>
      <c r="W28" s="192">
        <f>ROUND((U28+V28*2)/3,1)</f>
        <v>0</v>
      </c>
      <c r="X28" s="147"/>
      <c r="Y28" s="147"/>
      <c r="Z28" s="192">
        <f>ROUND((MAX(X28:Y28)*0.6+W28*0.4),1)</f>
        <v>0</v>
      </c>
      <c r="AA28" s="190">
        <f>ROUND(IF(W28=0,(MAX(R28,S28)*0.6+Q28*0.4),(MAX(X28,Y28)*0.6+W28*0.4)),1)</f>
        <v>0</v>
      </c>
      <c r="AB28" s="147"/>
      <c r="AC28" s="147"/>
      <c r="AD28" s="192">
        <f>ROUND((AB28+AC28*2)/3,1)</f>
        <v>0</v>
      </c>
      <c r="AE28" s="147"/>
      <c r="AF28" s="147"/>
      <c r="AG28" s="192">
        <f>ROUND((MAX(AE28:AF28)*0.6+AD28*0.4),1)</f>
        <v>0</v>
      </c>
      <c r="AH28" s="147"/>
      <c r="AI28" s="147"/>
      <c r="AJ28" s="192">
        <f>ROUND((AH28+AI28*2)/3,1)</f>
        <v>0</v>
      </c>
      <c r="AK28" s="147"/>
      <c r="AL28" s="147"/>
      <c r="AM28" s="192">
        <f>ROUND((MAX(AK28:AL28)*0.6+AJ28*0.4),1)</f>
        <v>0</v>
      </c>
      <c r="AN28" s="190">
        <f>ROUND(IF(AJ28=0,(MAX(AE28,AF28)*0.6+AD28*0.4),(MAX(AK28,AL28)*0.6+AJ28*0.4)),1)</f>
        <v>0</v>
      </c>
      <c r="AO28" s="147"/>
      <c r="AP28" s="147"/>
      <c r="AQ28" s="192">
        <f>ROUND((AO28+AP28*2)/3,1)</f>
        <v>0</v>
      </c>
      <c r="AR28" s="147"/>
      <c r="AS28" s="147"/>
      <c r="AT28" s="192">
        <f>ROUND((MAX(AR28:AS28)*0.6+AQ28*0.4),1)</f>
        <v>0</v>
      </c>
      <c r="AU28" s="147"/>
      <c r="AV28" s="147"/>
      <c r="AW28" s="192">
        <f>ROUND((AU28+AV28*2)/3,1)</f>
        <v>0</v>
      </c>
      <c r="AX28" s="147"/>
      <c r="AY28" s="147"/>
      <c r="AZ28" s="192">
        <f>ROUND((MAX(AX28:AY28)*0.6+AW28*0.4),1)</f>
        <v>0</v>
      </c>
      <c r="BA28" s="190">
        <f>ROUND(IF(AW28=0,(MAX(AR28,AS28)*0.6+AQ28*0.4),(MAX(AX28,AY28)*0.6+AW28*0.4)),1)</f>
        <v>0</v>
      </c>
      <c r="BB28" s="147"/>
      <c r="BC28" s="147"/>
      <c r="BD28" s="192">
        <f>ROUND((BB28+BC28*2)/3,1)</f>
        <v>0</v>
      </c>
      <c r="BE28" s="147"/>
      <c r="BF28" s="147"/>
      <c r="BG28" s="192">
        <f>ROUND((MAX(BE28:BF28)*0.6+BD28*0.4),1)</f>
        <v>0</v>
      </c>
      <c r="BH28" s="147"/>
      <c r="BI28" s="147"/>
      <c r="BJ28" s="192">
        <f>ROUND((BH28+BI28*2)/3,1)</f>
        <v>0</v>
      </c>
      <c r="BK28" s="147"/>
      <c r="BL28" s="147"/>
      <c r="BM28" s="192">
        <f>ROUND((MAX(BK28:BL28)*0.6+BJ28*0.4),1)</f>
        <v>0</v>
      </c>
      <c r="BN28" s="190">
        <f>ROUND(IF(BJ28=0,(MAX(BE28,BF28)*0.6+BD28*0.4),(MAX(BK28,BL28)*0.6+BJ28*0.4)),1)</f>
        <v>0</v>
      </c>
      <c r="BO28" s="147"/>
      <c r="BP28" s="147"/>
      <c r="BQ28" s="147"/>
      <c r="BR28" s="192">
        <f>ROUND((BQ28+BP28),1)</f>
        <v>0</v>
      </c>
      <c r="BS28" s="193">
        <f>ROUND((BR28*0.8+BO28*0.2),1)</f>
        <v>0</v>
      </c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2:92" s="6" customFormat="1" ht="12" customHeight="1" x14ac:dyDescent="0.2">
      <c r="B29" s="125" t="s">
        <v>109</v>
      </c>
      <c r="C29" s="125">
        <v>172</v>
      </c>
      <c r="D29" s="107"/>
      <c r="E29" s="125" t="s">
        <v>427</v>
      </c>
      <c r="F29" s="126">
        <v>1024</v>
      </c>
      <c r="G29" s="127" t="s">
        <v>428</v>
      </c>
      <c r="H29" s="128" t="s">
        <v>429</v>
      </c>
      <c r="I29" s="129">
        <v>25</v>
      </c>
      <c r="J29" s="130" t="s">
        <v>124</v>
      </c>
      <c r="K29" s="125">
        <v>17</v>
      </c>
      <c r="L29" s="130" t="s">
        <v>124</v>
      </c>
      <c r="M29" s="125">
        <v>92</v>
      </c>
      <c r="N29" s="16"/>
      <c r="O29" s="147">
        <v>6</v>
      </c>
      <c r="P29" s="147">
        <v>6</v>
      </c>
      <c r="Q29" s="192">
        <f t="shared" si="22"/>
        <v>6</v>
      </c>
      <c r="R29" s="147">
        <v>9</v>
      </c>
      <c r="S29" s="147"/>
      <c r="T29" s="192">
        <f t="shared" si="23"/>
        <v>7.8</v>
      </c>
      <c r="U29" s="147"/>
      <c r="V29" s="147"/>
      <c r="W29" s="192">
        <f t="shared" si="24"/>
        <v>0</v>
      </c>
      <c r="X29" s="147"/>
      <c r="Y29" s="147"/>
      <c r="Z29" s="192">
        <f t="shared" si="25"/>
        <v>0</v>
      </c>
      <c r="AA29" s="190">
        <f t="shared" si="26"/>
        <v>7.8</v>
      </c>
      <c r="AB29" s="147">
        <v>6</v>
      </c>
      <c r="AC29" s="147">
        <v>6</v>
      </c>
      <c r="AD29" s="192">
        <f t="shared" si="27"/>
        <v>6</v>
      </c>
      <c r="AE29" s="147">
        <v>6</v>
      </c>
      <c r="AF29" s="147"/>
      <c r="AG29" s="192">
        <f t="shared" si="28"/>
        <v>6</v>
      </c>
      <c r="AH29" s="147"/>
      <c r="AI29" s="147"/>
      <c r="AJ29" s="192">
        <f t="shared" si="29"/>
        <v>0</v>
      </c>
      <c r="AK29" s="147"/>
      <c r="AL29" s="147"/>
      <c r="AM29" s="192">
        <f t="shared" si="30"/>
        <v>0</v>
      </c>
      <c r="AN29" s="190">
        <f t="shared" si="31"/>
        <v>6</v>
      </c>
      <c r="AO29" s="147">
        <v>6</v>
      </c>
      <c r="AP29" s="147">
        <v>7</v>
      </c>
      <c r="AQ29" s="192">
        <f t="shared" si="32"/>
        <v>6.7</v>
      </c>
      <c r="AR29" s="147">
        <v>6</v>
      </c>
      <c r="AS29" s="147"/>
      <c r="AT29" s="192">
        <f t="shared" si="33"/>
        <v>6.3</v>
      </c>
      <c r="AU29" s="147"/>
      <c r="AV29" s="147"/>
      <c r="AW29" s="192">
        <f t="shared" si="34"/>
        <v>0</v>
      </c>
      <c r="AX29" s="147"/>
      <c r="AY29" s="147"/>
      <c r="AZ29" s="192">
        <f t="shared" si="35"/>
        <v>0</v>
      </c>
      <c r="BA29" s="190">
        <f t="shared" si="36"/>
        <v>6.3</v>
      </c>
      <c r="BB29" s="147"/>
      <c r="BC29" s="147"/>
      <c r="BD29" s="192">
        <f t="shared" si="37"/>
        <v>0</v>
      </c>
      <c r="BE29" s="147"/>
      <c r="BF29" s="147"/>
      <c r="BG29" s="192">
        <f t="shared" si="38"/>
        <v>0</v>
      </c>
      <c r="BH29" s="147"/>
      <c r="BI29" s="147"/>
      <c r="BJ29" s="192">
        <f t="shared" si="39"/>
        <v>0</v>
      </c>
      <c r="BK29" s="147"/>
      <c r="BL29" s="147"/>
      <c r="BM29" s="192">
        <f t="shared" si="40"/>
        <v>0</v>
      </c>
      <c r="BN29" s="190">
        <f t="shared" si="41"/>
        <v>0</v>
      </c>
      <c r="BO29" s="147"/>
      <c r="BP29" s="147"/>
      <c r="BQ29" s="147"/>
      <c r="BR29" s="192">
        <f t="shared" si="20"/>
        <v>0</v>
      </c>
      <c r="BS29" s="193">
        <f t="shared" si="21"/>
        <v>0</v>
      </c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2:92" s="6" customFormat="1" ht="12" customHeight="1" x14ac:dyDescent="0.2">
      <c r="N30" s="16"/>
      <c r="O30" s="147"/>
      <c r="P30" s="147"/>
      <c r="Q30" s="192">
        <f t="shared" si="22"/>
        <v>0</v>
      </c>
      <c r="R30" s="147"/>
      <c r="S30" s="147"/>
      <c r="T30" s="192">
        <f t="shared" si="23"/>
        <v>0</v>
      </c>
      <c r="U30" s="147"/>
      <c r="V30" s="147"/>
      <c r="W30" s="192">
        <f t="shared" si="24"/>
        <v>0</v>
      </c>
      <c r="X30" s="147"/>
      <c r="Y30" s="147"/>
      <c r="Z30" s="192">
        <f t="shared" si="25"/>
        <v>0</v>
      </c>
      <c r="AA30" s="190">
        <f t="shared" si="26"/>
        <v>0</v>
      </c>
      <c r="AB30" s="147"/>
      <c r="AC30" s="147"/>
      <c r="AD30" s="192">
        <f t="shared" si="27"/>
        <v>0</v>
      </c>
      <c r="AE30" s="147"/>
      <c r="AF30" s="147"/>
      <c r="AG30" s="192">
        <f t="shared" si="28"/>
        <v>0</v>
      </c>
      <c r="AH30" s="147"/>
      <c r="AI30" s="147"/>
      <c r="AJ30" s="192">
        <f t="shared" si="29"/>
        <v>0</v>
      </c>
      <c r="AK30" s="147"/>
      <c r="AL30" s="147"/>
      <c r="AM30" s="192">
        <f t="shared" si="30"/>
        <v>0</v>
      </c>
      <c r="AN30" s="190">
        <f t="shared" si="31"/>
        <v>0</v>
      </c>
      <c r="AO30" s="147"/>
      <c r="AP30" s="147"/>
      <c r="AQ30" s="192">
        <f t="shared" si="32"/>
        <v>0</v>
      </c>
      <c r="AR30" s="147"/>
      <c r="AS30" s="147"/>
      <c r="AT30" s="192">
        <f t="shared" si="33"/>
        <v>0</v>
      </c>
      <c r="AU30" s="147"/>
      <c r="AV30" s="147"/>
      <c r="AW30" s="192">
        <f t="shared" si="34"/>
        <v>0</v>
      </c>
      <c r="AX30" s="147"/>
      <c r="AY30" s="147"/>
      <c r="AZ30" s="192">
        <f t="shared" si="35"/>
        <v>0</v>
      </c>
      <c r="BA30" s="190">
        <f t="shared" si="36"/>
        <v>0</v>
      </c>
      <c r="BB30" s="147"/>
      <c r="BC30" s="147"/>
      <c r="BD30" s="192">
        <f t="shared" si="37"/>
        <v>0</v>
      </c>
      <c r="BE30" s="147"/>
      <c r="BF30" s="147"/>
      <c r="BG30" s="192">
        <f t="shared" si="38"/>
        <v>0</v>
      </c>
      <c r="BH30" s="147"/>
      <c r="BI30" s="147"/>
      <c r="BJ30" s="192">
        <f t="shared" si="39"/>
        <v>0</v>
      </c>
      <c r="BK30" s="147"/>
      <c r="BL30" s="147"/>
      <c r="BM30" s="192">
        <f t="shared" si="40"/>
        <v>0</v>
      </c>
      <c r="BN30" s="190">
        <f t="shared" si="41"/>
        <v>0</v>
      </c>
      <c r="BO30" s="147"/>
      <c r="BP30" s="147"/>
      <c r="BQ30" s="147"/>
      <c r="BR30" s="192">
        <f t="shared" si="20"/>
        <v>0</v>
      </c>
      <c r="BS30" s="193">
        <f t="shared" si="21"/>
        <v>0</v>
      </c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2:92" s="6" customFormat="1" ht="12" customHeight="1" x14ac:dyDescent="0.2">
      <c r="B31" s="18" t="s">
        <v>80</v>
      </c>
      <c r="C31" s="18">
        <v>172</v>
      </c>
      <c r="D31" s="18"/>
      <c r="E31" s="18" t="s">
        <v>852</v>
      </c>
      <c r="F31" s="108">
        <v>1033</v>
      </c>
      <c r="G31" s="109" t="s">
        <v>853</v>
      </c>
      <c r="H31" s="110" t="s">
        <v>123</v>
      </c>
      <c r="I31" s="111">
        <v>21</v>
      </c>
      <c r="J31" s="112" t="s">
        <v>121</v>
      </c>
      <c r="K31" s="112">
        <v>22</v>
      </c>
      <c r="L31" s="112">
        <v>11</v>
      </c>
      <c r="M31" s="112" t="s">
        <v>114</v>
      </c>
      <c r="N31" s="16"/>
      <c r="O31" s="147"/>
      <c r="P31" s="147"/>
      <c r="Q31" s="192">
        <f>ROUND((O31+P31*2)/3,1)</f>
        <v>0</v>
      </c>
      <c r="R31" s="147"/>
      <c r="S31" s="147"/>
      <c r="T31" s="192">
        <f>ROUND((MAX(R31:S31)*0.6+Q31*0.4),1)</f>
        <v>0</v>
      </c>
      <c r="U31" s="147"/>
      <c r="V31" s="147"/>
      <c r="W31" s="192">
        <f>ROUND((U31+V31*2)/3,1)</f>
        <v>0</v>
      </c>
      <c r="X31" s="147"/>
      <c r="Y31" s="147"/>
      <c r="Z31" s="192">
        <f>ROUND((MAX(X31:Y31)*0.6+W31*0.4),1)</f>
        <v>0</v>
      </c>
      <c r="AA31" s="190">
        <f>ROUND(IF(W31=0,(MAX(R31,S31)*0.6+Q31*0.4),(MAX(X31,Y31)*0.6+W31*0.4)),1)</f>
        <v>0</v>
      </c>
      <c r="AB31" s="147"/>
      <c r="AC31" s="147"/>
      <c r="AD31" s="192">
        <f>ROUND((AB31+AC31*2)/3,1)</f>
        <v>0</v>
      </c>
      <c r="AE31" s="147"/>
      <c r="AF31" s="147"/>
      <c r="AG31" s="192">
        <f>ROUND((MAX(AE31:AF31)*0.6+AD31*0.4),1)</f>
        <v>0</v>
      </c>
      <c r="AH31" s="147"/>
      <c r="AI31" s="147"/>
      <c r="AJ31" s="192">
        <f>ROUND((AH31+AI31*2)/3,1)</f>
        <v>0</v>
      </c>
      <c r="AK31" s="147"/>
      <c r="AL31" s="147"/>
      <c r="AM31" s="192">
        <f>ROUND((MAX(AK31:AL31)*0.6+AJ31*0.4),1)</f>
        <v>0</v>
      </c>
      <c r="AN31" s="190">
        <f>ROUND(IF(AJ31=0,(MAX(AE31,AF31)*0.6+AD31*0.4),(MAX(AK31,AL31)*0.6+AJ31*0.4)),1)</f>
        <v>0</v>
      </c>
      <c r="AO31" s="147"/>
      <c r="AP31" s="147"/>
      <c r="AQ31" s="192">
        <f>ROUND((AO31+AP31*2)/3,1)</f>
        <v>0</v>
      </c>
      <c r="AR31" s="147"/>
      <c r="AS31" s="147"/>
      <c r="AT31" s="192">
        <f>ROUND((MAX(AR31:AS31)*0.6+AQ31*0.4),1)</f>
        <v>0</v>
      </c>
      <c r="AU31" s="147"/>
      <c r="AV31" s="147"/>
      <c r="AW31" s="192">
        <f>ROUND((AU31+AV31*2)/3,1)</f>
        <v>0</v>
      </c>
      <c r="AX31" s="147"/>
      <c r="AY31" s="147"/>
      <c r="AZ31" s="192">
        <f>ROUND((MAX(AX31:AY31)*0.6+AW31*0.4),1)</f>
        <v>0</v>
      </c>
      <c r="BA31" s="190">
        <f>ROUND(IF(AW31=0,(MAX(AR31,AS31)*0.6+AQ31*0.4),(MAX(AX31,AY31)*0.6+AW31*0.4)),1)</f>
        <v>0</v>
      </c>
      <c r="BB31" s="147"/>
      <c r="BC31" s="147"/>
      <c r="BD31" s="192">
        <f>ROUND((BB31+BC31*2)/3,1)</f>
        <v>0</v>
      </c>
      <c r="BE31" s="147"/>
      <c r="BF31" s="147"/>
      <c r="BG31" s="192">
        <f>ROUND((MAX(BE31:BF31)*0.6+BD31*0.4),1)</f>
        <v>0</v>
      </c>
      <c r="BH31" s="147"/>
      <c r="BI31" s="147"/>
      <c r="BJ31" s="192">
        <f>ROUND((BH31+BI31*2)/3,1)</f>
        <v>0</v>
      </c>
      <c r="BK31" s="147"/>
      <c r="BL31" s="147"/>
      <c r="BM31" s="192">
        <f>ROUND((MAX(BK31:BL31)*0.6+BJ31*0.4),1)</f>
        <v>0</v>
      </c>
      <c r="BN31" s="190">
        <f>ROUND(IF(BJ31=0,(MAX(BE31,BF31)*0.6+BD31*0.4),(MAX(BK31,BL31)*0.6+BJ31*0.4)),1)</f>
        <v>0</v>
      </c>
      <c r="BO31" s="147"/>
      <c r="BP31" s="147"/>
      <c r="BQ31" s="147"/>
      <c r="BR31" s="192">
        <f>ROUND((BQ31+BP31),1)</f>
        <v>0</v>
      </c>
      <c r="BS31" s="193">
        <f>ROUND((BR31*0.8+BO31*0.2),1)</f>
        <v>0</v>
      </c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2:92" s="6" customFormat="1" ht="12" customHeight="1" x14ac:dyDescent="0.2">
      <c r="B32" s="18" t="s">
        <v>80</v>
      </c>
      <c r="C32" s="18">
        <v>172</v>
      </c>
      <c r="D32" s="18"/>
      <c r="E32" s="18" t="s">
        <v>852</v>
      </c>
      <c r="F32" s="108">
        <v>1042</v>
      </c>
      <c r="G32" s="109" t="s">
        <v>259</v>
      </c>
      <c r="H32" s="110" t="s">
        <v>781</v>
      </c>
      <c r="I32" s="111" t="s">
        <v>111</v>
      </c>
      <c r="J32" s="18">
        <v>11</v>
      </c>
      <c r="K32" s="112" t="s">
        <v>146</v>
      </c>
      <c r="L32" s="112" t="s">
        <v>111</v>
      </c>
      <c r="M32" s="18">
        <v>97</v>
      </c>
      <c r="N32" s="16"/>
      <c r="O32" s="147">
        <v>8</v>
      </c>
      <c r="P32" s="147">
        <v>8</v>
      </c>
      <c r="Q32" s="192">
        <f>ROUND((O32+P32*2)/3,1)</f>
        <v>8</v>
      </c>
      <c r="R32" s="147">
        <v>9</v>
      </c>
      <c r="S32" s="147"/>
      <c r="T32" s="192">
        <f>ROUND((MAX(R32:S32)*0.6+Q32*0.4),1)</f>
        <v>8.6</v>
      </c>
      <c r="U32" s="147"/>
      <c r="V32" s="147"/>
      <c r="W32" s="192">
        <f>ROUND((U32+V32*2)/3,1)</f>
        <v>0</v>
      </c>
      <c r="X32" s="147"/>
      <c r="Y32" s="147"/>
      <c r="Z32" s="192">
        <f>ROUND((MAX(X32:Y32)*0.6+W32*0.4),1)</f>
        <v>0</v>
      </c>
      <c r="AA32" s="190">
        <f>ROUND(IF(W32=0,(MAX(R32,S32)*0.6+Q32*0.4),(MAX(X32,Y32)*0.6+W32*0.4)),1)</f>
        <v>8.6</v>
      </c>
      <c r="AB32" s="147">
        <v>8</v>
      </c>
      <c r="AC32" s="147">
        <v>7</v>
      </c>
      <c r="AD32" s="192">
        <f>ROUND((AB32+AC32*2)/3,1)</f>
        <v>7.3</v>
      </c>
      <c r="AE32" s="147">
        <v>7</v>
      </c>
      <c r="AF32" s="147"/>
      <c r="AG32" s="192">
        <f>ROUND((MAX(AE32:AF32)*0.6+AD32*0.4),1)</f>
        <v>7.1</v>
      </c>
      <c r="AH32" s="147"/>
      <c r="AI32" s="147"/>
      <c r="AJ32" s="192">
        <f>ROUND((AH32+AI32*2)/3,1)</f>
        <v>0</v>
      </c>
      <c r="AK32" s="147"/>
      <c r="AL32" s="147"/>
      <c r="AM32" s="192">
        <f>ROUND((MAX(AK32:AL32)*0.6+AJ32*0.4),1)</f>
        <v>0</v>
      </c>
      <c r="AN32" s="190">
        <f>ROUND(IF(AJ32=0,(MAX(AE32,AF32)*0.6+AD32*0.4),(MAX(AK32,AL32)*0.6+AJ32*0.4)),1)</f>
        <v>7.1</v>
      </c>
      <c r="AO32" s="147">
        <v>8</v>
      </c>
      <c r="AP32" s="147">
        <v>8</v>
      </c>
      <c r="AQ32" s="192">
        <f>ROUND((AO32+AP32*2)/3,1)</f>
        <v>8</v>
      </c>
      <c r="AR32" s="147">
        <v>8</v>
      </c>
      <c r="AS32" s="147"/>
      <c r="AT32" s="192">
        <f>ROUND((MAX(AR32:AS32)*0.6+AQ32*0.4),1)</f>
        <v>8</v>
      </c>
      <c r="AU32" s="147"/>
      <c r="AV32" s="147"/>
      <c r="AW32" s="192">
        <f>ROUND((AU32+AV32*2)/3,1)</f>
        <v>0</v>
      </c>
      <c r="AX32" s="147"/>
      <c r="AY32" s="147"/>
      <c r="AZ32" s="192">
        <f>ROUND((MAX(AX32:AY32)*0.6+AW32*0.4),1)</f>
        <v>0</v>
      </c>
      <c r="BA32" s="190">
        <f>ROUND(IF(AW32=0,(MAX(AR32,AS32)*0.6+AQ32*0.4),(MAX(AX32,AY32)*0.6+AW32*0.4)),1)</f>
        <v>8</v>
      </c>
      <c r="BB32" s="147">
        <v>8</v>
      </c>
      <c r="BC32" s="147">
        <v>8</v>
      </c>
      <c r="BD32" s="192">
        <f>ROUND((BB32+BC32*2)/3,1)</f>
        <v>8</v>
      </c>
      <c r="BE32" s="147">
        <v>6.5</v>
      </c>
      <c r="BF32" s="147"/>
      <c r="BG32" s="192">
        <f>ROUND((MAX(BE32:BF32)*0.6+BD32*0.4),1)</f>
        <v>7.1</v>
      </c>
      <c r="BH32" s="147"/>
      <c r="BI32" s="147"/>
      <c r="BJ32" s="192">
        <f>ROUND((BH32+BI32*2)/3,1)</f>
        <v>0</v>
      </c>
      <c r="BK32" s="147"/>
      <c r="BL32" s="147"/>
      <c r="BM32" s="192">
        <f>ROUND((MAX(BK32:BL32)*0.6+BJ32*0.4),1)</f>
        <v>0</v>
      </c>
      <c r="BN32" s="190">
        <f t="shared" ref="BN32:BN43" si="42">ROUND(IF(BJ32=0,(MAX(BE32,BF32)*0.6+BD32*0.4),(MAX(BK32,BL32)*0.6+BJ32*0.4)),1)</f>
        <v>7.1</v>
      </c>
      <c r="BO32" s="147">
        <v>7</v>
      </c>
      <c r="BP32" s="147">
        <v>1.7</v>
      </c>
      <c r="BQ32" s="147">
        <v>6.8</v>
      </c>
      <c r="BR32" s="192">
        <f>ROUND((BQ32+BP32),1)</f>
        <v>8.5</v>
      </c>
      <c r="BS32" s="193">
        <f>ROUND((BR32*0.8+BO32*0.2),1)</f>
        <v>8.1999999999999993</v>
      </c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2:82" s="6" customFormat="1" ht="12" customHeight="1" x14ac:dyDescent="0.2">
      <c r="N33" s="16"/>
      <c r="O33" s="147"/>
      <c r="P33" s="147"/>
      <c r="Q33" s="192">
        <f>ROUND((O33+P33*2)/3,1)</f>
        <v>0</v>
      </c>
      <c r="R33" s="147"/>
      <c r="S33" s="147"/>
      <c r="T33" s="192">
        <f>ROUND((MAX(R33:S33)*0.6+Q33*0.4),1)</f>
        <v>0</v>
      </c>
      <c r="U33" s="147"/>
      <c r="V33" s="147"/>
      <c r="W33" s="192">
        <f>ROUND((U33+V33*2)/3,1)</f>
        <v>0</v>
      </c>
      <c r="X33" s="147"/>
      <c r="Y33" s="147"/>
      <c r="Z33" s="192">
        <f>ROUND((MAX(X33:Y33)*0.6+W33*0.4),1)</f>
        <v>0</v>
      </c>
      <c r="AA33" s="190">
        <f>ROUND(IF(W33=0,(MAX(R33,S33)*0.6+Q33*0.4),(MAX(X33,Y33)*0.6+W33*0.4)),1)</f>
        <v>0</v>
      </c>
      <c r="AB33" s="147"/>
      <c r="AC33" s="147"/>
      <c r="AD33" s="192">
        <f>ROUND((AB33+AC33*2)/3,1)</f>
        <v>0</v>
      </c>
      <c r="AE33" s="147"/>
      <c r="AF33" s="147"/>
      <c r="AG33" s="192">
        <f>ROUND((MAX(AE33:AF33)*0.6+AD33*0.4),1)</f>
        <v>0</v>
      </c>
      <c r="AH33" s="147"/>
      <c r="AI33" s="147"/>
      <c r="AJ33" s="192">
        <f>ROUND((AH33+AI33*2)/3,1)</f>
        <v>0</v>
      </c>
      <c r="AK33" s="147"/>
      <c r="AL33" s="147"/>
      <c r="AM33" s="192">
        <f>ROUND((MAX(AK33:AL33)*0.6+AJ33*0.4),1)</f>
        <v>0</v>
      </c>
      <c r="AN33" s="190">
        <f>ROUND(IF(AJ33=0,(MAX(AE33,AF33)*0.6+AD33*0.4),(MAX(AK33,AL33)*0.6+AJ33*0.4)),1)</f>
        <v>0</v>
      </c>
      <c r="AO33" s="147"/>
      <c r="AP33" s="147"/>
      <c r="AQ33" s="192">
        <f>ROUND((AO33+AP33*2)/3,1)</f>
        <v>0</v>
      </c>
      <c r="AR33" s="147"/>
      <c r="AS33" s="147"/>
      <c r="AT33" s="192">
        <f>ROUND((MAX(AR33:AS33)*0.6+AQ33*0.4),1)</f>
        <v>0</v>
      </c>
      <c r="AU33" s="147"/>
      <c r="AV33" s="147"/>
      <c r="AW33" s="192">
        <f>ROUND((AU33+AV33*2)/3,1)</f>
        <v>0</v>
      </c>
      <c r="AX33" s="147"/>
      <c r="AY33" s="147"/>
      <c r="AZ33" s="192">
        <f>ROUND((MAX(AX33:AY33)*0.6+AW33*0.4),1)</f>
        <v>0</v>
      </c>
      <c r="BA33" s="190">
        <f>ROUND(IF(AW33=0,(MAX(AR33,AS33)*0.6+AQ33*0.4),(MAX(AX33,AY33)*0.6+AW33*0.4)),1)</f>
        <v>0</v>
      </c>
      <c r="BB33" s="147"/>
      <c r="BC33" s="147"/>
      <c r="BD33" s="192">
        <f>ROUND((BB33+BC33*2)/3,1)</f>
        <v>0</v>
      </c>
      <c r="BE33" s="147"/>
      <c r="BF33" s="147"/>
      <c r="BG33" s="192">
        <f>ROUND((MAX(BE33:BF33)*0.6+BD33*0.4),1)</f>
        <v>0</v>
      </c>
      <c r="BH33" s="147"/>
      <c r="BI33" s="147"/>
      <c r="BJ33" s="192">
        <f>ROUND((BH33+BI33*2)/3,1)</f>
        <v>0</v>
      </c>
      <c r="BK33" s="147"/>
      <c r="BL33" s="147"/>
      <c r="BM33" s="192">
        <f>ROUND((MAX(BK33:BL33)*0.6+BJ33*0.4),1)</f>
        <v>0</v>
      </c>
      <c r="BN33" s="190">
        <f t="shared" si="42"/>
        <v>0</v>
      </c>
      <c r="BO33" s="147"/>
      <c r="BP33" s="147"/>
      <c r="BQ33" s="147"/>
      <c r="BR33" s="192">
        <f>ROUND((BQ33+BP33),1)</f>
        <v>0</v>
      </c>
      <c r="BS33" s="193">
        <f>ROUND((BR33*0.8+BO33*0.2),1)</f>
        <v>0</v>
      </c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2:82" s="6" customFormat="1" ht="12" customHeight="1" x14ac:dyDescent="0.2">
      <c r="B34" s="136" t="s">
        <v>375</v>
      </c>
      <c r="C34" s="136">
        <v>177</v>
      </c>
      <c r="D34" s="171"/>
      <c r="E34" s="237" t="s">
        <v>430</v>
      </c>
      <c r="F34" s="250">
        <v>1128</v>
      </c>
      <c r="G34" s="239" t="s">
        <v>431</v>
      </c>
      <c r="H34" s="251" t="s">
        <v>143</v>
      </c>
      <c r="I34" s="257" t="s">
        <v>121</v>
      </c>
      <c r="J34" s="253" t="s">
        <v>121</v>
      </c>
      <c r="K34" s="253" t="s">
        <v>113</v>
      </c>
      <c r="L34" s="253" t="s">
        <v>118</v>
      </c>
      <c r="M34" s="253" t="s">
        <v>172</v>
      </c>
      <c r="N34" s="136" t="s">
        <v>377</v>
      </c>
      <c r="O34" s="147">
        <v>7</v>
      </c>
      <c r="P34" s="147">
        <v>8</v>
      </c>
      <c r="Q34" s="192">
        <f t="shared" si="22"/>
        <v>7.7</v>
      </c>
      <c r="R34" s="147">
        <v>9</v>
      </c>
      <c r="S34" s="147"/>
      <c r="T34" s="192">
        <f t="shared" si="23"/>
        <v>8.5</v>
      </c>
      <c r="U34" s="147"/>
      <c r="V34" s="147"/>
      <c r="W34" s="192">
        <f t="shared" si="24"/>
        <v>0</v>
      </c>
      <c r="X34" s="147"/>
      <c r="Y34" s="147"/>
      <c r="Z34" s="192">
        <f t="shared" si="25"/>
        <v>0</v>
      </c>
      <c r="AA34" s="190">
        <f t="shared" si="26"/>
        <v>8.5</v>
      </c>
      <c r="AB34" s="147">
        <v>7</v>
      </c>
      <c r="AC34" s="147">
        <v>8</v>
      </c>
      <c r="AD34" s="192">
        <f t="shared" si="27"/>
        <v>7.7</v>
      </c>
      <c r="AE34" s="147">
        <v>8</v>
      </c>
      <c r="AF34" s="147"/>
      <c r="AG34" s="192">
        <f t="shared" si="28"/>
        <v>7.9</v>
      </c>
      <c r="AH34" s="147"/>
      <c r="AI34" s="147"/>
      <c r="AJ34" s="192">
        <f t="shared" si="29"/>
        <v>0</v>
      </c>
      <c r="AK34" s="147"/>
      <c r="AL34" s="147"/>
      <c r="AM34" s="192">
        <f t="shared" si="30"/>
        <v>0</v>
      </c>
      <c r="AN34" s="190">
        <f t="shared" si="31"/>
        <v>7.9</v>
      </c>
      <c r="AO34" s="147">
        <v>7</v>
      </c>
      <c r="AP34" s="147">
        <v>8</v>
      </c>
      <c r="AQ34" s="192">
        <f t="shared" si="32"/>
        <v>7.7</v>
      </c>
      <c r="AR34" s="147">
        <v>8</v>
      </c>
      <c r="AS34" s="147"/>
      <c r="AT34" s="192">
        <f t="shared" si="33"/>
        <v>7.9</v>
      </c>
      <c r="AU34" s="147"/>
      <c r="AV34" s="147"/>
      <c r="AW34" s="192">
        <f t="shared" si="34"/>
        <v>0</v>
      </c>
      <c r="AX34" s="147"/>
      <c r="AY34" s="147"/>
      <c r="AZ34" s="192">
        <f t="shared" si="35"/>
        <v>0</v>
      </c>
      <c r="BA34" s="190">
        <f t="shared" si="36"/>
        <v>7.9</v>
      </c>
      <c r="BB34" s="147"/>
      <c r="BC34" s="147"/>
      <c r="BD34" s="192">
        <f t="shared" si="37"/>
        <v>0</v>
      </c>
      <c r="BE34" s="147"/>
      <c r="BF34" s="147"/>
      <c r="BG34" s="192">
        <f t="shared" si="38"/>
        <v>0</v>
      </c>
      <c r="BH34" s="147"/>
      <c r="BI34" s="147"/>
      <c r="BJ34" s="192">
        <f t="shared" si="39"/>
        <v>0</v>
      </c>
      <c r="BK34" s="147"/>
      <c r="BL34" s="147"/>
      <c r="BM34" s="192">
        <f t="shared" si="40"/>
        <v>0</v>
      </c>
      <c r="BN34" s="204">
        <v>7.9</v>
      </c>
      <c r="BO34" s="147">
        <v>7</v>
      </c>
      <c r="BP34" s="147">
        <v>1.7</v>
      </c>
      <c r="BQ34" s="147">
        <v>6.4</v>
      </c>
      <c r="BR34" s="192">
        <f t="shared" si="20"/>
        <v>8.1</v>
      </c>
      <c r="BS34" s="193">
        <f t="shared" si="21"/>
        <v>7.9</v>
      </c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2:82" s="6" customFormat="1" ht="12" customHeight="1" x14ac:dyDescent="0.2">
      <c r="B35" s="136" t="s">
        <v>245</v>
      </c>
      <c r="C35" s="136">
        <v>177</v>
      </c>
      <c r="D35" s="136"/>
      <c r="E35" s="136" t="s">
        <v>430</v>
      </c>
      <c r="F35" s="139">
        <v>1140</v>
      </c>
      <c r="G35" s="140" t="s">
        <v>431</v>
      </c>
      <c r="H35" s="142" t="s">
        <v>562</v>
      </c>
      <c r="I35" s="141" t="s">
        <v>113</v>
      </c>
      <c r="J35" s="137" t="s">
        <v>119</v>
      </c>
      <c r="K35" s="137" t="s">
        <v>510</v>
      </c>
      <c r="L35" s="137" t="s">
        <v>119</v>
      </c>
      <c r="M35" s="137" t="s">
        <v>114</v>
      </c>
      <c r="N35" s="136" t="s">
        <v>377</v>
      </c>
      <c r="O35" s="147"/>
      <c r="P35" s="147"/>
      <c r="Q35" s="192">
        <f t="shared" si="22"/>
        <v>0</v>
      </c>
      <c r="R35" s="147"/>
      <c r="S35" s="147"/>
      <c r="T35" s="192">
        <f t="shared" si="23"/>
        <v>0</v>
      </c>
      <c r="U35" s="147"/>
      <c r="V35" s="147"/>
      <c r="W35" s="192">
        <f t="shared" si="24"/>
        <v>0</v>
      </c>
      <c r="X35" s="147"/>
      <c r="Y35" s="147"/>
      <c r="Z35" s="192">
        <f t="shared" si="25"/>
        <v>0</v>
      </c>
      <c r="AA35" s="190">
        <f t="shared" si="26"/>
        <v>0</v>
      </c>
      <c r="AB35" s="147"/>
      <c r="AC35" s="147"/>
      <c r="AD35" s="192">
        <f t="shared" si="27"/>
        <v>0</v>
      </c>
      <c r="AE35" s="147"/>
      <c r="AF35" s="147"/>
      <c r="AG35" s="192">
        <f t="shared" si="28"/>
        <v>0</v>
      </c>
      <c r="AH35" s="147"/>
      <c r="AI35" s="147"/>
      <c r="AJ35" s="192">
        <f t="shared" si="29"/>
        <v>0</v>
      </c>
      <c r="AK35" s="147"/>
      <c r="AL35" s="147"/>
      <c r="AM35" s="192">
        <f t="shared" si="30"/>
        <v>0</v>
      </c>
      <c r="AN35" s="190">
        <f t="shared" si="31"/>
        <v>0</v>
      </c>
      <c r="AO35" s="147"/>
      <c r="AP35" s="147"/>
      <c r="AQ35" s="192">
        <f t="shared" si="32"/>
        <v>0</v>
      </c>
      <c r="AR35" s="147"/>
      <c r="AS35" s="147"/>
      <c r="AT35" s="192">
        <f t="shared" si="33"/>
        <v>0</v>
      </c>
      <c r="AU35" s="147"/>
      <c r="AV35" s="147"/>
      <c r="AW35" s="192">
        <f t="shared" si="34"/>
        <v>0</v>
      </c>
      <c r="AX35" s="147"/>
      <c r="AY35" s="147"/>
      <c r="AZ35" s="192">
        <f t="shared" si="35"/>
        <v>0</v>
      </c>
      <c r="BA35" s="190">
        <f t="shared" si="36"/>
        <v>0</v>
      </c>
      <c r="BB35" s="147"/>
      <c r="BC35" s="147"/>
      <c r="BD35" s="192">
        <f t="shared" si="37"/>
        <v>0</v>
      </c>
      <c r="BE35" s="147"/>
      <c r="BF35" s="147"/>
      <c r="BG35" s="192">
        <f t="shared" si="38"/>
        <v>0</v>
      </c>
      <c r="BH35" s="147"/>
      <c r="BI35" s="147"/>
      <c r="BJ35" s="192">
        <f t="shared" si="39"/>
        <v>0</v>
      </c>
      <c r="BK35" s="147"/>
      <c r="BL35" s="147"/>
      <c r="BM35" s="192">
        <f t="shared" si="40"/>
        <v>0</v>
      </c>
      <c r="BN35" s="190">
        <f t="shared" si="42"/>
        <v>0</v>
      </c>
      <c r="BO35" s="147"/>
      <c r="BP35" s="147"/>
      <c r="BQ35" s="147"/>
      <c r="BR35" s="192">
        <f t="shared" si="20"/>
        <v>0</v>
      </c>
      <c r="BS35" s="193">
        <f t="shared" si="21"/>
        <v>0</v>
      </c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2:82" s="6" customFormat="1" ht="12" customHeight="1" x14ac:dyDescent="0.2">
      <c r="B36" s="136" t="s">
        <v>80</v>
      </c>
      <c r="C36" s="136">
        <v>177</v>
      </c>
      <c r="D36" s="171"/>
      <c r="E36" s="136" t="s">
        <v>430</v>
      </c>
      <c r="F36" s="139">
        <v>1170</v>
      </c>
      <c r="G36" s="140" t="s">
        <v>866</v>
      </c>
      <c r="H36" s="142" t="s">
        <v>773</v>
      </c>
      <c r="I36" s="141" t="s">
        <v>477</v>
      </c>
      <c r="J36" s="137" t="s">
        <v>112</v>
      </c>
      <c r="K36" s="137" t="s">
        <v>110</v>
      </c>
      <c r="L36" s="137" t="s">
        <v>116</v>
      </c>
      <c r="M36" s="137" t="s">
        <v>484</v>
      </c>
      <c r="N36" s="136" t="s">
        <v>377</v>
      </c>
      <c r="O36" s="147">
        <v>7</v>
      </c>
      <c r="P36" s="147">
        <v>6</v>
      </c>
      <c r="Q36" s="192">
        <f t="shared" si="22"/>
        <v>6.3</v>
      </c>
      <c r="R36" s="147">
        <v>7</v>
      </c>
      <c r="S36" s="147"/>
      <c r="T36" s="192">
        <f t="shared" si="23"/>
        <v>6.7</v>
      </c>
      <c r="U36" s="147"/>
      <c r="V36" s="147"/>
      <c r="W36" s="192">
        <f t="shared" si="24"/>
        <v>0</v>
      </c>
      <c r="X36" s="147"/>
      <c r="Y36" s="147"/>
      <c r="Z36" s="192">
        <f t="shared" si="25"/>
        <v>0</v>
      </c>
      <c r="AA36" s="190">
        <f t="shared" si="26"/>
        <v>6.7</v>
      </c>
      <c r="AB36" s="147">
        <v>8</v>
      </c>
      <c r="AC36" s="147">
        <v>6</v>
      </c>
      <c r="AD36" s="192">
        <f t="shared" si="27"/>
        <v>6.7</v>
      </c>
      <c r="AE36" s="147">
        <v>6</v>
      </c>
      <c r="AF36" s="147"/>
      <c r="AG36" s="192">
        <f t="shared" si="28"/>
        <v>6.3</v>
      </c>
      <c r="AH36" s="147"/>
      <c r="AI36" s="147"/>
      <c r="AJ36" s="192">
        <f t="shared" si="29"/>
        <v>0</v>
      </c>
      <c r="AK36" s="147"/>
      <c r="AL36" s="147"/>
      <c r="AM36" s="192">
        <f t="shared" si="30"/>
        <v>0</v>
      </c>
      <c r="AN36" s="190">
        <f t="shared" si="31"/>
        <v>6.3</v>
      </c>
      <c r="AO36" s="147">
        <v>5</v>
      </c>
      <c r="AP36" s="147">
        <v>6</v>
      </c>
      <c r="AQ36" s="192">
        <f t="shared" si="32"/>
        <v>5.7</v>
      </c>
      <c r="AR36" s="147">
        <v>6</v>
      </c>
      <c r="AS36" s="147"/>
      <c r="AT36" s="192">
        <f t="shared" si="33"/>
        <v>5.9</v>
      </c>
      <c r="AU36" s="147"/>
      <c r="AV36" s="147"/>
      <c r="AW36" s="192">
        <f t="shared" si="34"/>
        <v>0</v>
      </c>
      <c r="AX36" s="147"/>
      <c r="AY36" s="147"/>
      <c r="AZ36" s="192">
        <f t="shared" si="35"/>
        <v>0</v>
      </c>
      <c r="BA36" s="190">
        <f t="shared" si="36"/>
        <v>5.9</v>
      </c>
      <c r="BB36" s="147">
        <v>8</v>
      </c>
      <c r="BC36" s="147">
        <v>8.5</v>
      </c>
      <c r="BD36" s="192">
        <f t="shared" si="37"/>
        <v>8.3000000000000007</v>
      </c>
      <c r="BE36" s="147">
        <v>8</v>
      </c>
      <c r="BF36" s="147"/>
      <c r="BG36" s="192">
        <f t="shared" si="38"/>
        <v>8.1</v>
      </c>
      <c r="BH36" s="147"/>
      <c r="BI36" s="147"/>
      <c r="BJ36" s="192">
        <f t="shared" si="39"/>
        <v>0</v>
      </c>
      <c r="BK36" s="147"/>
      <c r="BL36" s="147"/>
      <c r="BM36" s="192">
        <f t="shared" si="40"/>
        <v>0</v>
      </c>
      <c r="BN36" s="190">
        <f t="shared" si="42"/>
        <v>8.1</v>
      </c>
      <c r="BO36" s="147">
        <v>7</v>
      </c>
      <c r="BP36" s="147">
        <v>1.7</v>
      </c>
      <c r="BQ36" s="147">
        <v>5.6</v>
      </c>
      <c r="BR36" s="192">
        <f t="shared" si="20"/>
        <v>7.3</v>
      </c>
      <c r="BS36" s="193">
        <f t="shared" si="21"/>
        <v>7.2</v>
      </c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2:82" s="6" customFormat="1" ht="12" customHeight="1" x14ac:dyDescent="0.2">
      <c r="B37" s="136" t="s">
        <v>245</v>
      </c>
      <c r="C37" s="136">
        <v>177</v>
      </c>
      <c r="D37" s="171"/>
      <c r="E37" s="136" t="s">
        <v>430</v>
      </c>
      <c r="F37" s="139">
        <v>1172</v>
      </c>
      <c r="G37" s="140" t="s">
        <v>867</v>
      </c>
      <c r="H37" s="142" t="s">
        <v>618</v>
      </c>
      <c r="I37" s="141" t="s">
        <v>288</v>
      </c>
      <c r="J37" s="137" t="s">
        <v>112</v>
      </c>
      <c r="K37" s="137" t="s">
        <v>391</v>
      </c>
      <c r="L37" s="137" t="s">
        <v>113</v>
      </c>
      <c r="M37" s="137" t="s">
        <v>289</v>
      </c>
      <c r="N37" s="136" t="s">
        <v>377</v>
      </c>
      <c r="O37" s="147"/>
      <c r="P37" s="147"/>
      <c r="Q37" s="192">
        <f t="shared" si="22"/>
        <v>0</v>
      </c>
      <c r="R37" s="147"/>
      <c r="S37" s="147"/>
      <c r="T37" s="192">
        <f t="shared" si="23"/>
        <v>0</v>
      </c>
      <c r="U37" s="147"/>
      <c r="V37" s="147"/>
      <c r="W37" s="192">
        <f t="shared" si="24"/>
        <v>0</v>
      </c>
      <c r="X37" s="147"/>
      <c r="Y37" s="147"/>
      <c r="Z37" s="192">
        <f t="shared" si="25"/>
        <v>0</v>
      </c>
      <c r="AA37" s="190">
        <f t="shared" si="26"/>
        <v>0</v>
      </c>
      <c r="AB37" s="147"/>
      <c r="AC37" s="147"/>
      <c r="AD37" s="192">
        <f t="shared" si="27"/>
        <v>0</v>
      </c>
      <c r="AE37" s="147"/>
      <c r="AF37" s="147"/>
      <c r="AG37" s="192">
        <f t="shared" si="28"/>
        <v>0</v>
      </c>
      <c r="AH37" s="147"/>
      <c r="AI37" s="147"/>
      <c r="AJ37" s="192">
        <f t="shared" si="29"/>
        <v>0</v>
      </c>
      <c r="AK37" s="147"/>
      <c r="AL37" s="147"/>
      <c r="AM37" s="192">
        <f t="shared" si="30"/>
        <v>0</v>
      </c>
      <c r="AN37" s="190">
        <f t="shared" si="31"/>
        <v>0</v>
      </c>
      <c r="AO37" s="147"/>
      <c r="AP37" s="147"/>
      <c r="AQ37" s="192">
        <f t="shared" si="32"/>
        <v>0</v>
      </c>
      <c r="AR37" s="147"/>
      <c r="AS37" s="147"/>
      <c r="AT37" s="192">
        <f t="shared" si="33"/>
        <v>0</v>
      </c>
      <c r="AU37" s="147"/>
      <c r="AV37" s="147"/>
      <c r="AW37" s="192">
        <f t="shared" si="34"/>
        <v>0</v>
      </c>
      <c r="AX37" s="147"/>
      <c r="AY37" s="147"/>
      <c r="AZ37" s="192">
        <f t="shared" si="35"/>
        <v>0</v>
      </c>
      <c r="BA37" s="190">
        <f t="shared" si="36"/>
        <v>0</v>
      </c>
      <c r="BB37" s="147"/>
      <c r="BC37" s="147"/>
      <c r="BD37" s="192">
        <f t="shared" si="37"/>
        <v>0</v>
      </c>
      <c r="BE37" s="147"/>
      <c r="BF37" s="147"/>
      <c r="BG37" s="192">
        <f t="shared" si="38"/>
        <v>0</v>
      </c>
      <c r="BH37" s="147"/>
      <c r="BI37" s="147"/>
      <c r="BJ37" s="192">
        <f t="shared" si="39"/>
        <v>0</v>
      </c>
      <c r="BK37" s="147"/>
      <c r="BL37" s="147"/>
      <c r="BM37" s="192">
        <f t="shared" si="40"/>
        <v>0</v>
      </c>
      <c r="BN37" s="190">
        <f t="shared" si="42"/>
        <v>0</v>
      </c>
      <c r="BO37" s="147"/>
      <c r="BP37" s="147"/>
      <c r="BQ37" s="147"/>
      <c r="BR37" s="192">
        <f t="shared" si="20"/>
        <v>0</v>
      </c>
      <c r="BS37" s="193">
        <f t="shared" si="21"/>
        <v>0</v>
      </c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2:82" s="6" customFormat="1" ht="12" customHeight="1" x14ac:dyDescent="0.2">
      <c r="B38" s="136" t="s">
        <v>80</v>
      </c>
      <c r="C38" s="136">
        <v>177</v>
      </c>
      <c r="D38" s="171"/>
      <c r="E38" s="136" t="s">
        <v>430</v>
      </c>
      <c r="F38" s="139">
        <v>1175</v>
      </c>
      <c r="G38" s="140" t="s">
        <v>548</v>
      </c>
      <c r="H38" s="142" t="s">
        <v>811</v>
      </c>
      <c r="I38" s="141" t="s">
        <v>111</v>
      </c>
      <c r="J38" s="137" t="s">
        <v>117</v>
      </c>
      <c r="K38" s="137" t="s">
        <v>391</v>
      </c>
      <c r="L38" s="137" t="s">
        <v>119</v>
      </c>
      <c r="M38" s="137" t="s">
        <v>484</v>
      </c>
      <c r="N38" s="136" t="s">
        <v>377</v>
      </c>
      <c r="O38" s="147">
        <v>8</v>
      </c>
      <c r="P38" s="147">
        <v>6</v>
      </c>
      <c r="Q38" s="192">
        <f t="shared" si="22"/>
        <v>6.7</v>
      </c>
      <c r="R38" s="147">
        <v>7</v>
      </c>
      <c r="S38" s="147"/>
      <c r="T38" s="192">
        <f t="shared" si="23"/>
        <v>6.9</v>
      </c>
      <c r="U38" s="147"/>
      <c r="V38" s="147"/>
      <c r="W38" s="192">
        <f t="shared" si="24"/>
        <v>0</v>
      </c>
      <c r="X38" s="147"/>
      <c r="Y38" s="147"/>
      <c r="Z38" s="192">
        <f t="shared" si="25"/>
        <v>0</v>
      </c>
      <c r="AA38" s="190">
        <f t="shared" si="26"/>
        <v>6.9</v>
      </c>
      <c r="AB38" s="147">
        <v>9</v>
      </c>
      <c r="AC38" s="147">
        <v>7</v>
      </c>
      <c r="AD38" s="192">
        <f t="shared" si="27"/>
        <v>7.7</v>
      </c>
      <c r="AE38" s="147">
        <v>7</v>
      </c>
      <c r="AF38" s="147"/>
      <c r="AG38" s="192">
        <f t="shared" si="28"/>
        <v>7.3</v>
      </c>
      <c r="AH38" s="147"/>
      <c r="AI38" s="147"/>
      <c r="AJ38" s="192">
        <f t="shared" si="29"/>
        <v>0</v>
      </c>
      <c r="AK38" s="147"/>
      <c r="AL38" s="147"/>
      <c r="AM38" s="192">
        <f t="shared" si="30"/>
        <v>0</v>
      </c>
      <c r="AN38" s="190">
        <f t="shared" si="31"/>
        <v>7.3</v>
      </c>
      <c r="AO38" s="147">
        <v>7</v>
      </c>
      <c r="AP38" s="147">
        <v>7</v>
      </c>
      <c r="AQ38" s="192">
        <f t="shared" si="32"/>
        <v>7</v>
      </c>
      <c r="AR38" s="147">
        <v>7</v>
      </c>
      <c r="AS38" s="147"/>
      <c r="AT38" s="192">
        <f t="shared" si="33"/>
        <v>7</v>
      </c>
      <c r="AU38" s="147"/>
      <c r="AV38" s="147"/>
      <c r="AW38" s="192">
        <f t="shared" si="34"/>
        <v>0</v>
      </c>
      <c r="AX38" s="147"/>
      <c r="AY38" s="147"/>
      <c r="AZ38" s="192">
        <f t="shared" si="35"/>
        <v>0</v>
      </c>
      <c r="BA38" s="190">
        <f t="shared" si="36"/>
        <v>7</v>
      </c>
      <c r="BB38" s="147">
        <v>8</v>
      </c>
      <c r="BC38" s="147">
        <v>9</v>
      </c>
      <c r="BD38" s="192">
        <f t="shared" si="37"/>
        <v>8.6999999999999993</v>
      </c>
      <c r="BE38" s="147">
        <v>8</v>
      </c>
      <c r="BF38" s="147"/>
      <c r="BG38" s="192">
        <f t="shared" si="38"/>
        <v>8.3000000000000007</v>
      </c>
      <c r="BH38" s="147"/>
      <c r="BI38" s="147"/>
      <c r="BJ38" s="192">
        <f t="shared" si="39"/>
        <v>0</v>
      </c>
      <c r="BK38" s="147"/>
      <c r="BL38" s="147"/>
      <c r="BM38" s="192">
        <f t="shared" si="40"/>
        <v>0</v>
      </c>
      <c r="BN38" s="190">
        <f t="shared" si="42"/>
        <v>8.3000000000000007</v>
      </c>
      <c r="BO38" s="147">
        <v>7</v>
      </c>
      <c r="BP38" s="147">
        <v>1.7</v>
      </c>
      <c r="BQ38" s="147">
        <v>6.8</v>
      </c>
      <c r="BR38" s="192">
        <f t="shared" si="20"/>
        <v>8.5</v>
      </c>
      <c r="BS38" s="193">
        <f t="shared" si="21"/>
        <v>8.1999999999999993</v>
      </c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43" spans="2:82" s="6" customFormat="1" ht="20.100000000000001" customHeight="1" x14ac:dyDescent="0.2">
      <c r="B43" s="52" t="s">
        <v>109</v>
      </c>
      <c r="C43" s="52">
        <v>122</v>
      </c>
      <c r="D43" s="52"/>
      <c r="E43" s="52" t="s">
        <v>416</v>
      </c>
      <c r="F43" s="72">
        <v>1256</v>
      </c>
      <c r="G43" s="57" t="s">
        <v>290</v>
      </c>
      <c r="H43" s="73" t="s">
        <v>141</v>
      </c>
      <c r="I43" s="118" t="s">
        <v>144</v>
      </c>
      <c r="J43" s="119" t="s">
        <v>417</v>
      </c>
      <c r="K43" s="119" t="s">
        <v>110</v>
      </c>
      <c r="L43" s="119" t="s">
        <v>120</v>
      </c>
      <c r="M43" s="119" t="s">
        <v>418</v>
      </c>
      <c r="N43" s="16"/>
      <c r="O43" s="147"/>
      <c r="P43" s="147"/>
      <c r="Q43" s="192">
        <f t="shared" si="22"/>
        <v>0</v>
      </c>
      <c r="R43" s="147"/>
      <c r="S43" s="147"/>
      <c r="T43" s="192">
        <f t="shared" si="23"/>
        <v>0</v>
      </c>
      <c r="U43" s="147"/>
      <c r="V43" s="147"/>
      <c r="W43" s="192">
        <f t="shared" si="24"/>
        <v>0</v>
      </c>
      <c r="X43" s="147"/>
      <c r="Y43" s="147"/>
      <c r="Z43" s="192">
        <f t="shared" si="25"/>
        <v>0</v>
      </c>
      <c r="AA43" s="190">
        <f t="shared" si="26"/>
        <v>0</v>
      </c>
      <c r="AB43" s="147"/>
      <c r="AC43" s="147"/>
      <c r="AD43" s="192">
        <f t="shared" si="27"/>
        <v>0</v>
      </c>
      <c r="AE43" s="147"/>
      <c r="AF43" s="147"/>
      <c r="AG43" s="192">
        <f t="shared" si="28"/>
        <v>0</v>
      </c>
      <c r="AH43" s="147"/>
      <c r="AI43" s="147"/>
      <c r="AJ43" s="192">
        <f t="shared" si="29"/>
        <v>0</v>
      </c>
      <c r="AK43" s="147"/>
      <c r="AL43" s="147"/>
      <c r="AM43" s="192">
        <f t="shared" si="30"/>
        <v>0</v>
      </c>
      <c r="AN43" s="190">
        <f t="shared" si="31"/>
        <v>0</v>
      </c>
      <c r="AO43" s="147"/>
      <c r="AP43" s="147"/>
      <c r="AQ43" s="192">
        <f t="shared" si="32"/>
        <v>0</v>
      </c>
      <c r="AR43" s="147"/>
      <c r="AS43" s="147"/>
      <c r="AT43" s="192">
        <f t="shared" si="33"/>
        <v>0</v>
      </c>
      <c r="AU43" s="147"/>
      <c r="AV43" s="147"/>
      <c r="AW43" s="192">
        <f t="shared" si="34"/>
        <v>0</v>
      </c>
      <c r="AX43" s="147"/>
      <c r="AY43" s="147"/>
      <c r="AZ43" s="192">
        <f t="shared" si="35"/>
        <v>0</v>
      </c>
      <c r="BA43" s="190">
        <f t="shared" si="36"/>
        <v>0</v>
      </c>
      <c r="BB43" s="147"/>
      <c r="BC43" s="147"/>
      <c r="BD43" s="192">
        <f t="shared" si="37"/>
        <v>0</v>
      </c>
      <c r="BE43" s="147"/>
      <c r="BF43" s="147"/>
      <c r="BG43" s="192">
        <f t="shared" si="38"/>
        <v>0</v>
      </c>
      <c r="BH43" s="147"/>
      <c r="BI43" s="147"/>
      <c r="BJ43" s="192">
        <f t="shared" si="39"/>
        <v>0</v>
      </c>
      <c r="BK43" s="147"/>
      <c r="BL43" s="147"/>
      <c r="BM43" s="192">
        <f t="shared" si="40"/>
        <v>0</v>
      </c>
      <c r="BN43" s="190">
        <f t="shared" si="42"/>
        <v>0</v>
      </c>
      <c r="BO43" s="147"/>
      <c r="BP43" s="147"/>
      <c r="BQ43" s="147"/>
      <c r="BR43" s="192">
        <f t="shared" si="20"/>
        <v>0</v>
      </c>
      <c r="BS43" s="193">
        <f t="shared" si="21"/>
        <v>0</v>
      </c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7" spans="2:82" s="6" customFormat="1" ht="20.100000000000001" customHeight="1" x14ac:dyDescent="0.2">
      <c r="B47" s="60" t="s">
        <v>80</v>
      </c>
      <c r="C47" s="60">
        <v>172</v>
      </c>
      <c r="D47" s="18"/>
      <c r="E47" s="147" t="s">
        <v>423</v>
      </c>
      <c r="F47" s="151" t="s">
        <v>807</v>
      </c>
      <c r="G47" s="149" t="s">
        <v>808</v>
      </c>
      <c r="H47" s="146" t="s">
        <v>599</v>
      </c>
      <c r="I47" s="63">
        <v>26</v>
      </c>
      <c r="J47" s="64">
        <v>11</v>
      </c>
      <c r="K47" s="65">
        <v>4</v>
      </c>
      <c r="L47" s="64">
        <v>11</v>
      </c>
      <c r="M47" s="70">
        <v>93</v>
      </c>
      <c r="N47" s="16"/>
      <c r="O47" s="147"/>
      <c r="P47" s="147"/>
      <c r="Q47" s="192">
        <f>ROUND((O47+P47*2)/3,1)</f>
        <v>0</v>
      </c>
      <c r="R47" s="147"/>
      <c r="S47" s="147"/>
      <c r="T47" s="192">
        <f>ROUND((MAX(R47:S47)*0.6+Q47*0.4),1)</f>
        <v>0</v>
      </c>
      <c r="U47" s="147"/>
      <c r="V47" s="147"/>
      <c r="W47" s="192">
        <f>ROUND((U47+V47*2)/3,1)</f>
        <v>0</v>
      </c>
      <c r="X47" s="147"/>
      <c r="Y47" s="147"/>
      <c r="Z47" s="192">
        <f>ROUND((MAX(X47:Y47)*0.6+W47*0.4),1)</f>
        <v>0</v>
      </c>
      <c r="AA47" s="190">
        <f>ROUND(IF(W47=0,(MAX(R47,S47)*0.6+Q47*0.4),(MAX(X47,Y47)*0.6+W47*0.4)),1)</f>
        <v>0</v>
      </c>
      <c r="AB47" s="147"/>
      <c r="AC47" s="147"/>
      <c r="AD47" s="192">
        <f>ROUND((AB47+AC47*2)/3,1)</f>
        <v>0</v>
      </c>
      <c r="AE47" s="147"/>
      <c r="AF47" s="147"/>
      <c r="AG47" s="192">
        <f>ROUND((MAX(AE47:AF47)*0.6+AD47*0.4),1)</f>
        <v>0</v>
      </c>
      <c r="AH47" s="147"/>
      <c r="AI47" s="147"/>
      <c r="AJ47" s="192">
        <f>ROUND((AH47+AI47*2)/3,1)</f>
        <v>0</v>
      </c>
      <c r="AK47" s="147"/>
      <c r="AL47" s="147"/>
      <c r="AM47" s="192">
        <f>ROUND((MAX(AK47:AL47)*0.6+AJ47*0.4),1)</f>
        <v>0</v>
      </c>
      <c r="AN47" s="190">
        <f>ROUND(IF(AJ47=0,(MAX(AE47,AF47)*0.6+AD47*0.4),(MAX(AK47,AL47)*0.6+AJ47*0.4)),1)</f>
        <v>0</v>
      </c>
      <c r="AO47" s="147"/>
      <c r="AP47" s="147"/>
      <c r="AQ47" s="192">
        <f>ROUND((AO47+AP47*2)/3,1)</f>
        <v>0</v>
      </c>
      <c r="AR47" s="147"/>
      <c r="AS47" s="147"/>
      <c r="AT47" s="192">
        <f>ROUND((MAX(AR47:AS47)*0.6+AQ47*0.4),1)</f>
        <v>0</v>
      </c>
      <c r="AU47" s="147"/>
      <c r="AV47" s="147"/>
      <c r="AW47" s="192">
        <f>ROUND((AU47+AV47*2)/3,1)</f>
        <v>0</v>
      </c>
      <c r="AX47" s="147"/>
      <c r="AY47" s="147"/>
      <c r="AZ47" s="192">
        <f>ROUND((MAX(AX47:AY47)*0.6+AW47*0.4),1)</f>
        <v>0</v>
      </c>
      <c r="BA47" s="190">
        <f>ROUND(IF(AW47=0,(MAX(AR47,AS47)*0.6+AQ47*0.4),(MAX(AX47,AY47)*0.6+AW47*0.4)),1)</f>
        <v>0</v>
      </c>
      <c r="BB47" s="147">
        <v>6</v>
      </c>
      <c r="BC47" s="147">
        <v>7</v>
      </c>
      <c r="BD47" s="192">
        <f>ROUND((BB47+BC47*2)/3,1)</f>
        <v>6.7</v>
      </c>
      <c r="BE47" s="147">
        <v>7</v>
      </c>
      <c r="BF47" s="147"/>
      <c r="BG47" s="192">
        <f>ROUND((MAX(BE47:BF47)*0.6+BD47*0.4),1)</f>
        <v>6.9</v>
      </c>
      <c r="BH47" s="147"/>
      <c r="BI47" s="147"/>
      <c r="BJ47" s="192">
        <f>ROUND((BH47+BI47*2)/3,1)</f>
        <v>0</v>
      </c>
      <c r="BK47" s="147"/>
      <c r="BL47" s="147"/>
      <c r="BM47" s="192">
        <f>ROUND((MAX(BK47:BL47)*0.6+BJ47*0.4),1)</f>
        <v>0</v>
      </c>
      <c r="BN47" s="190">
        <f>ROUND(IF(BJ47=0,(MAX(BE47,BF47)*0.6+BD47*0.4),(MAX(BK47,BL47)*0.6+BJ47*0.4)),1)</f>
        <v>6.9</v>
      </c>
      <c r="BO47" s="147">
        <v>8</v>
      </c>
      <c r="BP47" s="147"/>
      <c r="BQ47" s="147"/>
      <c r="BR47" s="192">
        <f>ROUND((BQ47+BP47),1)</f>
        <v>0</v>
      </c>
      <c r="BS47" s="193">
        <f>ROUND((BR47*0.8+BO47*0.2),1)</f>
        <v>1.6</v>
      </c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</sheetData>
  <mergeCells count="29">
    <mergeCell ref="BO10:BO11"/>
    <mergeCell ref="BA10:BA11"/>
    <mergeCell ref="BB10:BG10"/>
    <mergeCell ref="BH10:BM10"/>
    <mergeCell ref="BN10:BN11"/>
    <mergeCell ref="AO9:AZ9"/>
    <mergeCell ref="AU10:AZ10"/>
    <mergeCell ref="BB9:BM9"/>
    <mergeCell ref="AO10:AT10"/>
    <mergeCell ref="O9:Z9"/>
    <mergeCell ref="AB9:AM9"/>
    <mergeCell ref="BO9:BR9"/>
    <mergeCell ref="BP10:BR10"/>
    <mergeCell ref="O10:T10"/>
    <mergeCell ref="U10:Z10"/>
    <mergeCell ref="AA10:AA11"/>
    <mergeCell ref="AB10:AG10"/>
    <mergeCell ref="AH10:AM10"/>
    <mergeCell ref="AN10:AN11"/>
    <mergeCell ref="BS10:BS11"/>
    <mergeCell ref="A9:A11"/>
    <mergeCell ref="B9:B11"/>
    <mergeCell ref="D9:D11"/>
    <mergeCell ref="E9:F10"/>
    <mergeCell ref="G9:G11"/>
    <mergeCell ref="H9:H11"/>
    <mergeCell ref="I9:J10"/>
    <mergeCell ref="K9:M10"/>
    <mergeCell ref="N9:N10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6F0E-01A7-424F-9DD8-0192ABD823BD}">
  <sheetPr>
    <tabColor indexed="12"/>
  </sheetPr>
  <dimension ref="A1:DF15"/>
  <sheetViews>
    <sheetView topLeftCell="A4" workbookViewId="0">
      <pane xSplit="13" ySplit="8" topLeftCell="AN12" activePane="bottomRight" state="frozen"/>
      <selection activeCell="A4" sqref="A4"/>
      <selection pane="topRight" activeCell="N4" sqref="N4"/>
      <selection pane="bottomLeft" activeCell="A12" sqref="A12"/>
      <selection pane="bottomRight" activeCell="AR15" sqref="AR15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49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310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84" t="s">
        <v>326</v>
      </c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41">
        <v>2</v>
      </c>
      <c r="AB9" s="284" t="s">
        <v>327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6"/>
      <c r="AN9" s="41">
        <v>2</v>
      </c>
      <c r="AO9" s="284" t="s">
        <v>328</v>
      </c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6"/>
      <c r="BA9" s="41">
        <v>3</v>
      </c>
      <c r="BB9" s="284" t="s">
        <v>329</v>
      </c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6"/>
      <c r="BN9" s="41">
        <v>3</v>
      </c>
      <c r="BO9" s="284" t="s">
        <v>330</v>
      </c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6"/>
      <c r="CA9" s="41">
        <v>2</v>
      </c>
      <c r="CB9" s="284" t="s">
        <v>331</v>
      </c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6"/>
      <c r="CN9" s="41">
        <v>2</v>
      </c>
      <c r="CO9" s="284" t="s">
        <v>332</v>
      </c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6"/>
      <c r="DA9" s="56">
        <v>2</v>
      </c>
      <c r="DB9" s="262" t="s">
        <v>47</v>
      </c>
      <c r="DC9" s="262"/>
      <c r="DD9" s="262"/>
      <c r="DE9" s="263"/>
      <c r="DF9" s="25">
        <v>6</v>
      </c>
    </row>
    <row r="10" spans="1:110" ht="12.75" customHeight="1" x14ac:dyDescent="0.2">
      <c r="A10" s="300"/>
      <c r="B10" s="300"/>
      <c r="C10" s="24"/>
      <c r="D10" s="300"/>
      <c r="E10" s="300"/>
      <c r="F10" s="300"/>
      <c r="G10" s="299"/>
      <c r="H10" s="311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1" t="s">
        <v>27</v>
      </c>
      <c r="CP10" s="261"/>
      <c r="CQ10" s="261"/>
      <c r="CR10" s="261"/>
      <c r="CS10" s="261"/>
      <c r="CT10" s="261"/>
      <c r="CU10" s="290" t="s">
        <v>28</v>
      </c>
      <c r="CV10" s="262"/>
      <c r="CW10" s="262"/>
      <c r="CX10" s="262"/>
      <c r="CY10" s="262"/>
      <c r="CZ10" s="263"/>
      <c r="DA10" s="261" t="s">
        <v>25</v>
      </c>
      <c r="DB10" s="268" t="s">
        <v>305</v>
      </c>
      <c r="DC10" s="270" t="s">
        <v>47</v>
      </c>
      <c r="DD10" s="271"/>
      <c r="DE10" s="272"/>
      <c r="DF10" s="261" t="s">
        <v>25</v>
      </c>
    </row>
    <row r="11" spans="1:110" ht="29.25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312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61"/>
      <c r="DB11" s="269"/>
      <c r="DC11" s="89" t="s">
        <v>306</v>
      </c>
      <c r="DD11" s="90" t="s">
        <v>307</v>
      </c>
      <c r="DE11" s="91" t="s">
        <v>25</v>
      </c>
      <c r="DF11" s="261"/>
    </row>
    <row r="12" spans="1:110" s="6" customFormat="1" ht="20.100000000000001" customHeight="1" x14ac:dyDescent="0.2">
      <c r="B12" s="67" t="s">
        <v>109</v>
      </c>
      <c r="C12" s="67">
        <v>72</v>
      </c>
      <c r="D12" s="76"/>
      <c r="E12" s="67" t="s">
        <v>206</v>
      </c>
      <c r="F12" s="66">
        <v>603</v>
      </c>
      <c r="G12" s="62" t="s">
        <v>207</v>
      </c>
      <c r="H12" s="58" t="s">
        <v>141</v>
      </c>
      <c r="I12" s="68">
        <v>4</v>
      </c>
      <c r="J12" s="69">
        <v>5</v>
      </c>
      <c r="K12" s="79">
        <v>15</v>
      </c>
      <c r="L12" s="80">
        <v>12</v>
      </c>
      <c r="M12" s="79">
        <v>90</v>
      </c>
      <c r="O12" s="147"/>
      <c r="P12" s="147"/>
      <c r="Q12" s="192">
        <f>ROUND((O12+P12*2)/3,1)</f>
        <v>0</v>
      </c>
      <c r="R12" s="147"/>
      <c r="S12" s="147"/>
      <c r="T12" s="192">
        <f>ROUND((MAX(R12:S12)*0.6+Q12*0.4),1)</f>
        <v>0</v>
      </c>
      <c r="U12" s="147"/>
      <c r="V12" s="147"/>
      <c r="W12" s="192">
        <v>0</v>
      </c>
      <c r="X12" s="147"/>
      <c r="Y12" s="147"/>
      <c r="Z12" s="192">
        <f>ROUND((MAX(X12:Y12)*0.6+W12*0.4),1)</f>
        <v>0</v>
      </c>
      <c r="AA12" s="190">
        <f>ROUND(IF(W12=0,(MAX(R12,S12)*0.6+Q12*0.4),(MAX(X12,Y12)*0.6+W12*0.4)),1)</f>
        <v>0</v>
      </c>
      <c r="AB12" s="147"/>
      <c r="AC12" s="147"/>
      <c r="AD12" s="192">
        <f>ROUND((AB12+AC12*2)/3,1)</f>
        <v>0</v>
      </c>
      <c r="AE12" s="147"/>
      <c r="AF12" s="147"/>
      <c r="AG12" s="192">
        <f>ROUND((MAX(AE12:AF12)*0.6+AD12*0.4),1)</f>
        <v>0</v>
      </c>
      <c r="AH12" s="147"/>
      <c r="AI12" s="147"/>
      <c r="AJ12" s="192">
        <f>ROUND((AH12+AI12*2)/3,1)</f>
        <v>0</v>
      </c>
      <c r="AK12" s="147"/>
      <c r="AL12" s="147"/>
      <c r="AM12" s="192">
        <f>ROUND((MAX(AK12:AL12)*0.6+AJ12*0.4),1)</f>
        <v>0</v>
      </c>
      <c r="AN12" s="190">
        <f>ROUND(IF(AJ12=0,(MAX(AE12,AF12)*0.6+AD12*0.4),(MAX(AK12,AL12)*0.6+AJ12*0.4)),1)</f>
        <v>0</v>
      </c>
      <c r="AO12" s="147"/>
      <c r="AP12" s="147"/>
      <c r="AQ12" s="192">
        <f>ROUND((AO12+AP12*2)/3,1)</f>
        <v>0</v>
      </c>
      <c r="AR12" s="147"/>
      <c r="AS12" s="147"/>
      <c r="AT12" s="192">
        <f>ROUND((MAX(AR12:AS12)*0.6+AQ12*0.4),1)</f>
        <v>0</v>
      </c>
      <c r="AU12" s="147"/>
      <c r="AV12" s="147"/>
      <c r="AW12" s="192">
        <f>ROUND((AU12+AV12*2)/3,1)</f>
        <v>0</v>
      </c>
      <c r="AX12" s="147"/>
      <c r="AY12" s="147"/>
      <c r="AZ12" s="192">
        <f>ROUND((MAX(AX12:AY12)*0.6+AW12*0.4),1)</f>
        <v>0</v>
      </c>
      <c r="BA12" s="190">
        <f>ROUND(IF(AW12=0,(MAX(AR12,AS12)*0.6+AQ12*0.4),(MAX(AX12,AY12)*0.6+AW12*0.4)),1)</f>
        <v>0</v>
      </c>
      <c r="BB12" s="147"/>
      <c r="BC12" s="147"/>
      <c r="BD12" s="192">
        <f>ROUND((BB12+BC12*2)/3,1)</f>
        <v>0</v>
      </c>
      <c r="BE12" s="147"/>
      <c r="BF12" s="147"/>
      <c r="BG12" s="192">
        <f>ROUND((MAX(BE12:BF12)*0.6+BD12*0.4),1)</f>
        <v>0</v>
      </c>
      <c r="BH12" s="147"/>
      <c r="BI12" s="147"/>
      <c r="BJ12" s="192">
        <f>ROUND((BH12+BI12*2)/3,1)</f>
        <v>0</v>
      </c>
      <c r="BK12" s="147"/>
      <c r="BL12" s="147"/>
      <c r="BM12" s="192">
        <f>ROUND((MAX(BK12:BL12)*0.6+BJ12*0.4),1)</f>
        <v>0</v>
      </c>
      <c r="BN12" s="190">
        <f>ROUND(IF(BJ12=0,(MAX(BE12,BF12)*0.6+BD12*0.4),(MAX(BK12,BL12)*0.6+BJ12*0.4)),1)</f>
        <v>0</v>
      </c>
      <c r="BO12" s="147"/>
      <c r="BP12" s="147"/>
      <c r="BQ12" s="192">
        <f>ROUND((BO12+BP12*2)/3,1)</f>
        <v>0</v>
      </c>
      <c r="BR12" s="147"/>
      <c r="BS12" s="147"/>
      <c r="BT12" s="192">
        <f>ROUND((MAX(BR12:BS12)*0.6+BQ12*0.4),1)</f>
        <v>0</v>
      </c>
      <c r="BU12" s="147"/>
      <c r="BV12" s="147"/>
      <c r="BW12" s="192">
        <v>0</v>
      </c>
      <c r="BX12" s="147"/>
      <c r="BY12" s="147"/>
      <c r="BZ12" s="192">
        <f>ROUND((MAX(BX12:BY12)*0.6+BW12*0.4),1)</f>
        <v>0</v>
      </c>
      <c r="CA12" s="190">
        <f>ROUND(IF(BW12=0,(MAX(BR12,BS12)*0.6+BQ12*0.4),(MAX(BX12,BY12)*0.6+BW12*0.4)),1)</f>
        <v>0</v>
      </c>
      <c r="CB12" s="147"/>
      <c r="CC12" s="147"/>
      <c r="CD12" s="192">
        <f>ROUND((CB12+CC12*2)/3,1)</f>
        <v>0</v>
      </c>
      <c r="CE12" s="147"/>
      <c r="CF12" s="147"/>
      <c r="CG12" s="192">
        <f>ROUND((MAX(CE12:CF12)*0.6+CD12*0.4),1)</f>
        <v>0</v>
      </c>
      <c r="CH12" s="147"/>
      <c r="CI12" s="147"/>
      <c r="CJ12" s="192">
        <f>ROUND((CH12+CI12*2)/3,1)</f>
        <v>0</v>
      </c>
      <c r="CK12" s="147"/>
      <c r="CL12" s="147"/>
      <c r="CM12" s="192">
        <f>ROUND((MAX(CK12:CL12)*0.6+CJ12*0.4),1)</f>
        <v>0</v>
      </c>
      <c r="CN12" s="190">
        <f>ROUND(IF(CJ12=0,(MAX(CE12,CF12)*0.6+CD12*0.4),(MAX(CK12,CL12)*0.6+CJ12*0.4)),1)</f>
        <v>0</v>
      </c>
      <c r="CO12" s="147"/>
      <c r="CP12" s="147"/>
      <c r="CQ12" s="192">
        <f>ROUND((CO12+CP12*2)/3,1)</f>
        <v>0</v>
      </c>
      <c r="CR12" s="147"/>
      <c r="CS12" s="147"/>
      <c r="CT12" s="192">
        <f>ROUND((MAX(CR12:CS12)*0.6+CQ12*0.4),1)</f>
        <v>0</v>
      </c>
      <c r="CU12" s="147"/>
      <c r="CV12" s="147"/>
      <c r="CW12" s="192">
        <v>0</v>
      </c>
      <c r="CX12" s="147"/>
      <c r="CY12" s="147"/>
      <c r="CZ12" s="192">
        <f>ROUND((MAX(CX12:CY12)*0.6+CW12*0.4),1)</f>
        <v>0</v>
      </c>
      <c r="DA12" s="190">
        <f>ROUND(IF(CW12=0,(MAX(CR12,CS12)*0.6+CQ12*0.4),(MAX(CX12,CY12)*0.6+CW12*0.4)),1)</f>
        <v>0</v>
      </c>
      <c r="DB12" s="147"/>
      <c r="DC12" s="147"/>
      <c r="DD12" s="147"/>
      <c r="DE12" s="192">
        <f>ROUND((DD12+DC12),1)</f>
        <v>0</v>
      </c>
      <c r="DF12" s="193">
        <f>ROUND((DE12*0.8+DB12*0.2),1)</f>
        <v>0</v>
      </c>
    </row>
    <row r="13" spans="1:110" s="6" customFormat="1" ht="20.100000000000001" customHeight="1" x14ac:dyDescent="0.2">
      <c r="H13" s="50"/>
      <c r="O13" s="147"/>
      <c r="P13" s="147"/>
      <c r="Q13" s="192">
        <f>ROUND((O13+P13*2)/3,1)</f>
        <v>0</v>
      </c>
      <c r="R13" s="147"/>
      <c r="S13" s="147"/>
      <c r="T13" s="192">
        <f>ROUND((MAX(R13:S13)*0.6+Q13*0.4),1)</f>
        <v>0</v>
      </c>
      <c r="U13" s="147"/>
      <c r="V13" s="147"/>
      <c r="W13" s="192">
        <v>0</v>
      </c>
      <c r="X13" s="147"/>
      <c r="Y13" s="147"/>
      <c r="Z13" s="192">
        <f>ROUND((MAX(X13:Y13)*0.6+W13*0.4),1)</f>
        <v>0</v>
      </c>
      <c r="AA13" s="190">
        <f>ROUND(IF(W13=0,(MAX(R13,S13)*0.6+Q13*0.4),(MAX(X13,Y13)*0.6+W13*0.4)),1)</f>
        <v>0</v>
      </c>
      <c r="AB13" s="147"/>
      <c r="AC13" s="147"/>
      <c r="AD13" s="192">
        <f>ROUND((AB13+AC13*2)/3,1)</f>
        <v>0</v>
      </c>
      <c r="AE13" s="147"/>
      <c r="AF13" s="147"/>
      <c r="AG13" s="192">
        <f>ROUND((MAX(AE13:AF13)*0.6+AD13*0.4),1)</f>
        <v>0</v>
      </c>
      <c r="AH13" s="147"/>
      <c r="AI13" s="147"/>
      <c r="AJ13" s="192">
        <f>ROUND((AH13+AI13*2)/3,1)</f>
        <v>0</v>
      </c>
      <c r="AK13" s="147"/>
      <c r="AL13" s="147"/>
      <c r="AM13" s="192">
        <f>ROUND((MAX(AK13:AL13)*0.6+AJ13*0.4),1)</f>
        <v>0</v>
      </c>
      <c r="AN13" s="190">
        <f>ROUND(IF(AJ13=0,(MAX(AE13,AF13)*0.6+AD13*0.4),(MAX(AK13,AL13)*0.6+AJ13*0.4)),1)</f>
        <v>0</v>
      </c>
      <c r="AO13" s="147"/>
      <c r="AP13" s="147"/>
      <c r="AQ13" s="192">
        <f>ROUND((AO13+AP13*2)/3,1)</f>
        <v>0</v>
      </c>
      <c r="AR13" s="147"/>
      <c r="AS13" s="147"/>
      <c r="AT13" s="192">
        <f>ROUND((MAX(AR13:AS13)*0.6+AQ13*0.4),1)</f>
        <v>0</v>
      </c>
      <c r="AU13" s="147"/>
      <c r="AV13" s="147"/>
      <c r="AW13" s="192">
        <f>ROUND((AU13+AV13*2)/3,1)</f>
        <v>0</v>
      </c>
      <c r="AX13" s="147"/>
      <c r="AY13" s="147"/>
      <c r="AZ13" s="192">
        <f>ROUND((MAX(AX13:AY13)*0.6+AW13*0.4),1)</f>
        <v>0</v>
      </c>
      <c r="BA13" s="190">
        <f>ROUND(IF(AW13=0,(MAX(AR13,AS13)*0.6+AQ13*0.4),(MAX(AX13,AY13)*0.6+AW13*0.4)),1)</f>
        <v>0</v>
      </c>
      <c r="BB13" s="147"/>
      <c r="BC13" s="147"/>
      <c r="BD13" s="192">
        <f>ROUND((BB13+BC13*2)/3,1)</f>
        <v>0</v>
      </c>
      <c r="BE13" s="147"/>
      <c r="BF13" s="147"/>
      <c r="BG13" s="192">
        <f>ROUND((MAX(BE13:BF13)*0.6+BD13*0.4),1)</f>
        <v>0</v>
      </c>
      <c r="BH13" s="147"/>
      <c r="BI13" s="147"/>
      <c r="BJ13" s="192">
        <f>ROUND((BH13+BI13*2)/3,1)</f>
        <v>0</v>
      </c>
      <c r="BK13" s="147"/>
      <c r="BL13" s="147"/>
      <c r="BM13" s="192">
        <f>ROUND((MAX(BK13:BL13)*0.6+BJ13*0.4),1)</f>
        <v>0</v>
      </c>
      <c r="BN13" s="190">
        <f>ROUND(IF(BJ13=0,(MAX(BE13,BF13)*0.6+BD13*0.4),(MAX(BK13,BL13)*0.6+BJ13*0.4)),1)</f>
        <v>0</v>
      </c>
      <c r="BO13" s="147"/>
      <c r="BP13" s="147"/>
      <c r="BQ13" s="192">
        <f>ROUND((BO13+BP13*2)/3,1)</f>
        <v>0</v>
      </c>
      <c r="BR13" s="147"/>
      <c r="BS13" s="147"/>
      <c r="BT13" s="192">
        <f>ROUND((MAX(BR13:BS13)*0.6+BQ13*0.4),1)</f>
        <v>0</v>
      </c>
      <c r="BU13" s="147"/>
      <c r="BV13" s="147"/>
      <c r="BW13" s="192">
        <v>0</v>
      </c>
      <c r="BX13" s="147"/>
      <c r="BY13" s="147"/>
      <c r="BZ13" s="192">
        <f>ROUND((MAX(BX13:BY13)*0.6+BW13*0.4),1)</f>
        <v>0</v>
      </c>
      <c r="CA13" s="190">
        <f>ROUND(IF(BW13=0,(MAX(BR13,BS13)*0.6+BQ13*0.4),(MAX(BX13,BY13)*0.6+BW13*0.4)),1)</f>
        <v>0</v>
      </c>
      <c r="CB13" s="147"/>
      <c r="CC13" s="147"/>
      <c r="CD13" s="192">
        <f>ROUND((CB13+CC13*2)/3,1)</f>
        <v>0</v>
      </c>
      <c r="CE13" s="147"/>
      <c r="CF13" s="147"/>
      <c r="CG13" s="192">
        <f>ROUND((MAX(CE13:CF13)*0.6+CD13*0.4),1)</f>
        <v>0</v>
      </c>
      <c r="CH13" s="147"/>
      <c r="CI13" s="147"/>
      <c r="CJ13" s="192">
        <f>ROUND((CH13+CI13*2)/3,1)</f>
        <v>0</v>
      </c>
      <c r="CK13" s="147"/>
      <c r="CL13" s="147"/>
      <c r="CM13" s="192">
        <f>ROUND((MAX(CK13:CL13)*0.6+CJ13*0.4),1)</f>
        <v>0</v>
      </c>
      <c r="CN13" s="190">
        <f>ROUND(IF(CJ13=0,(MAX(CE13,CF13)*0.6+CD13*0.4),(MAX(CK13,CL13)*0.6+CJ13*0.4)),1)</f>
        <v>0</v>
      </c>
      <c r="CO13" s="147"/>
      <c r="CP13" s="147"/>
      <c r="CQ13" s="192">
        <f>ROUND((CO13+CP13*2)/3,1)</f>
        <v>0</v>
      </c>
      <c r="CR13" s="147"/>
      <c r="CS13" s="147"/>
      <c r="CT13" s="192">
        <f>ROUND((MAX(CR13:CS13)*0.6+CQ13*0.4),1)</f>
        <v>0</v>
      </c>
      <c r="CU13" s="147"/>
      <c r="CV13" s="147"/>
      <c r="CW13" s="192">
        <v>0</v>
      </c>
      <c r="CX13" s="147"/>
      <c r="CY13" s="147"/>
      <c r="CZ13" s="192">
        <f>ROUND((MAX(CX13:CY13)*0.6+CW13*0.4),1)</f>
        <v>0</v>
      </c>
      <c r="DA13" s="190">
        <f>ROUND(IF(CW13=0,(MAX(CR13,CS13)*0.6+CQ13*0.4),(MAX(CX13,CY13)*0.6+CW13*0.4)),1)</f>
        <v>0</v>
      </c>
      <c r="DB13" s="147"/>
      <c r="DC13" s="147"/>
      <c r="DD13" s="147"/>
      <c r="DE13" s="192">
        <f>ROUND((DD13+DC13),1)</f>
        <v>0</v>
      </c>
      <c r="DF13" s="193">
        <f>ROUND((DE13*0.8+DB13*0.2),1)</f>
        <v>0</v>
      </c>
    </row>
    <row r="14" spans="1:110" s="6" customFormat="1" ht="20.100000000000001" customHeight="1" x14ac:dyDescent="0.2">
      <c r="B14" s="150" t="s">
        <v>80</v>
      </c>
      <c r="C14" s="150">
        <v>72</v>
      </c>
      <c r="D14" s="138"/>
      <c r="E14" s="147" t="s">
        <v>619</v>
      </c>
      <c r="F14" s="148">
        <v>642</v>
      </c>
      <c r="G14" s="149" t="s">
        <v>620</v>
      </c>
      <c r="H14" s="146" t="s">
        <v>612</v>
      </c>
      <c r="I14" s="63">
        <v>3</v>
      </c>
      <c r="J14" s="64">
        <v>10</v>
      </c>
      <c r="K14" s="65">
        <v>24</v>
      </c>
      <c r="L14" s="64">
        <v>7</v>
      </c>
      <c r="M14" s="70">
        <v>96</v>
      </c>
      <c r="O14" s="147">
        <v>8</v>
      </c>
      <c r="P14" s="147">
        <v>10</v>
      </c>
      <c r="Q14" s="192">
        <f>ROUND((O14+P14*2)/3,1)</f>
        <v>9.3000000000000007</v>
      </c>
      <c r="R14" s="147">
        <v>9</v>
      </c>
      <c r="S14" s="147"/>
      <c r="T14" s="192">
        <f>ROUND((MAX(R14:S14)*0.6+Q14*0.4),1)</f>
        <v>9.1</v>
      </c>
      <c r="U14" s="147"/>
      <c r="V14" s="147"/>
      <c r="W14" s="192">
        <v>0</v>
      </c>
      <c r="X14" s="147"/>
      <c r="Y14" s="147"/>
      <c r="Z14" s="192">
        <f>ROUND((MAX(X14:Y14)*0.6+W14*0.4),1)</f>
        <v>0</v>
      </c>
      <c r="AA14" s="190">
        <f>ROUND(IF(W14=0,(MAX(R14,S14)*0.6+Q14*0.4),(MAX(X14,Y14)*0.6+W14*0.4)),1)</f>
        <v>9.1</v>
      </c>
      <c r="AB14" s="147">
        <v>8.5</v>
      </c>
      <c r="AC14" s="147">
        <v>8</v>
      </c>
      <c r="AD14" s="192">
        <f>ROUND((AB14+AC14*2)/3,1)</f>
        <v>8.1999999999999993</v>
      </c>
      <c r="AE14" s="147">
        <v>8.5</v>
      </c>
      <c r="AF14" s="147"/>
      <c r="AG14" s="192">
        <f>ROUND((MAX(AE14:AF14)*0.6+AD14*0.4),1)</f>
        <v>8.4</v>
      </c>
      <c r="AH14" s="147"/>
      <c r="AI14" s="147"/>
      <c r="AJ14" s="192">
        <f>ROUND((AH14+AI14*2)/3,1)</f>
        <v>0</v>
      </c>
      <c r="AK14" s="147"/>
      <c r="AL14" s="147"/>
      <c r="AM14" s="192">
        <f>ROUND((MAX(AK14:AL14)*0.6+AJ14*0.4),1)</f>
        <v>0</v>
      </c>
      <c r="AN14" s="190">
        <f>ROUND(IF(AJ14=0,(MAX(AE14,AF14)*0.6+AD14*0.4),(MAX(AK14,AL14)*0.6+AJ14*0.4)),1)</f>
        <v>8.4</v>
      </c>
      <c r="AO14" s="147">
        <v>8</v>
      </c>
      <c r="AP14" s="147">
        <v>8</v>
      </c>
      <c r="AQ14" s="192">
        <f>ROUND((AO14+AP14*2)/3,1)</f>
        <v>8</v>
      </c>
      <c r="AR14" s="147">
        <v>8.5</v>
      </c>
      <c r="AS14" s="147"/>
      <c r="AT14" s="192">
        <f>ROUND((MAX(AR14:AS14)*0.6+AQ14*0.4),1)</f>
        <v>8.3000000000000007</v>
      </c>
      <c r="AU14" s="147"/>
      <c r="AV14" s="147"/>
      <c r="AW14" s="192">
        <f>ROUND((AU14+AV14*2)/3,1)</f>
        <v>0</v>
      </c>
      <c r="AX14" s="147"/>
      <c r="AY14" s="147"/>
      <c r="AZ14" s="192">
        <f>ROUND((MAX(AX14:AY14)*0.6+AW14*0.4),1)</f>
        <v>0</v>
      </c>
      <c r="BA14" s="190">
        <f>ROUND(IF(AW14=0,(MAX(AR14,AS14)*0.6+AQ14*0.4),(MAX(AX14,AY14)*0.6+AW14*0.4)),1)</f>
        <v>8.3000000000000007</v>
      </c>
      <c r="BB14" s="147">
        <v>7</v>
      </c>
      <c r="BC14" s="147">
        <v>8</v>
      </c>
      <c r="BD14" s="192">
        <f>ROUND((BB14+BC14*2)/3,1)</f>
        <v>7.7</v>
      </c>
      <c r="BE14" s="147">
        <v>7.5</v>
      </c>
      <c r="BF14" s="147"/>
      <c r="BG14" s="192">
        <f>ROUND((MAX(BE14:BF14)*0.6+BD14*0.4),1)</f>
        <v>7.6</v>
      </c>
      <c r="BH14" s="147"/>
      <c r="BI14" s="147"/>
      <c r="BJ14" s="192">
        <f>ROUND((BH14+BI14*2)/3,1)</f>
        <v>0</v>
      </c>
      <c r="BK14" s="147"/>
      <c r="BL14" s="147"/>
      <c r="BM14" s="192">
        <f>ROUND((MAX(BK14:BL14)*0.6+BJ14*0.4),1)</f>
        <v>0</v>
      </c>
      <c r="BN14" s="190">
        <f>ROUND(IF(BJ14=0,(MAX(BE14,BF14)*0.6+BD14*0.4),(MAX(BK14,BL14)*0.6+BJ14*0.4)),1)</f>
        <v>7.6</v>
      </c>
      <c r="BO14" s="147">
        <v>9</v>
      </c>
      <c r="BP14" s="147">
        <v>8</v>
      </c>
      <c r="BQ14" s="192">
        <f>ROUND((BO14+BP14*2)/3,1)</f>
        <v>8.3000000000000007</v>
      </c>
      <c r="BR14" s="147">
        <v>9</v>
      </c>
      <c r="BS14" s="147"/>
      <c r="BT14" s="192">
        <f>ROUND((MAX(BR14:BS14)*0.6+BQ14*0.4),1)</f>
        <v>8.6999999999999993</v>
      </c>
      <c r="BU14" s="147"/>
      <c r="BV14" s="147"/>
      <c r="BW14" s="192">
        <v>0</v>
      </c>
      <c r="BX14" s="147"/>
      <c r="BY14" s="147"/>
      <c r="BZ14" s="192">
        <f>ROUND((MAX(BX14:BY14)*0.6+BW14*0.4),1)</f>
        <v>0</v>
      </c>
      <c r="CA14" s="190">
        <f>ROUND(IF(BW14=0,(MAX(BR14,BS14)*0.6+BQ14*0.4),(MAX(BX14,BY14)*0.6+BW14*0.4)),1)</f>
        <v>8.6999999999999993</v>
      </c>
      <c r="CB14" s="147">
        <v>8.5</v>
      </c>
      <c r="CC14" s="147">
        <v>9</v>
      </c>
      <c r="CD14" s="192">
        <f>ROUND((CB14+CC14*2)/3,1)</f>
        <v>8.8000000000000007</v>
      </c>
      <c r="CE14" s="147">
        <v>9</v>
      </c>
      <c r="CF14" s="147"/>
      <c r="CG14" s="192">
        <f>ROUND((MAX(CE14:CF14)*0.6+CD14*0.4),1)</f>
        <v>8.9</v>
      </c>
      <c r="CH14" s="147"/>
      <c r="CI14" s="147"/>
      <c r="CJ14" s="192">
        <f>ROUND((CH14+CI14*2)/3,1)</f>
        <v>0</v>
      </c>
      <c r="CK14" s="147"/>
      <c r="CL14" s="147"/>
      <c r="CM14" s="192">
        <f>ROUND((MAX(CK14:CL14)*0.6+CJ14*0.4),1)</f>
        <v>0</v>
      </c>
      <c r="CN14" s="190">
        <f>ROUND(IF(CJ14=0,(MAX(CE14,CF14)*0.6+CD14*0.4),(MAX(CK14,CL14)*0.6+CJ14*0.4)),1)</f>
        <v>8.9</v>
      </c>
      <c r="CO14" s="147">
        <v>8</v>
      </c>
      <c r="CP14" s="147">
        <v>9</v>
      </c>
      <c r="CQ14" s="192">
        <f>ROUND((CO14+CP14*2)/3,1)</f>
        <v>8.6999999999999993</v>
      </c>
      <c r="CR14" s="147">
        <v>8.5</v>
      </c>
      <c r="CS14" s="147"/>
      <c r="CT14" s="192">
        <f>ROUND((MAX(CR14:CS14)*0.6+CQ14*0.4),1)</f>
        <v>8.6</v>
      </c>
      <c r="CU14" s="147"/>
      <c r="CV14" s="147"/>
      <c r="CW14" s="192">
        <v>0</v>
      </c>
      <c r="CX14" s="147"/>
      <c r="CY14" s="147"/>
      <c r="CZ14" s="192">
        <f>ROUND((MAX(CX14:CY14)*0.6+CW14*0.4),1)</f>
        <v>0</v>
      </c>
      <c r="DA14" s="190">
        <f>ROUND(IF(CW14=0,(MAX(CR14,CS14)*0.6+CQ14*0.4),(MAX(CX14,CY14)*0.6+CW14*0.4)),1)</f>
        <v>8.6</v>
      </c>
      <c r="DB14" s="147">
        <v>7</v>
      </c>
      <c r="DC14" s="147">
        <v>1.6</v>
      </c>
      <c r="DD14" s="147">
        <v>5.36</v>
      </c>
      <c r="DE14" s="192">
        <f>ROUND((DD14+DC14),1)</f>
        <v>7</v>
      </c>
      <c r="DF14" s="193">
        <f>ROUND((DE14*0.8+DB14*0.2),1)</f>
        <v>7</v>
      </c>
    </row>
    <row r="15" spans="1:110" s="6" customFormat="1" ht="20.100000000000001" customHeight="1" x14ac:dyDescent="0.2">
      <c r="B15" s="150" t="s">
        <v>80</v>
      </c>
      <c r="C15" s="150">
        <v>72</v>
      </c>
      <c r="D15" s="138"/>
      <c r="E15" s="147" t="s">
        <v>619</v>
      </c>
      <c r="F15" s="148">
        <v>656</v>
      </c>
      <c r="G15" s="140" t="s">
        <v>621</v>
      </c>
      <c r="H15" s="146" t="s">
        <v>287</v>
      </c>
      <c r="I15" s="63">
        <v>9</v>
      </c>
      <c r="J15" s="64">
        <v>11</v>
      </c>
      <c r="K15" s="65">
        <v>26</v>
      </c>
      <c r="L15" s="64">
        <v>5</v>
      </c>
      <c r="M15" s="70">
        <v>90</v>
      </c>
      <c r="O15" s="147"/>
      <c r="P15" s="147"/>
      <c r="Q15" s="192">
        <f>ROUND((O15+P15*2)/3,1)</f>
        <v>0</v>
      </c>
      <c r="R15" s="147"/>
      <c r="S15" s="147"/>
      <c r="T15" s="192">
        <f>ROUND((MAX(R15:S15)*0.6+Q15*0.4),1)</f>
        <v>0</v>
      </c>
      <c r="U15" s="147"/>
      <c r="V15" s="147"/>
      <c r="W15" s="192">
        <v>0</v>
      </c>
      <c r="X15" s="147"/>
      <c r="Y15" s="147"/>
      <c r="Z15" s="192">
        <f>ROUND((MAX(X15:Y15)*0.6+W15*0.4),1)</f>
        <v>0</v>
      </c>
      <c r="AA15" s="190">
        <f>ROUND(IF(W15=0,(MAX(R15,S15)*0.6+Q15*0.4),(MAX(X15,Y15)*0.6+W15*0.4)),1)</f>
        <v>0</v>
      </c>
      <c r="AB15" s="147"/>
      <c r="AC15" s="147"/>
      <c r="AD15" s="192">
        <f>ROUND((AB15+AC15*2)/3,1)</f>
        <v>0</v>
      </c>
      <c r="AE15" s="147"/>
      <c r="AF15" s="147"/>
      <c r="AG15" s="192">
        <f>ROUND((MAX(AE15:AF15)*0.6+AD15*0.4),1)</f>
        <v>0</v>
      </c>
      <c r="AH15" s="147"/>
      <c r="AI15" s="147"/>
      <c r="AJ15" s="192">
        <f>ROUND((AH15+AI15*2)/3,1)</f>
        <v>0</v>
      </c>
      <c r="AK15" s="147"/>
      <c r="AL15" s="147"/>
      <c r="AM15" s="192">
        <f>ROUND((MAX(AK15:AL15)*0.6+AJ15*0.4),1)</f>
        <v>0</v>
      </c>
      <c r="AN15" s="190">
        <f>ROUND(IF(AJ15=0,(MAX(AE15,AF15)*0.6+AD15*0.4),(MAX(AK15,AL15)*0.6+AJ15*0.4)),1)</f>
        <v>0</v>
      </c>
      <c r="AO15" s="147"/>
      <c r="AP15" s="147"/>
      <c r="AQ15" s="192">
        <f>ROUND((AO15+AP15*2)/3,1)</f>
        <v>0</v>
      </c>
      <c r="AR15" s="147"/>
      <c r="AS15" s="147"/>
      <c r="AT15" s="192">
        <f>ROUND((MAX(AR15:AS15)*0.6+AQ15*0.4),1)</f>
        <v>0</v>
      </c>
      <c r="AU15" s="147"/>
      <c r="AV15" s="147"/>
      <c r="AW15" s="192">
        <f>ROUND((AU15+AV15*2)/3,1)</f>
        <v>0</v>
      </c>
      <c r="AX15" s="147"/>
      <c r="AY15" s="147"/>
      <c r="AZ15" s="192">
        <f>ROUND((MAX(AX15:AY15)*0.6+AW15*0.4),1)</f>
        <v>0</v>
      </c>
      <c r="BA15" s="190">
        <f>ROUND(IF(AW15=0,(MAX(AR15,AS15)*0.6+AQ15*0.4),(MAX(AX15,AY15)*0.6+AW15*0.4)),1)</f>
        <v>0</v>
      </c>
      <c r="BB15" s="147"/>
      <c r="BC15" s="147"/>
      <c r="BD15" s="192">
        <f>ROUND((BB15+BC15*2)/3,1)</f>
        <v>0</v>
      </c>
      <c r="BE15" s="147"/>
      <c r="BF15" s="147"/>
      <c r="BG15" s="192">
        <f>ROUND((MAX(BE15:BF15)*0.6+BD15*0.4),1)</f>
        <v>0</v>
      </c>
      <c r="BH15" s="147"/>
      <c r="BI15" s="147"/>
      <c r="BJ15" s="192">
        <f>ROUND((BH15+BI15*2)/3,1)</f>
        <v>0</v>
      </c>
      <c r="BK15" s="147"/>
      <c r="BL15" s="147"/>
      <c r="BM15" s="192">
        <f>ROUND((MAX(BK15:BL15)*0.6+BJ15*0.4),1)</f>
        <v>0</v>
      </c>
      <c r="BN15" s="190">
        <f>ROUND(IF(BJ15=0,(MAX(BE15,BF15)*0.6+BD15*0.4),(MAX(BK15,BL15)*0.6+BJ15*0.4)),1)</f>
        <v>0</v>
      </c>
      <c r="BO15" s="147"/>
      <c r="BP15" s="147"/>
      <c r="BQ15" s="192">
        <f>ROUND((BO15+BP15*2)/3,1)</f>
        <v>0</v>
      </c>
      <c r="BR15" s="147"/>
      <c r="BS15" s="147"/>
      <c r="BT15" s="192">
        <f>ROUND((MAX(BR15:BS15)*0.6+BQ15*0.4),1)</f>
        <v>0</v>
      </c>
      <c r="BU15" s="147"/>
      <c r="BV15" s="147"/>
      <c r="BW15" s="192">
        <v>0</v>
      </c>
      <c r="BX15" s="147"/>
      <c r="BY15" s="147"/>
      <c r="BZ15" s="192">
        <f>ROUND((MAX(BX15:BY15)*0.6+BW15*0.4),1)</f>
        <v>0</v>
      </c>
      <c r="CA15" s="190">
        <f>ROUND(IF(BW15=0,(MAX(BR15,BS15)*0.6+BQ15*0.4),(MAX(BX15,BY15)*0.6+BW15*0.4)),1)</f>
        <v>0</v>
      </c>
      <c r="CB15" s="147"/>
      <c r="CC15" s="147"/>
      <c r="CD15" s="192">
        <f>ROUND((CB15+CC15*2)/3,1)</f>
        <v>0</v>
      </c>
      <c r="CE15" s="147"/>
      <c r="CF15" s="147"/>
      <c r="CG15" s="192">
        <f>ROUND((MAX(CE15:CF15)*0.6+CD15*0.4),1)</f>
        <v>0</v>
      </c>
      <c r="CH15" s="147"/>
      <c r="CI15" s="147"/>
      <c r="CJ15" s="192">
        <f>ROUND((CH15+CI15*2)/3,1)</f>
        <v>0</v>
      </c>
      <c r="CK15" s="147"/>
      <c r="CL15" s="147"/>
      <c r="CM15" s="192">
        <f>ROUND((MAX(CK15:CL15)*0.6+CJ15*0.4),1)</f>
        <v>0</v>
      </c>
      <c r="CN15" s="190">
        <f>ROUND(IF(CJ15=0,(MAX(CE15,CF15)*0.6+CD15*0.4),(MAX(CK15,CL15)*0.6+CJ15*0.4)),1)</f>
        <v>0</v>
      </c>
      <c r="CO15" s="147"/>
      <c r="CP15" s="147"/>
      <c r="CQ15" s="192">
        <f>ROUND((CO15+CP15*2)/3,1)</f>
        <v>0</v>
      </c>
      <c r="CR15" s="147"/>
      <c r="CS15" s="147"/>
      <c r="CT15" s="192">
        <f>ROUND((MAX(CR15:CS15)*0.6+CQ15*0.4),1)</f>
        <v>0</v>
      </c>
      <c r="CU15" s="147"/>
      <c r="CV15" s="147"/>
      <c r="CW15" s="192">
        <v>0</v>
      </c>
      <c r="CX15" s="147"/>
      <c r="CY15" s="147"/>
      <c r="CZ15" s="192">
        <f>ROUND((MAX(CX15:CY15)*0.6+CW15*0.4),1)</f>
        <v>0</v>
      </c>
      <c r="DA15" s="190">
        <f>ROUND(IF(CW15=0,(MAX(CR15,CS15)*0.6+CQ15*0.4),(MAX(CX15,CY15)*0.6+CW15*0.4)),1)</f>
        <v>0</v>
      </c>
      <c r="DB15" s="147"/>
      <c r="DC15" s="147"/>
      <c r="DD15" s="147"/>
      <c r="DE15" s="192">
        <f>ROUND((DD15+DC15),1)</f>
        <v>0</v>
      </c>
      <c r="DF15" s="193">
        <f>ROUND((DE15*0.8+DB15*0.2),1)</f>
        <v>0</v>
      </c>
    </row>
  </sheetData>
  <mergeCells count="41">
    <mergeCell ref="A9:A11"/>
    <mergeCell ref="B9:B11"/>
    <mergeCell ref="D9:D11"/>
    <mergeCell ref="E9:F10"/>
    <mergeCell ref="G9:G11"/>
    <mergeCell ref="H9:H11"/>
    <mergeCell ref="BB10:BG10"/>
    <mergeCell ref="I9:J10"/>
    <mergeCell ref="K9:M10"/>
    <mergeCell ref="CO9:CZ9"/>
    <mergeCell ref="N9:N10"/>
    <mergeCell ref="O9:Z9"/>
    <mergeCell ref="AB9:AM9"/>
    <mergeCell ref="AO9:AZ9"/>
    <mergeCell ref="BA10:BA11"/>
    <mergeCell ref="BB9:BM9"/>
    <mergeCell ref="AH10:AM10"/>
    <mergeCell ref="AN10:AN11"/>
    <mergeCell ref="AO10:AT10"/>
    <mergeCell ref="AU10:AZ10"/>
    <mergeCell ref="O10:T10"/>
    <mergeCell ref="U10:Z10"/>
    <mergeCell ref="AA10:AA11"/>
    <mergeCell ref="AB10:AG10"/>
    <mergeCell ref="DB9:DE9"/>
    <mergeCell ref="DC10:DE10"/>
    <mergeCell ref="BH10:BM10"/>
    <mergeCell ref="BN10:BN11"/>
    <mergeCell ref="BO10:BT10"/>
    <mergeCell ref="BU10:BZ10"/>
    <mergeCell ref="CA10:CA11"/>
    <mergeCell ref="CB10:CG10"/>
    <mergeCell ref="CB9:CM9"/>
    <mergeCell ref="BO9:BZ9"/>
    <mergeCell ref="DF10:DF11"/>
    <mergeCell ref="DB10:DB11"/>
    <mergeCell ref="CH10:CM10"/>
    <mergeCell ref="CN10:CN11"/>
    <mergeCell ref="CO10:CT10"/>
    <mergeCell ref="CU10:CZ10"/>
    <mergeCell ref="DA10:DA11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446E-CC76-4594-8DD6-B26BED1EC9D8}">
  <sheetPr>
    <tabColor indexed="12"/>
  </sheetPr>
  <dimension ref="A1:EE103"/>
  <sheetViews>
    <sheetView topLeftCell="A8" zoomScaleNormal="90" workbookViewId="0">
      <pane xSplit="13" ySplit="4" topLeftCell="CH12" activePane="bottomRight" state="frozen"/>
      <selection activeCell="A8" sqref="A8"/>
      <selection pane="topRight" activeCell="N8" sqref="N8"/>
      <selection pane="bottomLeft" activeCell="A12" sqref="A12"/>
      <selection pane="bottomRight" activeCell="CR22" sqref="CR22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78" width="4.28515625" style="21" customWidth="1"/>
    <col min="79" max="79" width="3.5703125" style="21" customWidth="1"/>
    <col min="80" max="92" width="4.140625" style="21" customWidth="1"/>
    <col min="93" max="118" width="4.28515625" style="21" customWidth="1"/>
    <col min="119" max="122" width="4.140625" style="21" customWidth="1"/>
    <col min="123" max="135" width="4.140625" style="31" customWidth="1"/>
    <col min="136" max="16384" width="4.140625" style="21"/>
  </cols>
  <sheetData>
    <row r="1" spans="1:135" x14ac:dyDescent="0.2">
      <c r="A1" s="21" t="s">
        <v>0</v>
      </c>
    </row>
    <row r="2" spans="1:135" x14ac:dyDescent="0.2">
      <c r="A2" s="21" t="s">
        <v>1</v>
      </c>
    </row>
    <row r="4" spans="1:135" x14ac:dyDescent="0.2">
      <c r="A4" s="23" t="s">
        <v>48</v>
      </c>
    </row>
    <row r="6" spans="1:135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135" ht="27.7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90" t="s">
        <v>56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3"/>
      <c r="AA9" s="41">
        <v>2</v>
      </c>
      <c r="AB9" s="290" t="s">
        <v>57</v>
      </c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3"/>
      <c r="AN9" s="41">
        <v>2</v>
      </c>
      <c r="AO9" s="290" t="s">
        <v>312</v>
      </c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3"/>
      <c r="BA9" s="41">
        <v>2</v>
      </c>
      <c r="BB9" s="290" t="s">
        <v>60</v>
      </c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3"/>
      <c r="BN9" s="41">
        <v>2</v>
      </c>
      <c r="BO9" s="290" t="s">
        <v>62</v>
      </c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3"/>
      <c r="CA9" s="41">
        <v>2</v>
      </c>
      <c r="CB9" s="290" t="s">
        <v>61</v>
      </c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3"/>
      <c r="CN9" s="41">
        <v>2</v>
      </c>
      <c r="CO9" s="290" t="s">
        <v>59</v>
      </c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3"/>
      <c r="DA9" s="25">
        <v>2</v>
      </c>
      <c r="DB9" s="290" t="s">
        <v>311</v>
      </c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3"/>
      <c r="DN9" s="25">
        <v>2</v>
      </c>
      <c r="DO9" s="262" t="s">
        <v>47</v>
      </c>
      <c r="DP9" s="262"/>
      <c r="DQ9" s="262"/>
      <c r="DR9" s="263"/>
      <c r="DS9" s="25">
        <v>6</v>
      </c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</row>
    <row r="10" spans="1:135" ht="27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1" t="s">
        <v>27</v>
      </c>
      <c r="CP10" s="261"/>
      <c r="CQ10" s="261"/>
      <c r="CR10" s="261"/>
      <c r="CS10" s="261"/>
      <c r="CT10" s="261"/>
      <c r="CU10" s="290" t="s">
        <v>28</v>
      </c>
      <c r="CV10" s="262"/>
      <c r="CW10" s="262"/>
      <c r="CX10" s="262"/>
      <c r="CY10" s="262"/>
      <c r="CZ10" s="263"/>
      <c r="DA10" s="261" t="s">
        <v>25</v>
      </c>
      <c r="DB10" s="261" t="s">
        <v>27</v>
      </c>
      <c r="DC10" s="261"/>
      <c r="DD10" s="261"/>
      <c r="DE10" s="261"/>
      <c r="DF10" s="261"/>
      <c r="DG10" s="261"/>
      <c r="DH10" s="290" t="s">
        <v>28</v>
      </c>
      <c r="DI10" s="262"/>
      <c r="DJ10" s="262"/>
      <c r="DK10" s="262"/>
      <c r="DL10" s="262"/>
      <c r="DM10" s="263"/>
      <c r="DN10" s="261" t="s">
        <v>25</v>
      </c>
      <c r="DO10" s="268" t="s">
        <v>305</v>
      </c>
      <c r="DP10" s="270" t="s">
        <v>47</v>
      </c>
      <c r="DQ10" s="271"/>
      <c r="DR10" s="272"/>
      <c r="DS10" s="261" t="s">
        <v>25</v>
      </c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</row>
    <row r="11" spans="1:135" ht="27.7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61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261"/>
      <c r="DO11" s="269"/>
      <c r="DP11" s="89" t="s">
        <v>306</v>
      </c>
      <c r="DQ11" s="90" t="s">
        <v>307</v>
      </c>
      <c r="DR11" s="91" t="s">
        <v>25</v>
      </c>
      <c r="DS11" s="261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</row>
    <row r="12" spans="1:135" s="6" customFormat="1" ht="12" customHeight="1" x14ac:dyDescent="0.2">
      <c r="B12" s="18" t="s">
        <v>109</v>
      </c>
      <c r="C12" s="18">
        <v>122</v>
      </c>
      <c r="D12" s="76"/>
      <c r="E12" s="237" t="s">
        <v>154</v>
      </c>
      <c r="F12" s="238">
        <v>411</v>
      </c>
      <c r="G12" s="239" t="s">
        <v>456</v>
      </c>
      <c r="H12" s="230" t="s">
        <v>457</v>
      </c>
      <c r="I12" s="235">
        <v>4</v>
      </c>
      <c r="J12" s="236">
        <v>8</v>
      </c>
      <c r="K12" s="234">
        <v>3</v>
      </c>
      <c r="L12" s="236">
        <v>10</v>
      </c>
      <c r="M12" s="234">
        <v>5</v>
      </c>
      <c r="N12" s="18" t="s">
        <v>377</v>
      </c>
      <c r="O12" s="147">
        <v>7.5</v>
      </c>
      <c r="P12" s="147">
        <v>7.5</v>
      </c>
      <c r="Q12" s="192">
        <f>ROUND((O12+P12*2)/3,1)</f>
        <v>7.5</v>
      </c>
      <c r="R12" s="147">
        <v>8</v>
      </c>
      <c r="S12" s="147"/>
      <c r="T12" s="192">
        <f>ROUND((MAX(R12:S12)*0.6+Q12*0.4),1)</f>
        <v>7.8</v>
      </c>
      <c r="U12" s="147"/>
      <c r="V12" s="147"/>
      <c r="W12" s="192">
        <f>ROUND((U12+V12*2)/3,1)</f>
        <v>0</v>
      </c>
      <c r="X12" s="147"/>
      <c r="Y12" s="147"/>
      <c r="Z12" s="192">
        <f>ROUND((MAX(X12:Y12)*0.6+W12*0.4),1)</f>
        <v>0</v>
      </c>
      <c r="AA12" s="190">
        <f>ROUND(IF(W12=0,(MAX(R12,S12)*0.6+Q12*0.4),(MAX(X12,Y12)*0.6+W12*0.4)),1)</f>
        <v>7.8</v>
      </c>
      <c r="AB12" s="147">
        <v>5</v>
      </c>
      <c r="AC12" s="147">
        <v>5</v>
      </c>
      <c r="AD12" s="192">
        <f>ROUND((AB12+AC12*2)/3,1)</f>
        <v>5</v>
      </c>
      <c r="AE12" s="147">
        <v>7</v>
      </c>
      <c r="AF12" s="147"/>
      <c r="AG12" s="192">
        <f>ROUND((MAX(AE12:AF12)*0.6+AD12*0.4),1)</f>
        <v>6.2</v>
      </c>
      <c r="AH12" s="147"/>
      <c r="AI12" s="147"/>
      <c r="AJ12" s="192">
        <f>ROUND((AH12+AI12*2)/3,1)</f>
        <v>0</v>
      </c>
      <c r="AK12" s="147"/>
      <c r="AL12" s="147"/>
      <c r="AM12" s="192">
        <f>ROUND((MAX(AK12:AL12)*0.6+AJ12*0.4),1)</f>
        <v>0</v>
      </c>
      <c r="AN12" s="190">
        <f>ROUND(IF(AJ12=0,(MAX(AE12,AF12)*0.6+AD12*0.4),(MAX(AK12,AL12)*0.6+AJ12*0.4)),1)</f>
        <v>6.2</v>
      </c>
      <c r="AO12" s="147">
        <v>5.5</v>
      </c>
      <c r="AP12" s="147">
        <v>8.5</v>
      </c>
      <c r="AQ12" s="192">
        <f>ROUND((AO12+AP12*2)/3,1)</f>
        <v>7.5</v>
      </c>
      <c r="AR12" s="147">
        <v>4.5</v>
      </c>
      <c r="AS12" s="147"/>
      <c r="AT12" s="192">
        <f>ROUND((MAX(AR12:AS12)*0.6+AQ12*0.4),1)</f>
        <v>5.7</v>
      </c>
      <c r="AU12" s="147"/>
      <c r="AV12" s="147"/>
      <c r="AW12" s="192">
        <f>ROUND((AU12+AV12*2)/3,1)</f>
        <v>0</v>
      </c>
      <c r="AX12" s="147"/>
      <c r="AY12" s="147"/>
      <c r="AZ12" s="192">
        <f>ROUND((MAX(AX12:AY12)*0.6+AW12*0.4),1)</f>
        <v>0</v>
      </c>
      <c r="BA12" s="190">
        <f>ROUND(IF(AW12=0,(MAX(AR12,AS12)*0.6+AQ12*0.4),(MAX(AX12,AY12)*0.6+AW12*0.4)),1)</f>
        <v>5.7</v>
      </c>
      <c r="BB12" s="147">
        <v>6</v>
      </c>
      <c r="BC12" s="147">
        <v>7</v>
      </c>
      <c r="BD12" s="192">
        <f>ROUND((BB12+BC12*2)/3,1)</f>
        <v>6.7</v>
      </c>
      <c r="BE12" s="147">
        <v>5</v>
      </c>
      <c r="BF12" s="147"/>
      <c r="BG12" s="192">
        <f>ROUND((MAX(BE12:BF12)*0.6+BD12*0.4),1)</f>
        <v>5.7</v>
      </c>
      <c r="BH12" s="147"/>
      <c r="BI12" s="147"/>
      <c r="BJ12" s="192">
        <f>ROUND((BH12+BI12*2)/3,1)</f>
        <v>0</v>
      </c>
      <c r="BK12" s="147"/>
      <c r="BL12" s="147"/>
      <c r="BM12" s="192">
        <f>ROUND((MAX(BK12:BL12)*0.6+BJ12*0.4),1)</f>
        <v>0</v>
      </c>
      <c r="BN12" s="190">
        <f>ROUND(IF(BJ12=0,(MAX(BE12,BF12)*0.6+BD12*0.4),(MAX(BK12,BL12)*0.6+BJ12*0.4)),1)</f>
        <v>5.7</v>
      </c>
      <c r="BO12" s="147">
        <v>5</v>
      </c>
      <c r="BP12" s="147">
        <v>6</v>
      </c>
      <c r="BQ12" s="192">
        <f>ROUND((BO12+BP12*2)/3,1)</f>
        <v>5.7</v>
      </c>
      <c r="BR12" s="147">
        <v>6</v>
      </c>
      <c r="BS12" s="147"/>
      <c r="BT12" s="192">
        <f>ROUND((MAX(BR12:BS12)*0.6+BQ12*0.4),1)</f>
        <v>5.9</v>
      </c>
      <c r="BU12" s="147"/>
      <c r="BV12" s="147"/>
      <c r="BW12" s="192">
        <f>ROUND((BU12+BV12*2)/3,1)</f>
        <v>0</v>
      </c>
      <c r="BX12" s="147"/>
      <c r="BY12" s="147"/>
      <c r="BZ12" s="192">
        <f>ROUND((MAX(BX12:BY12)*0.6+BW12*0.4),1)</f>
        <v>0</v>
      </c>
      <c r="CA12" s="190">
        <f>ROUND(IF(BW12=0,(MAX(BR12,BS12)*0.6+BQ12*0.4),(MAX(BX12,BY12)*0.6+BW12*0.4)),1)</f>
        <v>5.9</v>
      </c>
      <c r="CB12" s="147">
        <v>7</v>
      </c>
      <c r="CC12" s="147">
        <v>6</v>
      </c>
      <c r="CD12" s="192">
        <f>ROUND((CB12+CC12*2)/3,1)</f>
        <v>6.3</v>
      </c>
      <c r="CE12" s="147">
        <v>9</v>
      </c>
      <c r="CF12" s="147"/>
      <c r="CG12" s="192">
        <f>ROUND((MAX(CE12:CF12)*0.6+CD12*0.4),1)</f>
        <v>7.9</v>
      </c>
      <c r="CH12" s="147"/>
      <c r="CI12" s="147"/>
      <c r="CJ12" s="192">
        <f>ROUND((CH12+CI12*2)/3,1)</f>
        <v>0</v>
      </c>
      <c r="CK12" s="147"/>
      <c r="CL12" s="147"/>
      <c r="CM12" s="192">
        <f>ROUND((MAX(CK12:CL12)*0.6+CJ12*0.4),1)</f>
        <v>0</v>
      </c>
      <c r="CN12" s="190">
        <f>ROUND(IF(CJ12=0,(MAX(CE12,CF12)*0.6+CD12*0.4),(MAX(CK12,CL12)*0.6+CJ12*0.4)),1)</f>
        <v>7.9</v>
      </c>
      <c r="CO12" s="147">
        <v>7</v>
      </c>
      <c r="CP12" s="147">
        <v>7</v>
      </c>
      <c r="CQ12" s="192">
        <f>ROUND((CO12+CP12*2)/3,1)</f>
        <v>7</v>
      </c>
      <c r="CR12" s="147">
        <v>8.5</v>
      </c>
      <c r="CS12" s="147"/>
      <c r="CT12" s="192">
        <f>ROUND((MAX(CR12:CS12)*0.6+CQ12*0.4),1)</f>
        <v>7.9</v>
      </c>
      <c r="CU12" s="147"/>
      <c r="CV12" s="147"/>
      <c r="CW12" s="192">
        <f>ROUND((CU12+CV12*2)/3,1)</f>
        <v>0</v>
      </c>
      <c r="CX12" s="147"/>
      <c r="CY12" s="147"/>
      <c r="CZ12" s="192">
        <f>ROUND((MAX(CX12:CY12)*0.6+CW12*0.4),1)</f>
        <v>0</v>
      </c>
      <c r="DA12" s="190">
        <f>ROUND(IF(CW12=0,(MAX(CR12,CS12)*0.6+CQ12*0.4),(MAX(CX12,CY12)*0.6+CW12*0.4)),1)</f>
        <v>7.9</v>
      </c>
      <c r="DB12" s="147">
        <v>7</v>
      </c>
      <c r="DC12" s="147">
        <v>8.5</v>
      </c>
      <c r="DD12" s="192">
        <f t="shared" ref="DD12:DD23" si="0">ROUND((DB12+DC12*2)/3,1)</f>
        <v>8</v>
      </c>
      <c r="DE12" s="147">
        <v>8.5</v>
      </c>
      <c r="DF12" s="147"/>
      <c r="DG12" s="192">
        <f t="shared" ref="DG12:DG23" si="1">ROUND((MAX(DE12:DF12)*0.6+DD12*0.4),1)</f>
        <v>8.3000000000000007</v>
      </c>
      <c r="DH12" s="147"/>
      <c r="DI12" s="147"/>
      <c r="DJ12" s="192">
        <f t="shared" ref="DJ12:DJ23" si="2">ROUND((DH12+DI12*2)/3,1)</f>
        <v>0</v>
      </c>
      <c r="DK12" s="147"/>
      <c r="DL12" s="147"/>
      <c r="DM12" s="192">
        <f t="shared" ref="DM12:DM23" si="3">ROUND((MAX(DK12:DL12)*0.6+DJ12*0.4),1)</f>
        <v>0</v>
      </c>
      <c r="DN12" s="190">
        <f t="shared" ref="DN12:DN23" si="4">ROUND(IF(DJ12=0,(MAX(DE12,DF12)*0.6+DD12*0.4),(MAX(DK12,DL12)*0.6+DJ12*0.4)),1)</f>
        <v>8.3000000000000007</v>
      </c>
      <c r="DO12" s="147">
        <v>7</v>
      </c>
      <c r="DP12" s="147">
        <v>1.6</v>
      </c>
      <c r="DQ12" s="147">
        <v>6.4</v>
      </c>
      <c r="DR12" s="192">
        <f t="shared" ref="DR12:DR23" si="5">ROUND((DQ12+DP12),1)</f>
        <v>8</v>
      </c>
      <c r="DS12" s="193">
        <f t="shared" ref="DS12:DS23" si="6">ROUND((DR12*0.8+DO12*0.2),1)</f>
        <v>7.8</v>
      </c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</row>
    <row r="13" spans="1:135" s="6" customFormat="1" ht="12" customHeight="1" x14ac:dyDescent="0.2">
      <c r="B13" s="18" t="s">
        <v>109</v>
      </c>
      <c r="C13" s="18">
        <v>122</v>
      </c>
      <c r="D13" s="76"/>
      <c r="E13" s="136" t="s">
        <v>154</v>
      </c>
      <c r="F13" s="148">
        <v>415</v>
      </c>
      <c r="G13" s="140" t="s">
        <v>458</v>
      </c>
      <c r="H13" s="146" t="s">
        <v>343</v>
      </c>
      <c r="I13" s="80">
        <v>15</v>
      </c>
      <c r="J13" s="59">
        <v>9</v>
      </c>
      <c r="K13" s="70">
        <v>9</v>
      </c>
      <c r="L13" s="59">
        <v>1</v>
      </c>
      <c r="M13" s="70">
        <v>2</v>
      </c>
      <c r="N13" s="18" t="s">
        <v>377</v>
      </c>
      <c r="O13" s="147"/>
      <c r="P13" s="147"/>
      <c r="Q13" s="192">
        <f>ROUND((O13+P13*2)/3,1)</f>
        <v>0</v>
      </c>
      <c r="R13" s="147"/>
      <c r="S13" s="147"/>
      <c r="T13" s="192">
        <f>ROUND((MAX(R13:S13)*0.6+Q13*0.4),1)</f>
        <v>0</v>
      </c>
      <c r="U13" s="147"/>
      <c r="V13" s="147"/>
      <c r="W13" s="192">
        <f>ROUND((U13+V13*2)/3,1)</f>
        <v>0</v>
      </c>
      <c r="X13" s="147"/>
      <c r="Y13" s="147"/>
      <c r="Z13" s="192">
        <f>ROUND((MAX(X13:Y13)*0.6+W13*0.4),1)</f>
        <v>0</v>
      </c>
      <c r="AA13" s="190">
        <f>ROUND(IF(W13=0,(MAX(R13,S13)*0.6+Q13*0.4),(MAX(X13,Y13)*0.6+W13*0.4)),1)</f>
        <v>0</v>
      </c>
      <c r="AB13" s="147"/>
      <c r="AC13" s="147"/>
      <c r="AD13" s="192">
        <f>ROUND((AB13+AC13*2)/3,1)</f>
        <v>0</v>
      </c>
      <c r="AE13" s="147"/>
      <c r="AF13" s="147"/>
      <c r="AG13" s="192">
        <f>ROUND((MAX(AE13:AF13)*0.6+AD13*0.4),1)</f>
        <v>0</v>
      </c>
      <c r="AH13" s="147"/>
      <c r="AI13" s="147"/>
      <c r="AJ13" s="192">
        <f>ROUND((AH13+AI13*2)/3,1)</f>
        <v>0</v>
      </c>
      <c r="AK13" s="147"/>
      <c r="AL13" s="147"/>
      <c r="AM13" s="192">
        <f>ROUND((MAX(AK13:AL13)*0.6+AJ13*0.4),1)</f>
        <v>0</v>
      </c>
      <c r="AN13" s="190">
        <f>ROUND(IF(AJ13=0,(MAX(AE13,AF13)*0.6+AD13*0.4),(MAX(AK13,AL13)*0.6+AJ13*0.4)),1)</f>
        <v>0</v>
      </c>
      <c r="AO13" s="147"/>
      <c r="AP13" s="147"/>
      <c r="AQ13" s="192">
        <f>ROUND((AO13+AP13*2)/3,1)</f>
        <v>0</v>
      </c>
      <c r="AR13" s="147"/>
      <c r="AS13" s="147"/>
      <c r="AT13" s="192">
        <f>ROUND((MAX(AR13:AS13)*0.6+AQ13*0.4),1)</f>
        <v>0</v>
      </c>
      <c r="AU13" s="147"/>
      <c r="AV13" s="147"/>
      <c r="AW13" s="192">
        <f>ROUND((AU13+AV13*2)/3,1)</f>
        <v>0</v>
      </c>
      <c r="AX13" s="147"/>
      <c r="AY13" s="147"/>
      <c r="AZ13" s="192">
        <f>ROUND((MAX(AX13:AY13)*0.6+AW13*0.4),1)</f>
        <v>0</v>
      </c>
      <c r="BA13" s="190">
        <f>ROUND(IF(AW13=0,(MAX(AR13,AS13)*0.6+AQ13*0.4),(MAX(AX13,AY13)*0.6+AW13*0.4)),1)</f>
        <v>0</v>
      </c>
      <c r="BB13" s="147"/>
      <c r="BC13" s="147"/>
      <c r="BD13" s="192">
        <f>ROUND((BB13+BC13*2)/3,1)</f>
        <v>0</v>
      </c>
      <c r="BE13" s="147"/>
      <c r="BF13" s="147"/>
      <c r="BG13" s="192">
        <f>ROUND((MAX(BE13:BF13)*0.6+BD13*0.4),1)</f>
        <v>0</v>
      </c>
      <c r="BH13" s="147"/>
      <c r="BI13" s="147"/>
      <c r="BJ13" s="192">
        <f>ROUND((BH13+BI13*2)/3,1)</f>
        <v>0</v>
      </c>
      <c r="BK13" s="147"/>
      <c r="BL13" s="147"/>
      <c r="BM13" s="192">
        <f>ROUND((MAX(BK13:BL13)*0.6+BJ13*0.4),1)</f>
        <v>0</v>
      </c>
      <c r="BN13" s="190">
        <f>ROUND(IF(BJ13=0,(MAX(BE13,BF13)*0.6+BD13*0.4),(MAX(BK13,BL13)*0.6+BJ13*0.4)),1)</f>
        <v>0</v>
      </c>
      <c r="BO13" s="198">
        <v>6</v>
      </c>
      <c r="BP13" s="198">
        <v>7</v>
      </c>
      <c r="BQ13" s="199">
        <f>ROUND((BO13+BP13*2)/3,1)</f>
        <v>6.7</v>
      </c>
      <c r="BR13" s="198"/>
      <c r="BS13" s="198"/>
      <c r="BT13" s="199">
        <f>ROUND((MAX(BR13:BS13)*0.6+BQ13*0.4),1)</f>
        <v>2.7</v>
      </c>
      <c r="BU13" s="198"/>
      <c r="BV13" s="198"/>
      <c r="BW13" s="199">
        <f>ROUND((BU13+BV13*2)/3,1)</f>
        <v>0</v>
      </c>
      <c r="BX13" s="198"/>
      <c r="BY13" s="198"/>
      <c r="BZ13" s="199">
        <f>ROUND((MAX(BX13:BY13)*0.6+BW13*0.4),1)</f>
        <v>0</v>
      </c>
      <c r="CA13" s="200">
        <f>ROUND(IF(BW13=0,(MAX(BR13,BS13)*0.6+BQ13*0.4),(MAX(BX13,BY13)*0.6+BW13*0.4)),1)</f>
        <v>2.7</v>
      </c>
      <c r="CB13" s="147"/>
      <c r="CC13" s="147"/>
      <c r="CD13" s="192">
        <f>ROUND((CB13+CC13*2)/3,1)</f>
        <v>0</v>
      </c>
      <c r="CE13" s="147"/>
      <c r="CF13" s="147"/>
      <c r="CG13" s="192">
        <f>ROUND((MAX(CE13:CF13)*0.6+CD13*0.4),1)</f>
        <v>0</v>
      </c>
      <c r="CH13" s="147"/>
      <c r="CI13" s="147"/>
      <c r="CJ13" s="192">
        <f>ROUND((CH13+CI13*2)/3,1)</f>
        <v>0</v>
      </c>
      <c r="CK13" s="147"/>
      <c r="CL13" s="147"/>
      <c r="CM13" s="192">
        <f>ROUND((MAX(CK13:CL13)*0.6+CJ13*0.4),1)</f>
        <v>0</v>
      </c>
      <c r="CN13" s="190">
        <f>ROUND(IF(CJ13=0,(MAX(CE13,CF13)*0.6+CD13*0.4),(MAX(CK13,CL13)*0.6+CJ13*0.4)),1)</f>
        <v>0</v>
      </c>
      <c r="CO13" s="147"/>
      <c r="CP13" s="147"/>
      <c r="CQ13" s="192">
        <f>ROUND((CO13+CP13*2)/3,1)</f>
        <v>0</v>
      </c>
      <c r="CR13" s="147"/>
      <c r="CS13" s="147"/>
      <c r="CT13" s="192">
        <f>ROUND((MAX(CR13:CS13)*0.6+CQ13*0.4),1)</f>
        <v>0</v>
      </c>
      <c r="CU13" s="147"/>
      <c r="CV13" s="147"/>
      <c r="CW13" s="192">
        <f>ROUND((CU13+CV13*2)/3,1)</f>
        <v>0</v>
      </c>
      <c r="CX13" s="147"/>
      <c r="CY13" s="147"/>
      <c r="CZ13" s="192">
        <f>ROUND((MAX(CX13:CY13)*0.6+CW13*0.4),1)</f>
        <v>0</v>
      </c>
      <c r="DA13" s="190">
        <f>ROUND(IF(CW13=0,(MAX(CR13,CS13)*0.6+CQ13*0.4),(MAX(CX13,CY13)*0.6+CW13*0.4)),1)</f>
        <v>0</v>
      </c>
      <c r="DB13" s="147"/>
      <c r="DC13" s="147"/>
      <c r="DD13" s="192">
        <f t="shared" si="0"/>
        <v>0</v>
      </c>
      <c r="DE13" s="147"/>
      <c r="DF13" s="147"/>
      <c r="DG13" s="192">
        <f t="shared" si="1"/>
        <v>0</v>
      </c>
      <c r="DH13" s="147"/>
      <c r="DI13" s="147"/>
      <c r="DJ13" s="192">
        <f t="shared" si="2"/>
        <v>0</v>
      </c>
      <c r="DK13" s="147"/>
      <c r="DL13" s="147"/>
      <c r="DM13" s="192">
        <f t="shared" si="3"/>
        <v>0</v>
      </c>
      <c r="DN13" s="190">
        <f t="shared" si="4"/>
        <v>0</v>
      </c>
      <c r="DO13" s="147"/>
      <c r="DP13" s="147"/>
      <c r="DQ13" s="147"/>
      <c r="DR13" s="192">
        <f t="shared" si="5"/>
        <v>0</v>
      </c>
      <c r="DS13" s="193">
        <f t="shared" si="6"/>
        <v>0</v>
      </c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</row>
    <row r="14" spans="1:135" s="6" customFormat="1" ht="12" customHeight="1" x14ac:dyDescent="0.2">
      <c r="B14" s="18" t="s">
        <v>109</v>
      </c>
      <c r="C14" s="18">
        <v>122</v>
      </c>
      <c r="D14" s="76"/>
      <c r="E14" s="136" t="s">
        <v>154</v>
      </c>
      <c r="F14" s="148">
        <v>416</v>
      </c>
      <c r="G14" s="140" t="s">
        <v>459</v>
      </c>
      <c r="H14" s="146" t="s">
        <v>460</v>
      </c>
      <c r="I14" s="80">
        <v>5</v>
      </c>
      <c r="J14" s="59">
        <v>10</v>
      </c>
      <c r="K14" s="70">
        <v>29</v>
      </c>
      <c r="L14" s="59">
        <v>9</v>
      </c>
      <c r="M14" s="70">
        <v>83</v>
      </c>
      <c r="N14" s="18" t="s">
        <v>377</v>
      </c>
      <c r="O14" s="147">
        <v>7</v>
      </c>
      <c r="P14" s="147">
        <v>7</v>
      </c>
      <c r="Q14" s="192">
        <f>ROUND((O14+P14*2)/3,1)</f>
        <v>7</v>
      </c>
      <c r="R14" s="147">
        <v>8</v>
      </c>
      <c r="S14" s="147"/>
      <c r="T14" s="192">
        <f>ROUND((MAX(R14:S14)*0.6+Q14*0.4),1)</f>
        <v>7.6</v>
      </c>
      <c r="U14" s="147"/>
      <c r="V14" s="147"/>
      <c r="W14" s="192">
        <f>ROUND((U14+V14*2)/3,1)</f>
        <v>0</v>
      </c>
      <c r="X14" s="147"/>
      <c r="Y14" s="147"/>
      <c r="Z14" s="192">
        <f>ROUND((MAX(X14:Y14)*0.6+W14*0.4),1)</f>
        <v>0</v>
      </c>
      <c r="AA14" s="190">
        <f>ROUND(IF(W14=0,(MAX(R14,S14)*0.6+Q14*0.4),(MAX(X14,Y14)*0.6+W14*0.4)),1)</f>
        <v>7.6</v>
      </c>
      <c r="AB14" s="147">
        <v>5</v>
      </c>
      <c r="AC14" s="147">
        <v>5</v>
      </c>
      <c r="AD14" s="192">
        <f>ROUND((AB14+AC14*2)/3,1)</f>
        <v>5</v>
      </c>
      <c r="AE14" s="147">
        <v>7</v>
      </c>
      <c r="AF14" s="147"/>
      <c r="AG14" s="192">
        <f>ROUND((MAX(AE14:AF14)*0.6+AD14*0.4),1)</f>
        <v>6.2</v>
      </c>
      <c r="AH14" s="147"/>
      <c r="AI14" s="147"/>
      <c r="AJ14" s="192">
        <f>ROUND((AH14+AI14*2)/3,1)</f>
        <v>0</v>
      </c>
      <c r="AK14" s="147"/>
      <c r="AL14" s="147"/>
      <c r="AM14" s="192">
        <f>ROUND((MAX(AK14:AL14)*0.6+AJ14*0.4),1)</f>
        <v>0</v>
      </c>
      <c r="AN14" s="190">
        <f>ROUND(IF(AJ14=0,(MAX(AE14,AF14)*0.6+AD14*0.4),(MAX(AK14,AL14)*0.6+AJ14*0.4)),1)</f>
        <v>6.2</v>
      </c>
      <c r="AO14" s="147">
        <v>8</v>
      </c>
      <c r="AP14" s="147">
        <v>8</v>
      </c>
      <c r="AQ14" s="192">
        <f>ROUND((AO14+AP14*2)/3,1)</f>
        <v>8</v>
      </c>
      <c r="AR14" s="147">
        <v>7.5</v>
      </c>
      <c r="AS14" s="147"/>
      <c r="AT14" s="192">
        <f>ROUND((MAX(AR14:AS14)*0.6+AQ14*0.4),1)</f>
        <v>7.7</v>
      </c>
      <c r="AU14" s="147"/>
      <c r="AV14" s="147"/>
      <c r="AW14" s="192">
        <f>ROUND((AU14+AV14*2)/3,1)</f>
        <v>0</v>
      </c>
      <c r="AX14" s="147"/>
      <c r="AY14" s="147"/>
      <c r="AZ14" s="192">
        <f>ROUND((MAX(AX14:AY14)*0.6+AW14*0.4),1)</f>
        <v>0</v>
      </c>
      <c r="BA14" s="190">
        <f>ROUND(IF(AW14=0,(MAX(AR14,AS14)*0.6+AQ14*0.4),(MAX(AX14,AY14)*0.6+AW14*0.4)),1)</f>
        <v>7.7</v>
      </c>
      <c r="BB14" s="147">
        <v>7</v>
      </c>
      <c r="BC14" s="147">
        <v>7</v>
      </c>
      <c r="BD14" s="192">
        <f>ROUND((BB14+BC14*2)/3,1)</f>
        <v>7</v>
      </c>
      <c r="BE14" s="147">
        <v>5</v>
      </c>
      <c r="BF14" s="147"/>
      <c r="BG14" s="192">
        <f>ROUND((MAX(BE14:BF14)*0.6+BD14*0.4),1)</f>
        <v>5.8</v>
      </c>
      <c r="BH14" s="147"/>
      <c r="BI14" s="147"/>
      <c r="BJ14" s="192">
        <f>ROUND((BH14+BI14*2)/3,1)</f>
        <v>0</v>
      </c>
      <c r="BK14" s="147"/>
      <c r="BL14" s="147"/>
      <c r="BM14" s="192">
        <f>ROUND((MAX(BK14:BL14)*0.6+BJ14*0.4),1)</f>
        <v>0</v>
      </c>
      <c r="BN14" s="190">
        <f>ROUND(IF(BJ14=0,(MAX(BE14,BF14)*0.6+BD14*0.4),(MAX(BK14,BL14)*0.6+BJ14*0.4)),1)</f>
        <v>5.8</v>
      </c>
      <c r="BO14" s="147">
        <v>5</v>
      </c>
      <c r="BP14" s="147">
        <v>6</v>
      </c>
      <c r="BQ14" s="192">
        <f>ROUND((BO14+BP14*2)/3,1)</f>
        <v>5.7</v>
      </c>
      <c r="BR14" s="147">
        <v>6</v>
      </c>
      <c r="BS14" s="147"/>
      <c r="BT14" s="192">
        <f>ROUND((MAX(BR14:BS14)*0.6+BQ14*0.4),1)</f>
        <v>5.9</v>
      </c>
      <c r="BU14" s="147"/>
      <c r="BV14" s="147"/>
      <c r="BW14" s="192">
        <f>ROUND((BU14+BV14*2)/3,1)</f>
        <v>0</v>
      </c>
      <c r="BX14" s="147"/>
      <c r="BY14" s="147"/>
      <c r="BZ14" s="192">
        <f>ROUND((MAX(BX14:BY14)*0.6+BW14*0.4),1)</f>
        <v>0</v>
      </c>
      <c r="CA14" s="190">
        <f>ROUND(IF(BW14=0,(MAX(BR14,BS14)*0.6+BQ14*0.4),(MAX(BX14,BY14)*0.6+BW14*0.4)),1)</f>
        <v>5.9</v>
      </c>
      <c r="CB14" s="147">
        <v>7</v>
      </c>
      <c r="CC14" s="147">
        <v>7.5</v>
      </c>
      <c r="CD14" s="192">
        <f>ROUND((CB14+CC14*2)/3,1)</f>
        <v>7.3</v>
      </c>
      <c r="CE14" s="147">
        <v>7</v>
      </c>
      <c r="CF14" s="147"/>
      <c r="CG14" s="192">
        <f>ROUND((MAX(CE14:CF14)*0.6+CD14*0.4),1)</f>
        <v>7.1</v>
      </c>
      <c r="CH14" s="147"/>
      <c r="CI14" s="147"/>
      <c r="CJ14" s="192">
        <f>ROUND((CH14+CI14*2)/3,1)</f>
        <v>0</v>
      </c>
      <c r="CK14" s="147"/>
      <c r="CL14" s="147"/>
      <c r="CM14" s="192">
        <f>ROUND((MAX(CK14:CL14)*0.6+CJ14*0.4),1)</f>
        <v>0</v>
      </c>
      <c r="CN14" s="190">
        <f>ROUND(IF(CJ14=0,(MAX(CE14,CF14)*0.6+CD14*0.4),(MAX(CK14,CL14)*0.6+CJ14*0.4)),1)</f>
        <v>7.1</v>
      </c>
      <c r="CO14" s="147">
        <v>7</v>
      </c>
      <c r="CP14" s="147">
        <v>7</v>
      </c>
      <c r="CQ14" s="192">
        <f>ROUND((CO14+CP14*2)/3,1)</f>
        <v>7</v>
      </c>
      <c r="CR14" s="147">
        <v>9</v>
      </c>
      <c r="CS14" s="147"/>
      <c r="CT14" s="192">
        <f>ROUND((MAX(CR14:CS14)*0.6+CQ14*0.4),1)</f>
        <v>8.1999999999999993</v>
      </c>
      <c r="CU14" s="147"/>
      <c r="CV14" s="147"/>
      <c r="CW14" s="192">
        <f>ROUND((CU14+CV14*2)/3,1)</f>
        <v>0</v>
      </c>
      <c r="CX14" s="147"/>
      <c r="CY14" s="147"/>
      <c r="CZ14" s="192">
        <f>ROUND((MAX(CX14:CY14)*0.6+CW14*0.4),1)</f>
        <v>0</v>
      </c>
      <c r="DA14" s="190">
        <f>ROUND(IF(CW14=0,(MAX(CR14,CS14)*0.6+CQ14*0.4),(MAX(CX14,CY14)*0.6+CW14*0.4)),1)</f>
        <v>8.1999999999999993</v>
      </c>
      <c r="DB14" s="147">
        <v>7</v>
      </c>
      <c r="DC14" s="147">
        <v>7</v>
      </c>
      <c r="DD14" s="192">
        <f t="shared" si="0"/>
        <v>7</v>
      </c>
      <c r="DE14" s="147">
        <v>8</v>
      </c>
      <c r="DF14" s="147"/>
      <c r="DG14" s="192">
        <f t="shared" si="1"/>
        <v>7.6</v>
      </c>
      <c r="DH14" s="147"/>
      <c r="DI14" s="147"/>
      <c r="DJ14" s="192">
        <f t="shared" si="2"/>
        <v>0</v>
      </c>
      <c r="DK14" s="147"/>
      <c r="DL14" s="147"/>
      <c r="DM14" s="192">
        <f t="shared" si="3"/>
        <v>0</v>
      </c>
      <c r="DN14" s="190">
        <f t="shared" si="4"/>
        <v>7.6</v>
      </c>
      <c r="DO14" s="147">
        <v>7</v>
      </c>
      <c r="DP14" s="147">
        <v>1.7</v>
      </c>
      <c r="DQ14" s="147">
        <v>6.8</v>
      </c>
      <c r="DR14" s="192">
        <f t="shared" si="5"/>
        <v>8.5</v>
      </c>
      <c r="DS14" s="193">
        <f t="shared" si="6"/>
        <v>8.1999999999999993</v>
      </c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</row>
    <row r="15" spans="1:135" s="6" customFormat="1" ht="12" customHeight="1" x14ac:dyDescent="0.2">
      <c r="E15" s="136" t="s">
        <v>154</v>
      </c>
      <c r="F15" s="148">
        <v>419</v>
      </c>
      <c r="G15" s="140" t="s">
        <v>769</v>
      </c>
      <c r="H15" s="146" t="s">
        <v>770</v>
      </c>
      <c r="I15" s="80">
        <v>26</v>
      </c>
      <c r="J15" s="59">
        <v>10</v>
      </c>
      <c r="K15" s="70">
        <v>22</v>
      </c>
      <c r="L15" s="59">
        <v>10</v>
      </c>
      <c r="M15" s="70">
        <v>4</v>
      </c>
      <c r="N15" s="18" t="s">
        <v>377</v>
      </c>
      <c r="O15" s="147"/>
      <c r="P15" s="147"/>
      <c r="Q15" s="192">
        <f>ROUND((O15+P15*2)/3,1)</f>
        <v>0</v>
      </c>
      <c r="R15" s="147"/>
      <c r="S15" s="147"/>
      <c r="T15" s="192">
        <f>ROUND((MAX(R15:S15)*0.6+Q15*0.4),1)</f>
        <v>0</v>
      </c>
      <c r="U15" s="147"/>
      <c r="V15" s="147"/>
      <c r="W15" s="192">
        <f>ROUND((U15+V15*2)/3,1)</f>
        <v>0</v>
      </c>
      <c r="X15" s="147"/>
      <c r="Y15" s="147"/>
      <c r="Z15" s="192">
        <f>ROUND((MAX(X15:Y15)*0.6+W15*0.4),1)</f>
        <v>0</v>
      </c>
      <c r="AA15" s="190">
        <f>ROUND(IF(W15=0,(MAX(R15,S15)*0.6+Q15*0.4),(MAX(X15,Y15)*0.6+W15*0.4)),1)</f>
        <v>0</v>
      </c>
      <c r="AB15" s="147"/>
      <c r="AC15" s="147"/>
      <c r="AD15" s="192">
        <f>ROUND((AB15+AC15*2)/3,1)</f>
        <v>0</v>
      </c>
      <c r="AE15" s="147"/>
      <c r="AF15" s="147"/>
      <c r="AG15" s="192">
        <f>ROUND((MAX(AE15:AF15)*0.6+AD15*0.4),1)</f>
        <v>0</v>
      </c>
      <c r="AH15" s="147"/>
      <c r="AI15" s="147"/>
      <c r="AJ15" s="192">
        <f>ROUND((AH15+AI15*2)/3,1)</f>
        <v>0</v>
      </c>
      <c r="AK15" s="147"/>
      <c r="AL15" s="147"/>
      <c r="AM15" s="192">
        <f>ROUND((MAX(AK15:AL15)*0.6+AJ15*0.4),1)</f>
        <v>0</v>
      </c>
      <c r="AN15" s="190">
        <f>ROUND(IF(AJ15=0,(MAX(AE15,AF15)*0.6+AD15*0.4),(MAX(AK15,AL15)*0.6+AJ15*0.4)),1)</f>
        <v>0</v>
      </c>
      <c r="AO15" s="147"/>
      <c r="AP15" s="147"/>
      <c r="AQ15" s="192">
        <f>ROUND((AO15+AP15*2)/3,1)</f>
        <v>0</v>
      </c>
      <c r="AR15" s="147"/>
      <c r="AS15" s="147"/>
      <c r="AT15" s="192">
        <f>ROUND((MAX(AR15:AS15)*0.6+AQ15*0.4),1)</f>
        <v>0</v>
      </c>
      <c r="AU15" s="147"/>
      <c r="AV15" s="147"/>
      <c r="AW15" s="192">
        <f>ROUND((AU15+AV15*2)/3,1)</f>
        <v>0</v>
      </c>
      <c r="AX15" s="147"/>
      <c r="AY15" s="147"/>
      <c r="AZ15" s="192">
        <f>ROUND((MAX(AX15:AY15)*0.6+AW15*0.4),1)</f>
        <v>0</v>
      </c>
      <c r="BA15" s="190">
        <f>ROUND(IF(AW15=0,(MAX(AR15,AS15)*0.6+AQ15*0.4),(MAX(AX15,AY15)*0.6+AW15*0.4)),1)</f>
        <v>0</v>
      </c>
      <c r="BB15" s="147"/>
      <c r="BC15" s="147"/>
      <c r="BD15" s="192">
        <f>ROUND((BB15+BC15*2)/3,1)</f>
        <v>0</v>
      </c>
      <c r="BE15" s="147"/>
      <c r="BF15" s="147"/>
      <c r="BG15" s="192">
        <f>ROUND((MAX(BE15:BF15)*0.6+BD15*0.4),1)</f>
        <v>0</v>
      </c>
      <c r="BH15" s="147"/>
      <c r="BI15" s="147"/>
      <c r="BJ15" s="192">
        <f>ROUND((BH15+BI15*2)/3,1)</f>
        <v>0</v>
      </c>
      <c r="BK15" s="147"/>
      <c r="BL15" s="147"/>
      <c r="BM15" s="192">
        <f>ROUND((MAX(BK15:BL15)*0.6+BJ15*0.4),1)</f>
        <v>0</v>
      </c>
      <c r="BN15" s="190">
        <f>ROUND(IF(BJ15=0,(MAX(BE15,BF15)*0.6+BD15*0.4),(MAX(BK15,BL15)*0.6+BJ15*0.4)),1)</f>
        <v>0</v>
      </c>
      <c r="BO15" s="147"/>
      <c r="BP15" s="147"/>
      <c r="BQ15" s="192">
        <f>ROUND((BO15+BP15*2)/3,1)</f>
        <v>0</v>
      </c>
      <c r="BR15" s="147"/>
      <c r="BS15" s="147"/>
      <c r="BT15" s="192">
        <f>ROUND((MAX(BR15:BS15)*0.6+BQ15*0.4),1)</f>
        <v>0</v>
      </c>
      <c r="BU15" s="147"/>
      <c r="BV15" s="147"/>
      <c r="BW15" s="192">
        <f>ROUND((BU15+BV15*2)/3,1)</f>
        <v>0</v>
      </c>
      <c r="BX15" s="147"/>
      <c r="BY15" s="147"/>
      <c r="BZ15" s="192">
        <f>ROUND((MAX(BX15:BY15)*0.6+BW15*0.4),1)</f>
        <v>0</v>
      </c>
      <c r="CA15" s="190">
        <f>ROUND(IF(BW15=0,(MAX(BR15,BS15)*0.6+BQ15*0.4),(MAX(BX15,BY15)*0.6+BW15*0.4)),1)</f>
        <v>0</v>
      </c>
      <c r="CB15" s="147"/>
      <c r="CC15" s="147"/>
      <c r="CD15" s="192">
        <f>ROUND((CB15+CC15*2)/3,1)</f>
        <v>0</v>
      </c>
      <c r="CE15" s="147"/>
      <c r="CF15" s="147"/>
      <c r="CG15" s="192">
        <f>ROUND((MAX(CE15:CF15)*0.6+CD15*0.4),1)</f>
        <v>0</v>
      </c>
      <c r="CH15" s="147"/>
      <c r="CI15" s="147"/>
      <c r="CJ15" s="192">
        <f>ROUND((CH15+CI15*2)/3,1)</f>
        <v>0</v>
      </c>
      <c r="CK15" s="147"/>
      <c r="CL15" s="147"/>
      <c r="CM15" s="192">
        <f>ROUND((MAX(CK15:CL15)*0.6+CJ15*0.4),1)</f>
        <v>0</v>
      </c>
      <c r="CN15" s="190">
        <f>ROUND(IF(CJ15=0,(MAX(CE15,CF15)*0.6+CD15*0.4),(MAX(CK15,CL15)*0.6+CJ15*0.4)),1)</f>
        <v>0</v>
      </c>
      <c r="CO15" s="147"/>
      <c r="CP15" s="147"/>
      <c r="CQ15" s="192">
        <f>ROUND((CO15+CP15*2)/3,1)</f>
        <v>0</v>
      </c>
      <c r="CR15" s="147"/>
      <c r="CS15" s="147"/>
      <c r="CT15" s="192">
        <f>ROUND((MAX(CR15:CS15)*0.6+CQ15*0.4),1)</f>
        <v>0</v>
      </c>
      <c r="CU15" s="147"/>
      <c r="CV15" s="147"/>
      <c r="CW15" s="192">
        <f>ROUND((CU15+CV15*2)/3,1)</f>
        <v>0</v>
      </c>
      <c r="CX15" s="147"/>
      <c r="CY15" s="147"/>
      <c r="CZ15" s="192">
        <f>ROUND((MAX(CX15:CY15)*0.6+CW15*0.4),1)</f>
        <v>0</v>
      </c>
      <c r="DA15" s="190">
        <f>ROUND(IF(CW15=0,(MAX(CR15,CS15)*0.6+CQ15*0.4),(MAX(CX15,CY15)*0.6+CW15*0.4)),1)</f>
        <v>0</v>
      </c>
      <c r="DB15" s="147"/>
      <c r="DC15" s="147"/>
      <c r="DD15" s="192">
        <f t="shared" si="0"/>
        <v>0</v>
      </c>
      <c r="DE15" s="147"/>
      <c r="DF15" s="147"/>
      <c r="DG15" s="192">
        <f t="shared" si="1"/>
        <v>0</v>
      </c>
      <c r="DH15" s="147"/>
      <c r="DI15" s="147"/>
      <c r="DJ15" s="192">
        <f t="shared" si="2"/>
        <v>0</v>
      </c>
      <c r="DK15" s="147"/>
      <c r="DL15" s="147"/>
      <c r="DM15" s="192">
        <f t="shared" si="3"/>
        <v>0</v>
      </c>
      <c r="DN15" s="190">
        <f t="shared" si="4"/>
        <v>0</v>
      </c>
      <c r="DO15" s="147"/>
      <c r="DP15" s="147"/>
      <c r="DQ15" s="147"/>
      <c r="DR15" s="192">
        <f t="shared" si="5"/>
        <v>0</v>
      </c>
      <c r="DS15" s="193">
        <f t="shared" si="6"/>
        <v>0</v>
      </c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</row>
    <row r="16" spans="1:135" s="6" customFormat="1" ht="12" customHeight="1" x14ac:dyDescent="0.2">
      <c r="N16" s="16"/>
      <c r="O16" s="147"/>
      <c r="P16" s="147"/>
      <c r="Q16" s="192">
        <f>ROUND((O16+P16*2)/3,1)</f>
        <v>0</v>
      </c>
      <c r="R16" s="147"/>
      <c r="S16" s="147"/>
      <c r="T16" s="192">
        <f>ROUND((MAX(R16:S16)*0.6+Q16*0.4),1)</f>
        <v>0</v>
      </c>
      <c r="U16" s="147"/>
      <c r="V16" s="147"/>
      <c r="W16" s="192">
        <f>ROUND((U16+V16*2)/3,1)</f>
        <v>0</v>
      </c>
      <c r="X16" s="147"/>
      <c r="Y16" s="147"/>
      <c r="Z16" s="192">
        <f>ROUND((MAX(X16:Y16)*0.6+W16*0.4),1)</f>
        <v>0</v>
      </c>
      <c r="AA16" s="190">
        <f>ROUND(IF(W16=0,(MAX(R16,S16)*0.6+Q16*0.4),(MAX(X16,Y16)*0.6+W16*0.4)),1)</f>
        <v>0</v>
      </c>
      <c r="AB16" s="147"/>
      <c r="AC16" s="147"/>
      <c r="AD16" s="192">
        <f>ROUND((AB16+AC16*2)/3,1)</f>
        <v>0</v>
      </c>
      <c r="AE16" s="147"/>
      <c r="AF16" s="147"/>
      <c r="AG16" s="192">
        <f>ROUND((MAX(AE16:AF16)*0.6+AD16*0.4),1)</f>
        <v>0</v>
      </c>
      <c r="AH16" s="147"/>
      <c r="AI16" s="147"/>
      <c r="AJ16" s="192">
        <f>ROUND((AH16+AI16*2)/3,1)</f>
        <v>0</v>
      </c>
      <c r="AK16" s="147"/>
      <c r="AL16" s="147"/>
      <c r="AM16" s="192">
        <f>ROUND((MAX(AK16:AL16)*0.6+AJ16*0.4),1)</f>
        <v>0</v>
      </c>
      <c r="AN16" s="190">
        <f>ROUND(IF(AJ16=0,(MAX(AE16,AF16)*0.6+AD16*0.4),(MAX(AK16,AL16)*0.6+AJ16*0.4)),1)</f>
        <v>0</v>
      </c>
      <c r="AO16" s="147"/>
      <c r="AP16" s="147"/>
      <c r="AQ16" s="192">
        <f>ROUND((AO16+AP16*2)/3,1)</f>
        <v>0</v>
      </c>
      <c r="AR16" s="147"/>
      <c r="AS16" s="147"/>
      <c r="AT16" s="192">
        <f>ROUND((MAX(AR16:AS16)*0.6+AQ16*0.4),1)</f>
        <v>0</v>
      </c>
      <c r="AU16" s="147"/>
      <c r="AV16" s="147"/>
      <c r="AW16" s="192">
        <f>ROUND((AU16+AV16*2)/3,1)</f>
        <v>0</v>
      </c>
      <c r="AX16" s="147"/>
      <c r="AY16" s="147"/>
      <c r="AZ16" s="192">
        <f>ROUND((MAX(AX16:AY16)*0.6+AW16*0.4),1)</f>
        <v>0</v>
      </c>
      <c r="BA16" s="190">
        <f>ROUND(IF(AW16=0,(MAX(AR16,AS16)*0.6+AQ16*0.4),(MAX(AX16,AY16)*0.6+AW16*0.4)),1)</f>
        <v>0</v>
      </c>
      <c r="BB16" s="147"/>
      <c r="BC16" s="147"/>
      <c r="BD16" s="192">
        <f>ROUND((BB16+BC16*2)/3,1)</f>
        <v>0</v>
      </c>
      <c r="BE16" s="147"/>
      <c r="BF16" s="147"/>
      <c r="BG16" s="192">
        <f>ROUND((MAX(BE16:BF16)*0.6+BD16*0.4),1)</f>
        <v>0</v>
      </c>
      <c r="BH16" s="147"/>
      <c r="BI16" s="147"/>
      <c r="BJ16" s="192">
        <f>ROUND((BH16+BI16*2)/3,1)</f>
        <v>0</v>
      </c>
      <c r="BK16" s="147"/>
      <c r="BL16" s="147"/>
      <c r="BM16" s="192">
        <f>ROUND((MAX(BK16:BL16)*0.6+BJ16*0.4),1)</f>
        <v>0</v>
      </c>
      <c r="BN16" s="190">
        <f>ROUND(IF(BJ16=0,(MAX(BE16,BF16)*0.6+BD16*0.4),(MAX(BK16,BL16)*0.6+BJ16*0.4)),1)</f>
        <v>0</v>
      </c>
      <c r="BO16" s="147"/>
      <c r="BP16" s="147"/>
      <c r="BQ16" s="192">
        <f>ROUND((BO16+BP16*2)/3,1)</f>
        <v>0</v>
      </c>
      <c r="BR16" s="147"/>
      <c r="BS16" s="147"/>
      <c r="BT16" s="192">
        <f>ROUND((MAX(BR16:BS16)*0.6+BQ16*0.4),1)</f>
        <v>0</v>
      </c>
      <c r="BU16" s="147"/>
      <c r="BV16" s="147"/>
      <c r="BW16" s="192">
        <f>ROUND((BU16+BV16*2)/3,1)</f>
        <v>0</v>
      </c>
      <c r="BX16" s="147"/>
      <c r="BY16" s="147"/>
      <c r="BZ16" s="192">
        <f>ROUND((MAX(BX16:BY16)*0.6+BW16*0.4),1)</f>
        <v>0</v>
      </c>
      <c r="CA16" s="190">
        <f>ROUND(IF(BW16=0,(MAX(BR16,BS16)*0.6+BQ16*0.4),(MAX(BX16,BY16)*0.6+BW16*0.4)),1)</f>
        <v>0</v>
      </c>
      <c r="CB16" s="147"/>
      <c r="CC16" s="147"/>
      <c r="CD16" s="192">
        <f>ROUND((CB16+CC16*2)/3,1)</f>
        <v>0</v>
      </c>
      <c r="CE16" s="147"/>
      <c r="CF16" s="147"/>
      <c r="CG16" s="192">
        <f>ROUND((MAX(CE16:CF16)*0.6+CD16*0.4),1)</f>
        <v>0</v>
      </c>
      <c r="CH16" s="147"/>
      <c r="CI16" s="147"/>
      <c r="CJ16" s="192">
        <f>ROUND((CH16+CI16*2)/3,1)</f>
        <v>0</v>
      </c>
      <c r="CK16" s="147"/>
      <c r="CL16" s="147"/>
      <c r="CM16" s="192">
        <f>ROUND((MAX(CK16:CL16)*0.6+CJ16*0.4),1)</f>
        <v>0</v>
      </c>
      <c r="CN16" s="190">
        <f>ROUND(IF(CJ16=0,(MAX(CE16,CF16)*0.6+CD16*0.4),(MAX(CK16,CL16)*0.6+CJ16*0.4)),1)</f>
        <v>0</v>
      </c>
      <c r="CO16" s="147"/>
      <c r="CP16" s="147"/>
      <c r="CQ16" s="192">
        <f>ROUND((CO16+CP16*2)/3,1)</f>
        <v>0</v>
      </c>
      <c r="CR16" s="147"/>
      <c r="CS16" s="147"/>
      <c r="CT16" s="192">
        <f>ROUND((MAX(CR16:CS16)*0.6+CQ16*0.4),1)</f>
        <v>0</v>
      </c>
      <c r="CU16" s="147"/>
      <c r="CV16" s="147"/>
      <c r="CW16" s="192">
        <f>ROUND((CU16+CV16*2)/3,1)</f>
        <v>0</v>
      </c>
      <c r="CX16" s="147"/>
      <c r="CY16" s="147"/>
      <c r="CZ16" s="192">
        <f>ROUND((MAX(CX16:CY16)*0.6+CW16*0.4),1)</f>
        <v>0</v>
      </c>
      <c r="DA16" s="190">
        <f>ROUND(IF(CW16=0,(MAX(CR16,CS16)*0.6+CQ16*0.4),(MAX(CX16,CY16)*0.6+CW16*0.4)),1)</f>
        <v>0</v>
      </c>
      <c r="DB16" s="147"/>
      <c r="DC16" s="147"/>
      <c r="DD16" s="192">
        <f t="shared" si="0"/>
        <v>0</v>
      </c>
      <c r="DE16" s="147"/>
      <c r="DF16" s="147"/>
      <c r="DG16" s="192">
        <f t="shared" si="1"/>
        <v>0</v>
      </c>
      <c r="DH16" s="147"/>
      <c r="DI16" s="147"/>
      <c r="DJ16" s="192">
        <f t="shared" si="2"/>
        <v>0</v>
      </c>
      <c r="DK16" s="147"/>
      <c r="DL16" s="147"/>
      <c r="DM16" s="192">
        <f t="shared" si="3"/>
        <v>0</v>
      </c>
      <c r="DN16" s="190">
        <f t="shared" si="4"/>
        <v>0</v>
      </c>
      <c r="DO16" s="147"/>
      <c r="DP16" s="147"/>
      <c r="DQ16" s="147"/>
      <c r="DR16" s="192">
        <f t="shared" si="5"/>
        <v>0</v>
      </c>
      <c r="DS16" s="193">
        <f t="shared" si="6"/>
        <v>0</v>
      </c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</row>
    <row r="17" spans="2:135" s="6" customFormat="1" ht="12" customHeight="1" x14ac:dyDescent="0.2">
      <c r="B17" s="147" t="s">
        <v>80</v>
      </c>
      <c r="C17" s="147">
        <v>122</v>
      </c>
      <c r="D17" s="171"/>
      <c r="E17" s="147" t="s">
        <v>176</v>
      </c>
      <c r="F17" s="145" t="s">
        <v>177</v>
      </c>
      <c r="G17" s="140" t="s">
        <v>178</v>
      </c>
      <c r="H17" s="146" t="s">
        <v>179</v>
      </c>
      <c r="I17" s="152">
        <v>25</v>
      </c>
      <c r="J17" s="153">
        <v>4</v>
      </c>
      <c r="K17" s="154">
        <v>6</v>
      </c>
      <c r="L17" s="153">
        <v>10</v>
      </c>
      <c r="M17" s="154">
        <v>0</v>
      </c>
      <c r="N17" s="136" t="s">
        <v>771</v>
      </c>
      <c r="O17" s="198">
        <v>5.5</v>
      </c>
      <c r="P17" s="198">
        <v>7</v>
      </c>
      <c r="Q17" s="199">
        <f t="shared" ref="Q17:Q23" si="7">ROUND((O17+P17*2)/3,1)</f>
        <v>6.5</v>
      </c>
      <c r="R17" s="198"/>
      <c r="S17" s="198">
        <v>5</v>
      </c>
      <c r="T17" s="199">
        <f t="shared" ref="T17:T23" si="8">ROUND((MAX(R17:S17)*0.6+Q17*0.4),1)</f>
        <v>5.6</v>
      </c>
      <c r="U17" s="198"/>
      <c r="V17" s="198"/>
      <c r="W17" s="199">
        <f t="shared" ref="W17:W23" si="9">ROUND((U17+V17*2)/3,1)</f>
        <v>0</v>
      </c>
      <c r="X17" s="198"/>
      <c r="Y17" s="198"/>
      <c r="Z17" s="199">
        <f t="shared" ref="Z17:Z23" si="10">ROUND((MAX(X17:Y17)*0.6+W17*0.4),1)</f>
        <v>0</v>
      </c>
      <c r="AA17" s="200">
        <f t="shared" ref="AA17:AA23" si="11">ROUND(IF(W17=0,(MAX(R17,S17)*0.6+Q17*0.4),(MAX(X17,Y17)*0.6+W17*0.4)),1)</f>
        <v>5.6</v>
      </c>
      <c r="AB17" s="147"/>
      <c r="AC17" s="147"/>
      <c r="AD17" s="192">
        <f t="shared" ref="AD17:AD23" si="12">ROUND((AB17+AC17*2)/3,1)</f>
        <v>0</v>
      </c>
      <c r="AE17" s="147"/>
      <c r="AF17" s="147"/>
      <c r="AG17" s="192">
        <f t="shared" ref="AG17:AG23" si="13">ROUND((MAX(AE17:AF17)*0.6+AD17*0.4),1)</f>
        <v>0</v>
      </c>
      <c r="AH17" s="147"/>
      <c r="AI17" s="147"/>
      <c r="AJ17" s="192">
        <f t="shared" ref="AJ17:AJ23" si="14">ROUND((AH17+AI17*2)/3,1)</f>
        <v>0</v>
      </c>
      <c r="AK17" s="147"/>
      <c r="AL17" s="147"/>
      <c r="AM17" s="192">
        <f t="shared" ref="AM17:AM23" si="15">ROUND((MAX(AK17:AL17)*0.6+AJ17*0.4),1)</f>
        <v>0</v>
      </c>
      <c r="AN17" s="190">
        <f t="shared" ref="AN17:AN23" si="16">ROUND(IF(AJ17=0,(MAX(AE17,AF17)*0.6+AD17*0.4),(MAX(AK17,AL17)*0.6+AJ17*0.4)),1)</f>
        <v>0</v>
      </c>
      <c r="AO17" s="147"/>
      <c r="AP17" s="147"/>
      <c r="AQ17" s="192">
        <f t="shared" ref="AQ17:AQ23" si="17">ROUND((AO17+AP17*2)/3,1)</f>
        <v>0</v>
      </c>
      <c r="AR17" s="147"/>
      <c r="AS17" s="147"/>
      <c r="AT17" s="192">
        <f t="shared" ref="AT17:AT23" si="18">ROUND((MAX(AR17:AS17)*0.6+AQ17*0.4),1)</f>
        <v>0</v>
      </c>
      <c r="AU17" s="147"/>
      <c r="AV17" s="147"/>
      <c r="AW17" s="192">
        <f t="shared" ref="AW17:AW23" si="19">ROUND((AU17+AV17*2)/3,1)</f>
        <v>0</v>
      </c>
      <c r="AX17" s="147"/>
      <c r="AY17" s="147"/>
      <c r="AZ17" s="192">
        <f t="shared" ref="AZ17:AZ23" si="20">ROUND((MAX(AX17:AY17)*0.6+AW17*0.4),1)</f>
        <v>0</v>
      </c>
      <c r="BA17" s="190">
        <f t="shared" ref="BA17:BA23" si="21">ROUND(IF(AW17=0,(MAX(AR17,AS17)*0.6+AQ17*0.4),(MAX(AX17,AY17)*0.6+AW17*0.4)),1)</f>
        <v>0</v>
      </c>
      <c r="BB17" s="95">
        <v>7</v>
      </c>
      <c r="BC17" s="95">
        <v>6</v>
      </c>
      <c r="BD17" s="96">
        <f t="shared" ref="BD17:BD23" si="22">ROUND((BB17+BC17*2)/3,1)</f>
        <v>6.3</v>
      </c>
      <c r="BE17" s="95"/>
      <c r="BF17" s="95">
        <v>4.5</v>
      </c>
      <c r="BG17" s="96">
        <f t="shared" ref="BG17:BG23" si="23">ROUND((MAX(BE17:BF17)*0.6+BD17*0.4),1)</f>
        <v>5.2</v>
      </c>
      <c r="BH17" s="95"/>
      <c r="BI17" s="95"/>
      <c r="BJ17" s="96">
        <f t="shared" ref="BJ17:BJ23" si="24">ROUND((BH17+BI17*2)/3,1)</f>
        <v>0</v>
      </c>
      <c r="BK17" s="95"/>
      <c r="BL17" s="95"/>
      <c r="BM17" s="96">
        <f t="shared" ref="BM17:BM23" si="25">ROUND((MAX(BK17:BL17)*0.6+BJ17*0.4),1)</f>
        <v>0</v>
      </c>
      <c r="BN17" s="97">
        <f t="shared" ref="BN17:BN23" si="26">ROUND(IF(BJ17=0,(MAX(BE17,BF17)*0.6+BD17*0.4),(MAX(BK17,BL17)*0.6+BJ17*0.4)),1)</f>
        <v>5.2</v>
      </c>
      <c r="BO17" s="95">
        <v>5</v>
      </c>
      <c r="BP17" s="95">
        <v>8</v>
      </c>
      <c r="BQ17" s="96">
        <f t="shared" ref="BQ17:BQ23" si="27">ROUND((BO17+BP17*2)/3,1)</f>
        <v>7</v>
      </c>
      <c r="BR17" s="95"/>
      <c r="BS17" s="95">
        <v>7</v>
      </c>
      <c r="BT17" s="96">
        <f t="shared" ref="BT17:BT23" si="28">ROUND((MAX(BR17:BS17)*0.6+BQ17*0.4),1)</f>
        <v>7</v>
      </c>
      <c r="BU17" s="95"/>
      <c r="BV17" s="95"/>
      <c r="BW17" s="96">
        <f t="shared" ref="BW17:BW23" si="29">ROUND((BU17+BV17*2)/3,1)</f>
        <v>0</v>
      </c>
      <c r="BX17" s="95"/>
      <c r="BY17" s="95"/>
      <c r="BZ17" s="96">
        <f t="shared" ref="BZ17:BZ23" si="30">ROUND((MAX(BX17:BY17)*0.6+BW17*0.4),1)</f>
        <v>0</v>
      </c>
      <c r="CA17" s="97">
        <f t="shared" ref="CA17:CA23" si="31">ROUND(IF(BW17=0,(MAX(BR17,BS17)*0.6+BQ17*0.4),(MAX(BX17,BY17)*0.6+BW17*0.4)),1)</f>
        <v>7</v>
      </c>
      <c r="CB17" s="133">
        <v>8</v>
      </c>
      <c r="CC17" s="133">
        <v>7</v>
      </c>
      <c r="CD17" s="134">
        <f t="shared" ref="CD17:CD23" si="32">ROUND((CB17+CC17*2)/3,1)</f>
        <v>7.3</v>
      </c>
      <c r="CE17" s="133"/>
      <c r="CF17" s="133">
        <v>5</v>
      </c>
      <c r="CG17" s="134">
        <f t="shared" ref="CG17:CG23" si="33">ROUND((MAX(CE17:CF17)*0.6+CD17*0.4),1)</f>
        <v>5.9</v>
      </c>
      <c r="CH17" s="133"/>
      <c r="CI17" s="133"/>
      <c r="CJ17" s="134">
        <f t="shared" ref="CJ17:CJ23" si="34">ROUND((CH17+CI17*2)/3,1)</f>
        <v>0</v>
      </c>
      <c r="CK17" s="133"/>
      <c r="CL17" s="133"/>
      <c r="CM17" s="134">
        <f t="shared" ref="CM17:CM23" si="35">ROUND((MAX(CK17:CL17)*0.6+CJ17*0.4),1)</f>
        <v>0</v>
      </c>
      <c r="CN17" s="135">
        <f t="shared" ref="CN17:CN23" si="36">ROUND(IF(CJ17=0,(MAX(CE17,CF17)*0.6+CD17*0.4),(MAX(CK17,CL17)*0.6+CJ17*0.4)),1)</f>
        <v>5.9</v>
      </c>
      <c r="CO17" s="147">
        <v>7</v>
      </c>
      <c r="CP17" s="147">
        <v>7</v>
      </c>
      <c r="CQ17" s="192">
        <f t="shared" ref="CQ17:CQ23" si="37">ROUND((CO17+CP17*2)/3,1)</f>
        <v>7</v>
      </c>
      <c r="CR17" s="147">
        <v>8</v>
      </c>
      <c r="CS17" s="147"/>
      <c r="CT17" s="192">
        <f t="shared" ref="CT17:CT23" si="38">ROUND((MAX(CR17:CS17)*0.6+CQ17*0.4),1)</f>
        <v>7.6</v>
      </c>
      <c r="CU17" s="147"/>
      <c r="CV17" s="147"/>
      <c r="CW17" s="192">
        <f t="shared" ref="CW17:CW23" si="39">ROUND((CU17+CV17*2)/3,1)</f>
        <v>0</v>
      </c>
      <c r="CX17" s="147"/>
      <c r="CY17" s="147"/>
      <c r="CZ17" s="192">
        <f t="shared" ref="CZ17:CZ23" si="40">ROUND((MAX(CX17:CY17)*0.6+CW17*0.4),1)</f>
        <v>0</v>
      </c>
      <c r="DA17" s="190">
        <f t="shared" ref="DA17:DA23" si="41">ROUND(IF(CW17=0,(MAX(CR17,CS17)*0.6+CQ17*0.4),(MAX(CX17,CY17)*0.6+CW17*0.4)),1)</f>
        <v>7.6</v>
      </c>
      <c r="DB17" s="147"/>
      <c r="DC17" s="147"/>
      <c r="DD17" s="192">
        <f t="shared" si="0"/>
        <v>0</v>
      </c>
      <c r="DE17" s="147"/>
      <c r="DF17" s="147"/>
      <c r="DG17" s="192">
        <f t="shared" si="1"/>
        <v>0</v>
      </c>
      <c r="DH17" s="147"/>
      <c r="DI17" s="147"/>
      <c r="DJ17" s="192">
        <f t="shared" si="2"/>
        <v>0</v>
      </c>
      <c r="DK17" s="147"/>
      <c r="DL17" s="147"/>
      <c r="DM17" s="192">
        <f t="shared" si="3"/>
        <v>0</v>
      </c>
      <c r="DN17" s="190">
        <f t="shared" si="4"/>
        <v>0</v>
      </c>
      <c r="DO17" s="147"/>
      <c r="DP17" s="147"/>
      <c r="DQ17" s="147"/>
      <c r="DR17" s="192">
        <f t="shared" si="5"/>
        <v>0</v>
      </c>
      <c r="DS17" s="193">
        <f t="shared" si="6"/>
        <v>0</v>
      </c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</row>
    <row r="18" spans="2:135" s="6" customFormat="1" ht="12" customHeight="1" x14ac:dyDescent="0.2">
      <c r="B18" s="147" t="s">
        <v>80</v>
      </c>
      <c r="C18" s="60">
        <v>122</v>
      </c>
      <c r="D18" s="171"/>
      <c r="E18" s="240" t="s">
        <v>176</v>
      </c>
      <c r="F18" s="238" t="s">
        <v>180</v>
      </c>
      <c r="G18" s="239" t="s">
        <v>181</v>
      </c>
      <c r="H18" s="230" t="s">
        <v>182</v>
      </c>
      <c r="I18" s="235" t="s">
        <v>121</v>
      </c>
      <c r="J18" s="236" t="s">
        <v>113</v>
      </c>
      <c r="K18" s="234">
        <v>18</v>
      </c>
      <c r="L18" s="236">
        <v>1</v>
      </c>
      <c r="M18" s="234">
        <v>84</v>
      </c>
      <c r="N18" s="18" t="s">
        <v>377</v>
      </c>
      <c r="O18" s="147">
        <v>7.5</v>
      </c>
      <c r="P18" s="147">
        <v>8</v>
      </c>
      <c r="Q18" s="192">
        <f t="shared" si="7"/>
        <v>7.8</v>
      </c>
      <c r="R18" s="147">
        <v>8</v>
      </c>
      <c r="S18" s="147"/>
      <c r="T18" s="192">
        <f t="shared" si="8"/>
        <v>7.9</v>
      </c>
      <c r="U18" s="147"/>
      <c r="V18" s="147"/>
      <c r="W18" s="192">
        <f t="shared" si="9"/>
        <v>0</v>
      </c>
      <c r="X18" s="147"/>
      <c r="Y18" s="147"/>
      <c r="Z18" s="192">
        <f t="shared" si="10"/>
        <v>0</v>
      </c>
      <c r="AA18" s="190">
        <f t="shared" si="11"/>
        <v>7.9</v>
      </c>
      <c r="AB18" s="147">
        <v>6</v>
      </c>
      <c r="AC18" s="147">
        <v>5</v>
      </c>
      <c r="AD18" s="192">
        <f t="shared" si="12"/>
        <v>5.3</v>
      </c>
      <c r="AE18" s="147">
        <v>9</v>
      </c>
      <c r="AF18" s="147"/>
      <c r="AG18" s="192">
        <f t="shared" si="13"/>
        <v>7.5</v>
      </c>
      <c r="AH18" s="147"/>
      <c r="AI18" s="147"/>
      <c r="AJ18" s="192">
        <f t="shared" si="14"/>
        <v>0</v>
      </c>
      <c r="AK18" s="147"/>
      <c r="AL18" s="147"/>
      <c r="AM18" s="192">
        <f t="shared" si="15"/>
        <v>0</v>
      </c>
      <c r="AN18" s="190">
        <f t="shared" si="16"/>
        <v>7.5</v>
      </c>
      <c r="AO18" s="147">
        <v>6</v>
      </c>
      <c r="AP18" s="147">
        <v>7</v>
      </c>
      <c r="AQ18" s="192">
        <f t="shared" si="17"/>
        <v>6.7</v>
      </c>
      <c r="AR18" s="147">
        <v>7</v>
      </c>
      <c r="AS18" s="147"/>
      <c r="AT18" s="192">
        <f t="shared" si="18"/>
        <v>6.9</v>
      </c>
      <c r="AU18" s="147"/>
      <c r="AV18" s="147"/>
      <c r="AW18" s="192">
        <f t="shared" si="19"/>
        <v>0</v>
      </c>
      <c r="AX18" s="147"/>
      <c r="AY18" s="147"/>
      <c r="AZ18" s="192">
        <f t="shared" si="20"/>
        <v>0</v>
      </c>
      <c r="BA18" s="190">
        <f t="shared" si="21"/>
        <v>6.9</v>
      </c>
      <c r="BB18" s="95">
        <v>6</v>
      </c>
      <c r="BC18" s="95">
        <v>6</v>
      </c>
      <c r="BD18" s="96">
        <f t="shared" si="22"/>
        <v>6</v>
      </c>
      <c r="BE18" s="95">
        <v>3.8</v>
      </c>
      <c r="BF18" s="95">
        <v>4</v>
      </c>
      <c r="BG18" s="96">
        <f t="shared" si="23"/>
        <v>4.8</v>
      </c>
      <c r="BH18" s="95">
        <v>7</v>
      </c>
      <c r="BI18" s="95">
        <v>7</v>
      </c>
      <c r="BJ18" s="96">
        <f t="shared" si="24"/>
        <v>7</v>
      </c>
      <c r="BK18" s="95">
        <v>6</v>
      </c>
      <c r="BL18" s="95"/>
      <c r="BM18" s="96">
        <f t="shared" si="25"/>
        <v>6.4</v>
      </c>
      <c r="BN18" s="97">
        <f t="shared" si="26"/>
        <v>6.4</v>
      </c>
      <c r="BO18" s="147">
        <v>8</v>
      </c>
      <c r="BP18" s="147">
        <v>7</v>
      </c>
      <c r="BQ18" s="192">
        <f t="shared" si="27"/>
        <v>7.3</v>
      </c>
      <c r="BR18" s="147">
        <v>5.5</v>
      </c>
      <c r="BS18" s="147"/>
      <c r="BT18" s="192">
        <f t="shared" si="28"/>
        <v>6.2</v>
      </c>
      <c r="BU18" s="147"/>
      <c r="BV18" s="147"/>
      <c r="BW18" s="192">
        <f t="shared" si="29"/>
        <v>0</v>
      </c>
      <c r="BX18" s="147"/>
      <c r="BY18" s="147"/>
      <c r="BZ18" s="192">
        <f t="shared" si="30"/>
        <v>0</v>
      </c>
      <c r="CA18" s="190">
        <f t="shared" si="31"/>
        <v>6.2</v>
      </c>
      <c r="CB18" s="147">
        <v>8</v>
      </c>
      <c r="CC18" s="147">
        <v>7</v>
      </c>
      <c r="CD18" s="192">
        <f t="shared" si="32"/>
        <v>7.3</v>
      </c>
      <c r="CE18" s="147">
        <v>5</v>
      </c>
      <c r="CF18" s="147"/>
      <c r="CG18" s="192">
        <f t="shared" si="33"/>
        <v>5.9</v>
      </c>
      <c r="CH18" s="147"/>
      <c r="CI18" s="147"/>
      <c r="CJ18" s="192">
        <f t="shared" si="34"/>
        <v>0</v>
      </c>
      <c r="CK18" s="147"/>
      <c r="CL18" s="147"/>
      <c r="CM18" s="192">
        <f t="shared" si="35"/>
        <v>0</v>
      </c>
      <c r="CN18" s="190">
        <f t="shared" si="36"/>
        <v>5.9</v>
      </c>
      <c r="CO18" s="147">
        <v>7</v>
      </c>
      <c r="CP18" s="147">
        <v>7</v>
      </c>
      <c r="CQ18" s="192">
        <f t="shared" si="37"/>
        <v>7</v>
      </c>
      <c r="CR18" s="147">
        <v>9</v>
      </c>
      <c r="CS18" s="147"/>
      <c r="CT18" s="192">
        <f t="shared" si="38"/>
        <v>8.1999999999999993</v>
      </c>
      <c r="CU18" s="147"/>
      <c r="CV18" s="147"/>
      <c r="CW18" s="192">
        <f t="shared" si="39"/>
        <v>0</v>
      </c>
      <c r="CX18" s="147"/>
      <c r="CY18" s="147"/>
      <c r="CZ18" s="192">
        <f t="shared" si="40"/>
        <v>0</v>
      </c>
      <c r="DA18" s="190">
        <f t="shared" si="41"/>
        <v>8.1999999999999993</v>
      </c>
      <c r="DB18" s="147">
        <v>6</v>
      </c>
      <c r="DC18" s="147">
        <v>7</v>
      </c>
      <c r="DD18" s="192">
        <f t="shared" si="0"/>
        <v>6.7</v>
      </c>
      <c r="DE18" s="147">
        <v>8.5</v>
      </c>
      <c r="DF18" s="147"/>
      <c r="DG18" s="192">
        <f t="shared" si="1"/>
        <v>7.8</v>
      </c>
      <c r="DH18" s="147"/>
      <c r="DI18" s="147"/>
      <c r="DJ18" s="192">
        <f t="shared" si="2"/>
        <v>0</v>
      </c>
      <c r="DK18" s="147"/>
      <c r="DL18" s="147"/>
      <c r="DM18" s="192">
        <f t="shared" si="3"/>
        <v>0</v>
      </c>
      <c r="DN18" s="190">
        <f t="shared" si="4"/>
        <v>7.8</v>
      </c>
      <c r="DO18" s="147">
        <v>7</v>
      </c>
      <c r="DP18" s="147">
        <v>1.8</v>
      </c>
      <c r="DQ18" s="147">
        <v>6.8</v>
      </c>
      <c r="DR18" s="192">
        <f t="shared" si="5"/>
        <v>8.6</v>
      </c>
      <c r="DS18" s="193">
        <f t="shared" si="6"/>
        <v>8.3000000000000007</v>
      </c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</row>
    <row r="19" spans="2:135" s="6" customFormat="1" ht="12" customHeight="1" x14ac:dyDescent="0.2">
      <c r="B19" s="60" t="s">
        <v>80</v>
      </c>
      <c r="C19" s="60">
        <v>122</v>
      </c>
      <c r="D19" s="171"/>
      <c r="E19" s="240" t="s">
        <v>176</v>
      </c>
      <c r="F19" s="238" t="s">
        <v>445</v>
      </c>
      <c r="G19" s="242" t="s">
        <v>446</v>
      </c>
      <c r="H19" s="230" t="s">
        <v>179</v>
      </c>
      <c r="I19" s="231">
        <v>6</v>
      </c>
      <c r="J19" s="232">
        <v>7</v>
      </c>
      <c r="K19" s="233">
        <v>2</v>
      </c>
      <c r="L19" s="232">
        <v>8</v>
      </c>
      <c r="M19" s="234">
        <v>95</v>
      </c>
      <c r="N19" s="18" t="s">
        <v>377</v>
      </c>
      <c r="O19" s="147">
        <v>8</v>
      </c>
      <c r="P19" s="147">
        <v>8</v>
      </c>
      <c r="Q19" s="192">
        <f t="shared" si="7"/>
        <v>8</v>
      </c>
      <c r="R19" s="147">
        <v>8</v>
      </c>
      <c r="S19" s="147"/>
      <c r="T19" s="192">
        <f t="shared" si="8"/>
        <v>8</v>
      </c>
      <c r="U19" s="147"/>
      <c r="V19" s="147"/>
      <c r="W19" s="192">
        <f t="shared" si="9"/>
        <v>0</v>
      </c>
      <c r="X19" s="147"/>
      <c r="Y19" s="147"/>
      <c r="Z19" s="192">
        <f t="shared" si="10"/>
        <v>0</v>
      </c>
      <c r="AA19" s="190">
        <f t="shared" si="11"/>
        <v>8</v>
      </c>
      <c r="AB19" s="147">
        <v>6</v>
      </c>
      <c r="AC19" s="147">
        <v>6</v>
      </c>
      <c r="AD19" s="192">
        <f t="shared" si="12"/>
        <v>6</v>
      </c>
      <c r="AE19" s="147">
        <v>10</v>
      </c>
      <c r="AF19" s="147"/>
      <c r="AG19" s="192">
        <f t="shared" si="13"/>
        <v>8.4</v>
      </c>
      <c r="AH19" s="147"/>
      <c r="AI19" s="147"/>
      <c r="AJ19" s="192">
        <f t="shared" si="14"/>
        <v>0</v>
      </c>
      <c r="AK19" s="147"/>
      <c r="AL19" s="147"/>
      <c r="AM19" s="192">
        <f t="shared" si="15"/>
        <v>0</v>
      </c>
      <c r="AN19" s="190">
        <f t="shared" si="16"/>
        <v>8.4</v>
      </c>
      <c r="AO19" s="147">
        <v>7.5</v>
      </c>
      <c r="AP19" s="147">
        <v>7</v>
      </c>
      <c r="AQ19" s="192">
        <f t="shared" si="17"/>
        <v>7.2</v>
      </c>
      <c r="AR19" s="147">
        <v>6.5</v>
      </c>
      <c r="AS19" s="147"/>
      <c r="AT19" s="192">
        <f t="shared" si="18"/>
        <v>6.8</v>
      </c>
      <c r="AU19" s="147"/>
      <c r="AV19" s="147"/>
      <c r="AW19" s="192">
        <f t="shared" si="19"/>
        <v>0</v>
      </c>
      <c r="AX19" s="147"/>
      <c r="AY19" s="147"/>
      <c r="AZ19" s="192">
        <f t="shared" si="20"/>
        <v>0</v>
      </c>
      <c r="BA19" s="190">
        <f t="shared" si="21"/>
        <v>6.8</v>
      </c>
      <c r="BB19" s="147">
        <v>8</v>
      </c>
      <c r="BC19" s="147">
        <v>8</v>
      </c>
      <c r="BD19" s="192">
        <f t="shared" si="22"/>
        <v>8</v>
      </c>
      <c r="BE19" s="147">
        <v>6</v>
      </c>
      <c r="BF19" s="147"/>
      <c r="BG19" s="192">
        <f t="shared" si="23"/>
        <v>6.8</v>
      </c>
      <c r="BH19" s="147"/>
      <c r="BI19" s="147"/>
      <c r="BJ19" s="192">
        <f t="shared" si="24"/>
        <v>0</v>
      </c>
      <c r="BK19" s="147"/>
      <c r="BL19" s="147"/>
      <c r="BM19" s="192">
        <f t="shared" si="25"/>
        <v>0</v>
      </c>
      <c r="BN19" s="190">
        <f t="shared" si="26"/>
        <v>6.8</v>
      </c>
      <c r="BO19" s="95">
        <v>5</v>
      </c>
      <c r="BP19" s="95">
        <v>8</v>
      </c>
      <c r="BQ19" s="96">
        <f t="shared" si="27"/>
        <v>7</v>
      </c>
      <c r="BR19" s="95">
        <v>8</v>
      </c>
      <c r="BS19" s="147"/>
      <c r="BT19" s="192">
        <f t="shared" si="28"/>
        <v>7.6</v>
      </c>
      <c r="BU19" s="147"/>
      <c r="BV19" s="147"/>
      <c r="BW19" s="192">
        <f t="shared" si="29"/>
        <v>0</v>
      </c>
      <c r="BX19" s="147"/>
      <c r="BY19" s="147"/>
      <c r="BZ19" s="192">
        <f t="shared" si="30"/>
        <v>0</v>
      </c>
      <c r="CA19" s="190">
        <f t="shared" si="31"/>
        <v>7.6</v>
      </c>
      <c r="CB19" s="147">
        <v>7</v>
      </c>
      <c r="CC19" s="147">
        <v>6.7</v>
      </c>
      <c r="CD19" s="192">
        <f t="shared" si="32"/>
        <v>6.8</v>
      </c>
      <c r="CE19" s="147">
        <v>9</v>
      </c>
      <c r="CF19" s="147"/>
      <c r="CG19" s="192">
        <f t="shared" si="33"/>
        <v>8.1</v>
      </c>
      <c r="CH19" s="147"/>
      <c r="CI19" s="147"/>
      <c r="CJ19" s="192">
        <f t="shared" si="34"/>
        <v>0</v>
      </c>
      <c r="CK19" s="147"/>
      <c r="CL19" s="147"/>
      <c r="CM19" s="192">
        <f t="shared" si="35"/>
        <v>0</v>
      </c>
      <c r="CN19" s="190">
        <f t="shared" si="36"/>
        <v>8.1</v>
      </c>
      <c r="CO19" s="147">
        <v>7</v>
      </c>
      <c r="CP19" s="147">
        <v>8</v>
      </c>
      <c r="CQ19" s="192">
        <f t="shared" si="37"/>
        <v>7.7</v>
      </c>
      <c r="CR19" s="147">
        <v>7.5</v>
      </c>
      <c r="CS19" s="147"/>
      <c r="CT19" s="192">
        <f t="shared" si="38"/>
        <v>7.6</v>
      </c>
      <c r="CU19" s="147"/>
      <c r="CV19" s="147"/>
      <c r="CW19" s="192">
        <f t="shared" si="39"/>
        <v>0</v>
      </c>
      <c r="CX19" s="147"/>
      <c r="CY19" s="147"/>
      <c r="CZ19" s="192">
        <f t="shared" si="40"/>
        <v>0</v>
      </c>
      <c r="DA19" s="190">
        <f t="shared" si="41"/>
        <v>7.6</v>
      </c>
      <c r="DB19" s="147">
        <v>7</v>
      </c>
      <c r="DC19" s="147">
        <v>8.5</v>
      </c>
      <c r="DD19" s="192">
        <f t="shared" si="0"/>
        <v>8</v>
      </c>
      <c r="DE19" s="147">
        <v>8.5</v>
      </c>
      <c r="DF19" s="147"/>
      <c r="DG19" s="192">
        <f t="shared" si="1"/>
        <v>8.3000000000000007</v>
      </c>
      <c r="DH19" s="147"/>
      <c r="DI19" s="147"/>
      <c r="DJ19" s="192">
        <f t="shared" si="2"/>
        <v>0</v>
      </c>
      <c r="DK19" s="147"/>
      <c r="DL19" s="147"/>
      <c r="DM19" s="192">
        <f t="shared" si="3"/>
        <v>0</v>
      </c>
      <c r="DN19" s="190">
        <f t="shared" si="4"/>
        <v>8.3000000000000007</v>
      </c>
      <c r="DO19" s="147">
        <v>7</v>
      </c>
      <c r="DP19" s="147">
        <v>1.7</v>
      </c>
      <c r="DQ19" s="147">
        <v>6.8</v>
      </c>
      <c r="DR19" s="192">
        <f t="shared" si="5"/>
        <v>8.5</v>
      </c>
      <c r="DS19" s="193">
        <f t="shared" si="6"/>
        <v>8.1999999999999993</v>
      </c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</row>
    <row r="20" spans="2:135" s="6" customFormat="1" ht="12" customHeight="1" x14ac:dyDescent="0.2">
      <c r="B20" s="60" t="s">
        <v>80</v>
      </c>
      <c r="C20" s="60">
        <v>122</v>
      </c>
      <c r="D20" s="171"/>
      <c r="E20" s="240" t="s">
        <v>176</v>
      </c>
      <c r="F20" s="241" t="s">
        <v>447</v>
      </c>
      <c r="G20" s="242" t="s">
        <v>448</v>
      </c>
      <c r="H20" s="230" t="s">
        <v>449</v>
      </c>
      <c r="I20" s="231">
        <v>25</v>
      </c>
      <c r="J20" s="232">
        <v>7</v>
      </c>
      <c r="K20" s="233">
        <v>1</v>
      </c>
      <c r="L20" s="232">
        <v>11</v>
      </c>
      <c r="M20" s="234">
        <v>75</v>
      </c>
      <c r="N20" s="18" t="s">
        <v>377</v>
      </c>
      <c r="O20" s="147">
        <v>8</v>
      </c>
      <c r="P20" s="147">
        <v>8</v>
      </c>
      <c r="Q20" s="192">
        <f t="shared" si="7"/>
        <v>8</v>
      </c>
      <c r="R20" s="147">
        <v>8</v>
      </c>
      <c r="S20" s="147"/>
      <c r="T20" s="192">
        <f t="shared" si="8"/>
        <v>8</v>
      </c>
      <c r="U20" s="147"/>
      <c r="V20" s="147"/>
      <c r="W20" s="192">
        <f t="shared" si="9"/>
        <v>0</v>
      </c>
      <c r="X20" s="147"/>
      <c r="Y20" s="147"/>
      <c r="Z20" s="192">
        <f t="shared" si="10"/>
        <v>0</v>
      </c>
      <c r="AA20" s="190">
        <f t="shared" si="11"/>
        <v>8</v>
      </c>
      <c r="AB20" s="147">
        <v>6</v>
      </c>
      <c r="AC20" s="147">
        <v>7</v>
      </c>
      <c r="AD20" s="192">
        <f t="shared" si="12"/>
        <v>6.7</v>
      </c>
      <c r="AE20" s="147">
        <v>8</v>
      </c>
      <c r="AF20" s="147"/>
      <c r="AG20" s="192">
        <f t="shared" si="13"/>
        <v>7.5</v>
      </c>
      <c r="AH20" s="147"/>
      <c r="AI20" s="147"/>
      <c r="AJ20" s="192">
        <f t="shared" si="14"/>
        <v>0</v>
      </c>
      <c r="AK20" s="147"/>
      <c r="AL20" s="147"/>
      <c r="AM20" s="192">
        <f t="shared" si="15"/>
        <v>0</v>
      </c>
      <c r="AN20" s="190">
        <f t="shared" si="16"/>
        <v>7.5</v>
      </c>
      <c r="AO20" s="147">
        <v>6</v>
      </c>
      <c r="AP20" s="147">
        <v>7</v>
      </c>
      <c r="AQ20" s="192">
        <f t="shared" si="17"/>
        <v>6.7</v>
      </c>
      <c r="AR20" s="147">
        <v>7</v>
      </c>
      <c r="AS20" s="147"/>
      <c r="AT20" s="192">
        <f t="shared" si="18"/>
        <v>6.9</v>
      </c>
      <c r="AU20" s="147"/>
      <c r="AV20" s="147"/>
      <c r="AW20" s="192">
        <f t="shared" si="19"/>
        <v>0</v>
      </c>
      <c r="AX20" s="147"/>
      <c r="AY20" s="147"/>
      <c r="AZ20" s="192">
        <f t="shared" si="20"/>
        <v>0</v>
      </c>
      <c r="BA20" s="190">
        <f t="shared" si="21"/>
        <v>6.9</v>
      </c>
      <c r="BB20" s="147">
        <v>7</v>
      </c>
      <c r="BC20" s="147">
        <v>8</v>
      </c>
      <c r="BD20" s="192">
        <f t="shared" si="22"/>
        <v>7.7</v>
      </c>
      <c r="BE20" s="147">
        <v>7</v>
      </c>
      <c r="BF20" s="147"/>
      <c r="BG20" s="192">
        <f t="shared" si="23"/>
        <v>7.3</v>
      </c>
      <c r="BH20" s="147"/>
      <c r="BI20" s="147"/>
      <c r="BJ20" s="192">
        <f t="shared" si="24"/>
        <v>0</v>
      </c>
      <c r="BK20" s="147"/>
      <c r="BL20" s="147"/>
      <c r="BM20" s="192">
        <f t="shared" si="25"/>
        <v>0</v>
      </c>
      <c r="BN20" s="190">
        <f t="shared" si="26"/>
        <v>7.3</v>
      </c>
      <c r="BO20" s="147">
        <v>5</v>
      </c>
      <c r="BP20" s="147">
        <v>6</v>
      </c>
      <c r="BQ20" s="192">
        <f t="shared" si="27"/>
        <v>5.7</v>
      </c>
      <c r="BR20" s="147">
        <v>6</v>
      </c>
      <c r="BS20" s="147"/>
      <c r="BT20" s="192">
        <f t="shared" si="28"/>
        <v>5.9</v>
      </c>
      <c r="BU20" s="147"/>
      <c r="BV20" s="147"/>
      <c r="BW20" s="192">
        <f t="shared" si="29"/>
        <v>0</v>
      </c>
      <c r="BX20" s="147"/>
      <c r="BY20" s="147"/>
      <c r="BZ20" s="192">
        <f t="shared" si="30"/>
        <v>0</v>
      </c>
      <c r="CA20" s="190">
        <f t="shared" si="31"/>
        <v>5.9</v>
      </c>
      <c r="CB20" s="147">
        <v>8</v>
      </c>
      <c r="CC20" s="147">
        <v>6</v>
      </c>
      <c r="CD20" s="192">
        <f t="shared" si="32"/>
        <v>6.7</v>
      </c>
      <c r="CE20" s="147">
        <v>7</v>
      </c>
      <c r="CF20" s="147"/>
      <c r="CG20" s="192">
        <f t="shared" si="33"/>
        <v>6.9</v>
      </c>
      <c r="CH20" s="147"/>
      <c r="CI20" s="147"/>
      <c r="CJ20" s="192">
        <f t="shared" si="34"/>
        <v>0</v>
      </c>
      <c r="CK20" s="147"/>
      <c r="CL20" s="147"/>
      <c r="CM20" s="192">
        <f t="shared" si="35"/>
        <v>0</v>
      </c>
      <c r="CN20" s="190">
        <f t="shared" si="36"/>
        <v>6.9</v>
      </c>
      <c r="CO20" s="147">
        <v>7</v>
      </c>
      <c r="CP20" s="147">
        <v>7</v>
      </c>
      <c r="CQ20" s="192">
        <f t="shared" si="37"/>
        <v>7</v>
      </c>
      <c r="CR20" s="147">
        <v>9</v>
      </c>
      <c r="CS20" s="147"/>
      <c r="CT20" s="192">
        <f t="shared" si="38"/>
        <v>8.1999999999999993</v>
      </c>
      <c r="CU20" s="147"/>
      <c r="CV20" s="147"/>
      <c r="CW20" s="192">
        <f t="shared" si="39"/>
        <v>0</v>
      </c>
      <c r="CX20" s="147"/>
      <c r="CY20" s="147"/>
      <c r="CZ20" s="192">
        <f t="shared" si="40"/>
        <v>0</v>
      </c>
      <c r="DA20" s="190">
        <f t="shared" si="41"/>
        <v>8.1999999999999993</v>
      </c>
      <c r="DB20" s="147">
        <v>7</v>
      </c>
      <c r="DC20" s="147">
        <v>8.5</v>
      </c>
      <c r="DD20" s="192">
        <f t="shared" si="0"/>
        <v>8</v>
      </c>
      <c r="DE20" s="147">
        <v>8</v>
      </c>
      <c r="DF20" s="147"/>
      <c r="DG20" s="192">
        <f t="shared" si="1"/>
        <v>8</v>
      </c>
      <c r="DH20" s="147"/>
      <c r="DI20" s="147"/>
      <c r="DJ20" s="192">
        <f t="shared" si="2"/>
        <v>0</v>
      </c>
      <c r="DK20" s="147"/>
      <c r="DL20" s="147"/>
      <c r="DM20" s="192">
        <f t="shared" si="3"/>
        <v>0</v>
      </c>
      <c r="DN20" s="190">
        <f t="shared" si="4"/>
        <v>8</v>
      </c>
      <c r="DO20" s="147">
        <v>8</v>
      </c>
      <c r="DP20" s="147">
        <v>1.7</v>
      </c>
      <c r="DQ20" s="147">
        <v>7</v>
      </c>
      <c r="DR20" s="192">
        <f t="shared" si="5"/>
        <v>8.6999999999999993</v>
      </c>
      <c r="DS20" s="193">
        <f t="shared" si="6"/>
        <v>8.6</v>
      </c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</row>
    <row r="21" spans="2:135" s="6" customFormat="1" ht="12" customHeight="1" x14ac:dyDescent="0.2">
      <c r="B21" s="60" t="s">
        <v>80</v>
      </c>
      <c r="C21" s="60">
        <v>122</v>
      </c>
      <c r="D21" s="171"/>
      <c r="E21" s="147" t="s">
        <v>176</v>
      </c>
      <c r="F21" s="148" t="s">
        <v>450</v>
      </c>
      <c r="G21" s="149" t="s">
        <v>451</v>
      </c>
      <c r="H21" s="146" t="s">
        <v>452</v>
      </c>
      <c r="I21" s="63">
        <v>18</v>
      </c>
      <c r="J21" s="64">
        <v>9</v>
      </c>
      <c r="K21" s="65">
        <v>10</v>
      </c>
      <c r="L21" s="64">
        <v>10</v>
      </c>
      <c r="M21" s="70">
        <v>3</v>
      </c>
      <c r="N21" s="18" t="s">
        <v>377</v>
      </c>
      <c r="O21" s="147">
        <v>8</v>
      </c>
      <c r="P21" s="147">
        <v>8</v>
      </c>
      <c r="Q21" s="192">
        <f t="shared" si="7"/>
        <v>8</v>
      </c>
      <c r="R21" s="147">
        <v>8</v>
      </c>
      <c r="S21" s="147"/>
      <c r="T21" s="192">
        <f t="shared" si="8"/>
        <v>8</v>
      </c>
      <c r="U21" s="147"/>
      <c r="V21" s="147"/>
      <c r="W21" s="192">
        <f t="shared" si="9"/>
        <v>0</v>
      </c>
      <c r="X21" s="147"/>
      <c r="Y21" s="147"/>
      <c r="Z21" s="192">
        <f t="shared" si="10"/>
        <v>0</v>
      </c>
      <c r="AA21" s="190">
        <f t="shared" si="11"/>
        <v>8</v>
      </c>
      <c r="AB21" s="147">
        <v>6</v>
      </c>
      <c r="AC21" s="147">
        <v>4.5</v>
      </c>
      <c r="AD21" s="192">
        <f t="shared" si="12"/>
        <v>5</v>
      </c>
      <c r="AE21" s="147">
        <v>9</v>
      </c>
      <c r="AF21" s="147"/>
      <c r="AG21" s="192">
        <f t="shared" si="13"/>
        <v>7.4</v>
      </c>
      <c r="AH21" s="147"/>
      <c r="AI21" s="147"/>
      <c r="AJ21" s="192">
        <f t="shared" si="14"/>
        <v>0</v>
      </c>
      <c r="AK21" s="147"/>
      <c r="AL21" s="147"/>
      <c r="AM21" s="192">
        <f t="shared" si="15"/>
        <v>0</v>
      </c>
      <c r="AN21" s="190">
        <f t="shared" si="16"/>
        <v>7.4</v>
      </c>
      <c r="AO21" s="147">
        <v>5</v>
      </c>
      <c r="AP21" s="147">
        <v>5</v>
      </c>
      <c r="AQ21" s="192">
        <f t="shared" si="17"/>
        <v>5</v>
      </c>
      <c r="AR21" s="147">
        <v>6</v>
      </c>
      <c r="AS21" s="147"/>
      <c r="AT21" s="192">
        <f t="shared" si="18"/>
        <v>5.6</v>
      </c>
      <c r="AU21" s="147"/>
      <c r="AV21" s="147"/>
      <c r="AW21" s="192">
        <f t="shared" si="19"/>
        <v>0</v>
      </c>
      <c r="AX21" s="147"/>
      <c r="AY21" s="147"/>
      <c r="AZ21" s="192">
        <f t="shared" si="20"/>
        <v>0</v>
      </c>
      <c r="BA21" s="190">
        <f t="shared" si="21"/>
        <v>5.6</v>
      </c>
      <c r="BB21" s="147">
        <v>7</v>
      </c>
      <c r="BC21" s="147">
        <v>7</v>
      </c>
      <c r="BD21" s="192">
        <f t="shared" si="22"/>
        <v>7</v>
      </c>
      <c r="BE21" s="147">
        <v>6</v>
      </c>
      <c r="BF21" s="147"/>
      <c r="BG21" s="192">
        <f t="shared" si="23"/>
        <v>6.4</v>
      </c>
      <c r="BH21" s="147"/>
      <c r="BI21" s="147"/>
      <c r="BJ21" s="192">
        <f t="shared" si="24"/>
        <v>0</v>
      </c>
      <c r="BK21" s="147"/>
      <c r="BL21" s="147"/>
      <c r="BM21" s="192">
        <f t="shared" si="25"/>
        <v>0</v>
      </c>
      <c r="BN21" s="190">
        <f t="shared" si="26"/>
        <v>6.4</v>
      </c>
      <c r="BO21" s="147">
        <v>5</v>
      </c>
      <c r="BP21" s="147">
        <v>6</v>
      </c>
      <c r="BQ21" s="192">
        <f t="shared" si="27"/>
        <v>5.7</v>
      </c>
      <c r="BR21" s="147">
        <v>6</v>
      </c>
      <c r="BS21" s="147"/>
      <c r="BT21" s="192">
        <f t="shared" si="28"/>
        <v>5.9</v>
      </c>
      <c r="BU21" s="147"/>
      <c r="BV21" s="147"/>
      <c r="BW21" s="192">
        <f t="shared" si="29"/>
        <v>0</v>
      </c>
      <c r="BX21" s="147"/>
      <c r="BY21" s="147"/>
      <c r="BZ21" s="192">
        <f t="shared" si="30"/>
        <v>0</v>
      </c>
      <c r="CA21" s="190">
        <f t="shared" si="31"/>
        <v>5.9</v>
      </c>
      <c r="CB21" s="147">
        <v>8</v>
      </c>
      <c r="CC21" s="147">
        <v>6</v>
      </c>
      <c r="CD21" s="192">
        <f t="shared" si="32"/>
        <v>6.7</v>
      </c>
      <c r="CE21" s="147">
        <v>8</v>
      </c>
      <c r="CF21" s="147"/>
      <c r="CG21" s="192">
        <f t="shared" si="33"/>
        <v>7.5</v>
      </c>
      <c r="CH21" s="147"/>
      <c r="CI21" s="147"/>
      <c r="CJ21" s="192">
        <f t="shared" si="34"/>
        <v>0</v>
      </c>
      <c r="CK21" s="147"/>
      <c r="CL21" s="147"/>
      <c r="CM21" s="192">
        <f t="shared" si="35"/>
        <v>0</v>
      </c>
      <c r="CN21" s="190">
        <f t="shared" si="36"/>
        <v>7.5</v>
      </c>
      <c r="CO21" s="147">
        <v>6</v>
      </c>
      <c r="CP21" s="147">
        <v>6</v>
      </c>
      <c r="CQ21" s="192">
        <f t="shared" si="37"/>
        <v>6</v>
      </c>
      <c r="CR21" s="147">
        <v>6</v>
      </c>
      <c r="CS21" s="147"/>
      <c r="CT21" s="192">
        <f t="shared" si="38"/>
        <v>6</v>
      </c>
      <c r="CU21" s="147"/>
      <c r="CV21" s="147"/>
      <c r="CW21" s="192">
        <f t="shared" si="39"/>
        <v>0</v>
      </c>
      <c r="CX21" s="147"/>
      <c r="CY21" s="147"/>
      <c r="CZ21" s="192">
        <f t="shared" si="40"/>
        <v>0</v>
      </c>
      <c r="DA21" s="190">
        <f t="shared" si="41"/>
        <v>6</v>
      </c>
      <c r="DB21" s="147">
        <v>6</v>
      </c>
      <c r="DC21" s="147">
        <v>8</v>
      </c>
      <c r="DD21" s="192">
        <f t="shared" si="0"/>
        <v>7.3</v>
      </c>
      <c r="DE21" s="147">
        <v>8</v>
      </c>
      <c r="DF21" s="147"/>
      <c r="DG21" s="192">
        <f t="shared" si="1"/>
        <v>7.7</v>
      </c>
      <c r="DH21" s="147"/>
      <c r="DI21" s="147"/>
      <c r="DJ21" s="192">
        <f t="shared" si="2"/>
        <v>0</v>
      </c>
      <c r="DK21" s="147"/>
      <c r="DL21" s="147"/>
      <c r="DM21" s="192">
        <f t="shared" si="3"/>
        <v>0</v>
      </c>
      <c r="DN21" s="190">
        <f t="shared" si="4"/>
        <v>7.7</v>
      </c>
      <c r="DO21" s="147">
        <v>6</v>
      </c>
      <c r="DP21" s="147">
        <v>1.6</v>
      </c>
      <c r="DQ21" s="147">
        <v>6.4</v>
      </c>
      <c r="DR21" s="192">
        <f t="shared" si="5"/>
        <v>8</v>
      </c>
      <c r="DS21" s="193">
        <f t="shared" si="6"/>
        <v>7.6</v>
      </c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</row>
    <row r="22" spans="2:135" s="6" customFormat="1" ht="12" customHeight="1" x14ac:dyDescent="0.2">
      <c r="B22" s="60" t="s">
        <v>80</v>
      </c>
      <c r="C22" s="60">
        <v>122</v>
      </c>
      <c r="D22" s="171"/>
      <c r="E22" s="240" t="s">
        <v>176</v>
      </c>
      <c r="F22" s="241" t="s">
        <v>453</v>
      </c>
      <c r="G22" s="242" t="s">
        <v>454</v>
      </c>
      <c r="H22" s="230" t="s">
        <v>455</v>
      </c>
      <c r="I22" s="231">
        <v>10</v>
      </c>
      <c r="J22" s="232">
        <v>10</v>
      </c>
      <c r="K22" s="233">
        <v>17</v>
      </c>
      <c r="L22" s="232">
        <v>9</v>
      </c>
      <c r="M22" s="234">
        <v>94</v>
      </c>
      <c r="N22" s="18" t="s">
        <v>377</v>
      </c>
      <c r="O22" s="147">
        <v>8</v>
      </c>
      <c r="P22" s="147">
        <v>8</v>
      </c>
      <c r="Q22" s="192">
        <f t="shared" si="7"/>
        <v>8</v>
      </c>
      <c r="R22" s="147">
        <v>8</v>
      </c>
      <c r="S22" s="147"/>
      <c r="T22" s="192">
        <f t="shared" si="8"/>
        <v>8</v>
      </c>
      <c r="U22" s="147"/>
      <c r="V22" s="147"/>
      <c r="W22" s="192">
        <f t="shared" si="9"/>
        <v>0</v>
      </c>
      <c r="X22" s="147"/>
      <c r="Y22" s="147"/>
      <c r="Z22" s="192">
        <f t="shared" si="10"/>
        <v>0</v>
      </c>
      <c r="AA22" s="190">
        <f t="shared" si="11"/>
        <v>8</v>
      </c>
      <c r="AB22" s="206">
        <v>5</v>
      </c>
      <c r="AC22" s="147">
        <v>5</v>
      </c>
      <c r="AD22" s="192">
        <f t="shared" si="12"/>
        <v>5</v>
      </c>
      <c r="AE22" s="147">
        <v>8</v>
      </c>
      <c r="AF22" s="147"/>
      <c r="AG22" s="192">
        <f t="shared" si="13"/>
        <v>6.8</v>
      </c>
      <c r="AH22" s="147"/>
      <c r="AI22" s="147"/>
      <c r="AJ22" s="192">
        <f t="shared" si="14"/>
        <v>0</v>
      </c>
      <c r="AK22" s="147"/>
      <c r="AL22" s="147"/>
      <c r="AM22" s="192">
        <f t="shared" si="15"/>
        <v>0</v>
      </c>
      <c r="AN22" s="190">
        <f t="shared" si="16"/>
        <v>6.8</v>
      </c>
      <c r="AO22" s="147">
        <v>8</v>
      </c>
      <c r="AP22" s="147">
        <v>8</v>
      </c>
      <c r="AQ22" s="192">
        <f t="shared" si="17"/>
        <v>8</v>
      </c>
      <c r="AR22" s="147">
        <v>8.5</v>
      </c>
      <c r="AS22" s="147"/>
      <c r="AT22" s="192">
        <f t="shared" si="18"/>
        <v>8.3000000000000007</v>
      </c>
      <c r="AU22" s="147"/>
      <c r="AV22" s="147"/>
      <c r="AW22" s="192">
        <f t="shared" si="19"/>
        <v>0</v>
      </c>
      <c r="AX22" s="147"/>
      <c r="AY22" s="147"/>
      <c r="AZ22" s="192">
        <f t="shared" si="20"/>
        <v>0</v>
      </c>
      <c r="BA22" s="190">
        <f t="shared" si="21"/>
        <v>8.3000000000000007</v>
      </c>
      <c r="BB22" s="147">
        <v>8</v>
      </c>
      <c r="BC22" s="147">
        <v>8</v>
      </c>
      <c r="BD22" s="192">
        <f t="shared" si="22"/>
        <v>8</v>
      </c>
      <c r="BE22" s="147">
        <v>7</v>
      </c>
      <c r="BF22" s="147"/>
      <c r="BG22" s="192">
        <f t="shared" si="23"/>
        <v>7.4</v>
      </c>
      <c r="BH22" s="147"/>
      <c r="BI22" s="147"/>
      <c r="BJ22" s="192">
        <f t="shared" si="24"/>
        <v>0</v>
      </c>
      <c r="BK22" s="147"/>
      <c r="BL22" s="147"/>
      <c r="BM22" s="192">
        <f t="shared" si="25"/>
        <v>0</v>
      </c>
      <c r="BN22" s="190">
        <f t="shared" si="26"/>
        <v>7.4</v>
      </c>
      <c r="BO22" s="147">
        <v>6</v>
      </c>
      <c r="BP22" s="147">
        <v>7</v>
      </c>
      <c r="BQ22" s="192">
        <f t="shared" si="27"/>
        <v>6.7</v>
      </c>
      <c r="BR22" s="147">
        <v>7</v>
      </c>
      <c r="BS22" s="147"/>
      <c r="BT22" s="192">
        <f t="shared" si="28"/>
        <v>6.9</v>
      </c>
      <c r="BU22" s="147"/>
      <c r="BV22" s="147"/>
      <c r="BW22" s="192">
        <f t="shared" si="29"/>
        <v>0</v>
      </c>
      <c r="BX22" s="147"/>
      <c r="BY22" s="147"/>
      <c r="BZ22" s="192">
        <f t="shared" si="30"/>
        <v>0</v>
      </c>
      <c r="CA22" s="190">
        <f t="shared" si="31"/>
        <v>6.9</v>
      </c>
      <c r="CB22" s="147">
        <v>8.5</v>
      </c>
      <c r="CC22" s="147">
        <v>9.1999999999999993</v>
      </c>
      <c r="CD22" s="192">
        <f t="shared" si="32"/>
        <v>9</v>
      </c>
      <c r="CE22" s="147">
        <v>9</v>
      </c>
      <c r="CF22" s="147"/>
      <c r="CG22" s="192">
        <f t="shared" si="33"/>
        <v>9</v>
      </c>
      <c r="CH22" s="147"/>
      <c r="CI22" s="147"/>
      <c r="CJ22" s="192">
        <f t="shared" si="34"/>
        <v>0</v>
      </c>
      <c r="CK22" s="147"/>
      <c r="CL22" s="147"/>
      <c r="CM22" s="192">
        <f t="shared" si="35"/>
        <v>0</v>
      </c>
      <c r="CN22" s="190">
        <f t="shared" si="36"/>
        <v>9</v>
      </c>
      <c r="CO22" s="147">
        <v>7</v>
      </c>
      <c r="CP22" s="147">
        <v>8</v>
      </c>
      <c r="CQ22" s="192">
        <f t="shared" si="37"/>
        <v>7.7</v>
      </c>
      <c r="CR22" s="147">
        <v>8</v>
      </c>
      <c r="CS22" s="147"/>
      <c r="CT22" s="192">
        <f t="shared" si="38"/>
        <v>7.9</v>
      </c>
      <c r="CU22" s="147"/>
      <c r="CV22" s="147"/>
      <c r="CW22" s="192">
        <f t="shared" si="39"/>
        <v>0</v>
      </c>
      <c r="CX22" s="147"/>
      <c r="CY22" s="147"/>
      <c r="CZ22" s="192">
        <f t="shared" si="40"/>
        <v>0</v>
      </c>
      <c r="DA22" s="190">
        <f t="shared" si="41"/>
        <v>7.9</v>
      </c>
      <c r="DB22" s="147">
        <v>7</v>
      </c>
      <c r="DC22" s="147">
        <v>7</v>
      </c>
      <c r="DD22" s="192">
        <f t="shared" si="0"/>
        <v>7</v>
      </c>
      <c r="DE22" s="147">
        <v>8</v>
      </c>
      <c r="DF22" s="147"/>
      <c r="DG22" s="192">
        <f t="shared" si="1"/>
        <v>7.6</v>
      </c>
      <c r="DH22" s="147"/>
      <c r="DI22" s="147"/>
      <c r="DJ22" s="192">
        <f t="shared" si="2"/>
        <v>0</v>
      </c>
      <c r="DK22" s="147"/>
      <c r="DL22" s="147"/>
      <c r="DM22" s="192">
        <f t="shared" si="3"/>
        <v>0</v>
      </c>
      <c r="DN22" s="190">
        <f t="shared" si="4"/>
        <v>7.6</v>
      </c>
      <c r="DO22" s="147">
        <v>7</v>
      </c>
      <c r="DP22" s="147">
        <v>1.8</v>
      </c>
      <c r="DQ22" s="147">
        <v>6.8</v>
      </c>
      <c r="DR22" s="192">
        <f t="shared" si="5"/>
        <v>8.6</v>
      </c>
      <c r="DS22" s="193">
        <f t="shared" si="6"/>
        <v>8.3000000000000007</v>
      </c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</row>
    <row r="23" spans="2:135" s="6" customFormat="1" ht="12" customHeight="1" x14ac:dyDescent="0.2">
      <c r="B23" s="60" t="s">
        <v>80</v>
      </c>
      <c r="C23" s="60">
        <v>122</v>
      </c>
      <c r="D23" s="171"/>
      <c r="E23" s="147" t="s">
        <v>176</v>
      </c>
      <c r="F23" s="151" t="s">
        <v>772</v>
      </c>
      <c r="G23" s="149" t="s">
        <v>487</v>
      </c>
      <c r="H23" s="146" t="s">
        <v>773</v>
      </c>
      <c r="I23" s="63">
        <v>4</v>
      </c>
      <c r="J23" s="64">
        <v>11</v>
      </c>
      <c r="K23" s="65">
        <v>10</v>
      </c>
      <c r="L23" s="64">
        <v>10</v>
      </c>
      <c r="M23" s="70">
        <v>97</v>
      </c>
      <c r="N23" s="18" t="s">
        <v>377</v>
      </c>
      <c r="O23" s="147">
        <v>7.5</v>
      </c>
      <c r="P23" s="147">
        <v>7.5</v>
      </c>
      <c r="Q23" s="192">
        <f t="shared" si="7"/>
        <v>7.5</v>
      </c>
      <c r="R23" s="147">
        <v>8</v>
      </c>
      <c r="S23" s="147"/>
      <c r="T23" s="192">
        <f t="shared" si="8"/>
        <v>7.8</v>
      </c>
      <c r="U23" s="147"/>
      <c r="V23" s="147"/>
      <c r="W23" s="192">
        <f t="shared" si="9"/>
        <v>0</v>
      </c>
      <c r="X23" s="147"/>
      <c r="Y23" s="147"/>
      <c r="Z23" s="192">
        <f t="shared" si="10"/>
        <v>0</v>
      </c>
      <c r="AA23" s="190">
        <f t="shared" si="11"/>
        <v>7.8</v>
      </c>
      <c r="AB23" s="147">
        <v>5</v>
      </c>
      <c r="AC23" s="147">
        <v>5</v>
      </c>
      <c r="AD23" s="192">
        <f t="shared" si="12"/>
        <v>5</v>
      </c>
      <c r="AE23" s="147">
        <v>10</v>
      </c>
      <c r="AF23" s="147"/>
      <c r="AG23" s="192">
        <f t="shared" si="13"/>
        <v>8</v>
      </c>
      <c r="AH23" s="147"/>
      <c r="AI23" s="147"/>
      <c r="AJ23" s="192">
        <f t="shared" si="14"/>
        <v>0</v>
      </c>
      <c r="AK23" s="147"/>
      <c r="AL23" s="147"/>
      <c r="AM23" s="192">
        <f t="shared" si="15"/>
        <v>0</v>
      </c>
      <c r="AN23" s="190">
        <f t="shared" si="16"/>
        <v>8</v>
      </c>
      <c r="AO23" s="147">
        <v>7</v>
      </c>
      <c r="AP23" s="147">
        <v>7</v>
      </c>
      <c r="AQ23" s="192">
        <f t="shared" si="17"/>
        <v>7</v>
      </c>
      <c r="AR23" s="147">
        <v>6</v>
      </c>
      <c r="AS23" s="147"/>
      <c r="AT23" s="192">
        <f t="shared" si="18"/>
        <v>6.4</v>
      </c>
      <c r="AU23" s="147"/>
      <c r="AV23" s="147"/>
      <c r="AW23" s="192">
        <f t="shared" si="19"/>
        <v>0</v>
      </c>
      <c r="AX23" s="147"/>
      <c r="AY23" s="147"/>
      <c r="AZ23" s="192">
        <f t="shared" si="20"/>
        <v>0</v>
      </c>
      <c r="BA23" s="190">
        <f t="shared" si="21"/>
        <v>6.4</v>
      </c>
      <c r="BB23" s="147">
        <v>7</v>
      </c>
      <c r="BC23" s="147">
        <v>8</v>
      </c>
      <c r="BD23" s="192">
        <f t="shared" si="22"/>
        <v>7.7</v>
      </c>
      <c r="BE23" s="147">
        <v>6</v>
      </c>
      <c r="BF23" s="147"/>
      <c r="BG23" s="192">
        <f t="shared" si="23"/>
        <v>6.7</v>
      </c>
      <c r="BH23" s="147"/>
      <c r="BI23" s="147"/>
      <c r="BJ23" s="192">
        <f t="shared" si="24"/>
        <v>0</v>
      </c>
      <c r="BK23" s="147"/>
      <c r="BL23" s="147"/>
      <c r="BM23" s="192">
        <f t="shared" si="25"/>
        <v>0</v>
      </c>
      <c r="BN23" s="190">
        <f t="shared" si="26"/>
        <v>6.7</v>
      </c>
      <c r="BO23" s="147">
        <v>5</v>
      </c>
      <c r="BP23" s="147">
        <v>6</v>
      </c>
      <c r="BQ23" s="192">
        <f t="shared" si="27"/>
        <v>5.7</v>
      </c>
      <c r="BR23" s="147">
        <v>6</v>
      </c>
      <c r="BS23" s="147"/>
      <c r="BT23" s="192">
        <f t="shared" si="28"/>
        <v>5.9</v>
      </c>
      <c r="BU23" s="147"/>
      <c r="BV23" s="147"/>
      <c r="BW23" s="192">
        <f t="shared" si="29"/>
        <v>0</v>
      </c>
      <c r="BX23" s="147"/>
      <c r="BY23" s="147"/>
      <c r="BZ23" s="192">
        <f t="shared" si="30"/>
        <v>0</v>
      </c>
      <c r="CA23" s="190">
        <f t="shared" si="31"/>
        <v>5.9</v>
      </c>
      <c r="CB23" s="147">
        <v>7</v>
      </c>
      <c r="CC23" s="147">
        <v>6</v>
      </c>
      <c r="CD23" s="192">
        <f t="shared" si="32"/>
        <v>6.3</v>
      </c>
      <c r="CE23" s="147">
        <v>8</v>
      </c>
      <c r="CF23" s="147"/>
      <c r="CG23" s="192">
        <f t="shared" si="33"/>
        <v>7.3</v>
      </c>
      <c r="CH23" s="147"/>
      <c r="CI23" s="147"/>
      <c r="CJ23" s="192">
        <f t="shared" si="34"/>
        <v>0</v>
      </c>
      <c r="CK23" s="147"/>
      <c r="CL23" s="147"/>
      <c r="CM23" s="192">
        <f t="shared" si="35"/>
        <v>0</v>
      </c>
      <c r="CN23" s="190">
        <f t="shared" si="36"/>
        <v>7.3</v>
      </c>
      <c r="CO23" s="147">
        <v>8</v>
      </c>
      <c r="CP23" s="147">
        <v>8.4</v>
      </c>
      <c r="CQ23" s="192">
        <f t="shared" si="37"/>
        <v>8.3000000000000007</v>
      </c>
      <c r="CR23" s="147">
        <v>8.5</v>
      </c>
      <c r="CS23" s="147"/>
      <c r="CT23" s="192">
        <f t="shared" si="38"/>
        <v>8.4</v>
      </c>
      <c r="CU23" s="147"/>
      <c r="CV23" s="147"/>
      <c r="CW23" s="192">
        <f t="shared" si="39"/>
        <v>0</v>
      </c>
      <c r="CX23" s="147"/>
      <c r="CY23" s="147"/>
      <c r="CZ23" s="192">
        <f t="shared" si="40"/>
        <v>0</v>
      </c>
      <c r="DA23" s="190">
        <f t="shared" si="41"/>
        <v>8.4</v>
      </c>
      <c r="DB23" s="147">
        <v>6.5</v>
      </c>
      <c r="DC23" s="147">
        <v>7</v>
      </c>
      <c r="DD23" s="192">
        <f t="shared" si="0"/>
        <v>6.8</v>
      </c>
      <c r="DE23" s="147">
        <v>7.5</v>
      </c>
      <c r="DF23" s="147"/>
      <c r="DG23" s="192">
        <f t="shared" si="1"/>
        <v>7.2</v>
      </c>
      <c r="DH23" s="147"/>
      <c r="DI23" s="147"/>
      <c r="DJ23" s="192">
        <f t="shared" si="2"/>
        <v>0</v>
      </c>
      <c r="DK23" s="147"/>
      <c r="DL23" s="147"/>
      <c r="DM23" s="192">
        <f t="shared" si="3"/>
        <v>0</v>
      </c>
      <c r="DN23" s="190">
        <f t="shared" si="4"/>
        <v>7.2</v>
      </c>
      <c r="DO23" s="147">
        <v>7</v>
      </c>
      <c r="DP23" s="147">
        <v>1.6</v>
      </c>
      <c r="DQ23" s="147">
        <v>6.8</v>
      </c>
      <c r="DR23" s="192">
        <f t="shared" si="5"/>
        <v>8.4</v>
      </c>
      <c r="DS23" s="193">
        <f t="shared" si="6"/>
        <v>8.1</v>
      </c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</row>
    <row r="24" spans="2:135" s="6" customFormat="1" ht="12" customHeight="1" x14ac:dyDescent="0.2">
      <c r="B24" s="60" t="s">
        <v>80</v>
      </c>
      <c r="C24" s="60">
        <v>122</v>
      </c>
      <c r="D24" s="171"/>
      <c r="E24" s="147" t="s">
        <v>176</v>
      </c>
      <c r="F24" s="148" t="s">
        <v>774</v>
      </c>
      <c r="G24" s="149" t="s">
        <v>775</v>
      </c>
      <c r="H24" s="146" t="s">
        <v>603</v>
      </c>
      <c r="I24" s="63">
        <v>14</v>
      </c>
      <c r="J24" s="64">
        <v>11</v>
      </c>
      <c r="K24" s="65">
        <v>9</v>
      </c>
      <c r="L24" s="64">
        <v>10</v>
      </c>
      <c r="M24" s="70">
        <v>97</v>
      </c>
      <c r="N24" s="18" t="s">
        <v>377</v>
      </c>
      <c r="O24" s="147">
        <v>7.5</v>
      </c>
      <c r="P24" s="147">
        <v>7.5</v>
      </c>
      <c r="Q24" s="192">
        <f t="shared" ref="Q24:Q32" si="42">ROUND((O24+P24*2)/3,1)</f>
        <v>7.5</v>
      </c>
      <c r="R24" s="147">
        <v>7.5</v>
      </c>
      <c r="S24" s="147"/>
      <c r="T24" s="192">
        <f t="shared" ref="T24:T32" si="43">ROUND((MAX(R24:S24)*0.6+Q24*0.4),1)</f>
        <v>7.5</v>
      </c>
      <c r="U24" s="147"/>
      <c r="V24" s="147"/>
      <c r="W24" s="192">
        <f t="shared" ref="W24:W32" si="44">ROUND((U24+V24*2)/3,1)</f>
        <v>0</v>
      </c>
      <c r="X24" s="147"/>
      <c r="Y24" s="147"/>
      <c r="Z24" s="192">
        <f t="shared" ref="Z24:Z32" si="45">ROUND((MAX(X24:Y24)*0.6+W24*0.4),1)</f>
        <v>0</v>
      </c>
      <c r="AA24" s="190">
        <f t="shared" ref="AA24:AA32" si="46">ROUND(IF(W24=0,(MAX(R24,S24)*0.6+Q24*0.4),(MAX(X24,Y24)*0.6+W24*0.4)),1)</f>
        <v>7.5</v>
      </c>
      <c r="AB24" s="147">
        <v>6</v>
      </c>
      <c r="AC24" s="147">
        <v>5</v>
      </c>
      <c r="AD24" s="192">
        <f t="shared" ref="AD24:AD32" si="47">ROUND((AB24+AC24*2)/3,1)</f>
        <v>5.3</v>
      </c>
      <c r="AE24" s="147">
        <v>10</v>
      </c>
      <c r="AF24" s="147"/>
      <c r="AG24" s="192">
        <f t="shared" ref="AG24:AG32" si="48">ROUND((MAX(AE24:AF24)*0.6+AD24*0.4),1)</f>
        <v>8.1</v>
      </c>
      <c r="AH24" s="147"/>
      <c r="AI24" s="147"/>
      <c r="AJ24" s="192">
        <f t="shared" ref="AJ24:AJ32" si="49">ROUND((AH24+AI24*2)/3,1)</f>
        <v>0</v>
      </c>
      <c r="AK24" s="147"/>
      <c r="AL24" s="147"/>
      <c r="AM24" s="192">
        <f t="shared" ref="AM24:AM32" si="50">ROUND((MAX(AK24:AL24)*0.6+AJ24*0.4),1)</f>
        <v>0</v>
      </c>
      <c r="AN24" s="190">
        <f t="shared" ref="AN24:AN32" si="51">ROUND(IF(AJ24=0,(MAX(AE24,AF24)*0.6+AD24*0.4),(MAX(AK24,AL24)*0.6+AJ24*0.4)),1)</f>
        <v>8.1</v>
      </c>
      <c r="AO24" s="147">
        <v>8</v>
      </c>
      <c r="AP24" s="147">
        <v>8</v>
      </c>
      <c r="AQ24" s="192">
        <f t="shared" ref="AQ24:AQ32" si="52">ROUND((AO24+AP24*2)/3,1)</f>
        <v>8</v>
      </c>
      <c r="AR24" s="147">
        <v>8</v>
      </c>
      <c r="AS24" s="147"/>
      <c r="AT24" s="192">
        <f t="shared" ref="AT24:AT32" si="53">ROUND((MAX(AR24:AS24)*0.6+AQ24*0.4),1)</f>
        <v>8</v>
      </c>
      <c r="AU24" s="147"/>
      <c r="AV24" s="147"/>
      <c r="AW24" s="192">
        <f t="shared" ref="AW24:AW32" si="54">ROUND((AU24+AV24*2)/3,1)</f>
        <v>0</v>
      </c>
      <c r="AX24" s="147"/>
      <c r="AY24" s="147"/>
      <c r="AZ24" s="192">
        <f t="shared" ref="AZ24:AZ32" si="55">ROUND((MAX(AX24:AY24)*0.6+AW24*0.4),1)</f>
        <v>0</v>
      </c>
      <c r="BA24" s="190">
        <f t="shared" ref="BA24:BA32" si="56">ROUND(IF(AW24=0,(MAX(AR24,AS24)*0.6+AQ24*0.4),(MAX(AX24,AY24)*0.6+AW24*0.4)),1)</f>
        <v>8</v>
      </c>
      <c r="BB24" s="147">
        <v>7</v>
      </c>
      <c r="BC24" s="147">
        <v>7</v>
      </c>
      <c r="BD24" s="192">
        <f t="shared" ref="BD24:BD32" si="57">ROUND((BB24+BC24*2)/3,1)</f>
        <v>7</v>
      </c>
      <c r="BE24" s="147">
        <v>6.5</v>
      </c>
      <c r="BF24" s="147"/>
      <c r="BG24" s="192">
        <f t="shared" ref="BG24:BG32" si="58">ROUND((MAX(BE24:BF24)*0.6+BD24*0.4),1)</f>
        <v>6.7</v>
      </c>
      <c r="BH24" s="147"/>
      <c r="BI24" s="147"/>
      <c r="BJ24" s="192">
        <f t="shared" ref="BJ24:BJ32" si="59">ROUND((BH24+BI24*2)/3,1)</f>
        <v>0</v>
      </c>
      <c r="BK24" s="147"/>
      <c r="BL24" s="147"/>
      <c r="BM24" s="192">
        <f t="shared" ref="BM24:BM32" si="60">ROUND((MAX(BK24:BL24)*0.6+BJ24*0.4),1)</f>
        <v>0</v>
      </c>
      <c r="BN24" s="190">
        <f t="shared" ref="BN24:BN32" si="61">ROUND(IF(BJ24=0,(MAX(BE24,BF24)*0.6+BD24*0.4),(MAX(BK24,BL24)*0.6+BJ24*0.4)),1)</f>
        <v>6.7</v>
      </c>
      <c r="BO24" s="147">
        <v>5</v>
      </c>
      <c r="BP24" s="147">
        <v>6</v>
      </c>
      <c r="BQ24" s="192">
        <f t="shared" ref="BQ24:BQ32" si="62">ROUND((BO24+BP24*2)/3,1)</f>
        <v>5.7</v>
      </c>
      <c r="BR24" s="147">
        <v>6</v>
      </c>
      <c r="BS24" s="147"/>
      <c r="BT24" s="192">
        <f t="shared" ref="BT24:BT32" si="63">ROUND((MAX(BR24:BS24)*0.6+BQ24*0.4),1)</f>
        <v>5.9</v>
      </c>
      <c r="BU24" s="147"/>
      <c r="BV24" s="147"/>
      <c r="BW24" s="192">
        <f t="shared" ref="BW24:BW32" si="64">ROUND((BU24+BV24*2)/3,1)</f>
        <v>0</v>
      </c>
      <c r="BX24" s="147"/>
      <c r="BY24" s="147"/>
      <c r="BZ24" s="192">
        <f t="shared" ref="BZ24:BZ32" si="65">ROUND((MAX(BX24:BY24)*0.6+BW24*0.4),1)</f>
        <v>0</v>
      </c>
      <c r="CA24" s="190">
        <f t="shared" ref="CA24:CA32" si="66">ROUND(IF(BW24=0,(MAX(BR24,BS24)*0.6+BQ24*0.4),(MAX(BX24,BY24)*0.6+BW24*0.4)),1)</f>
        <v>5.9</v>
      </c>
      <c r="CB24" s="147">
        <v>9</v>
      </c>
      <c r="CC24" s="147">
        <v>6</v>
      </c>
      <c r="CD24" s="192">
        <f t="shared" ref="CD24:CD32" si="67">ROUND((CB24+CC24*2)/3,1)</f>
        <v>7</v>
      </c>
      <c r="CE24" s="147">
        <v>9</v>
      </c>
      <c r="CF24" s="147"/>
      <c r="CG24" s="192">
        <f t="shared" ref="CG24:CG32" si="68">ROUND((MAX(CE24:CF24)*0.6+CD24*0.4),1)</f>
        <v>8.1999999999999993</v>
      </c>
      <c r="CH24" s="147"/>
      <c r="CI24" s="147"/>
      <c r="CJ24" s="192">
        <f t="shared" ref="CJ24:CJ32" si="69">ROUND((CH24+CI24*2)/3,1)</f>
        <v>0</v>
      </c>
      <c r="CK24" s="147"/>
      <c r="CL24" s="147"/>
      <c r="CM24" s="192">
        <f t="shared" ref="CM24:CM32" si="70">ROUND((MAX(CK24:CL24)*0.6+CJ24*0.4),1)</f>
        <v>0</v>
      </c>
      <c r="CN24" s="190">
        <f t="shared" ref="CN24:CN32" si="71">ROUND(IF(CJ24=0,(MAX(CE24,CF24)*0.6+CD24*0.4),(MAX(CK24,CL24)*0.6+CJ24*0.4)),1)</f>
        <v>8.1999999999999993</v>
      </c>
      <c r="CO24" s="147">
        <v>8</v>
      </c>
      <c r="CP24" s="147">
        <v>8</v>
      </c>
      <c r="CQ24" s="192">
        <f t="shared" ref="CQ24:CQ32" si="72">ROUND((CO24+CP24*2)/3,1)</f>
        <v>8</v>
      </c>
      <c r="CR24" s="147">
        <v>8</v>
      </c>
      <c r="CS24" s="147"/>
      <c r="CT24" s="192">
        <f t="shared" ref="CT24:CT32" si="73">ROUND((MAX(CR24:CS24)*0.6+CQ24*0.4),1)</f>
        <v>8</v>
      </c>
      <c r="CU24" s="147"/>
      <c r="CV24" s="147"/>
      <c r="CW24" s="192">
        <f t="shared" ref="CW24:CW32" si="74">ROUND((CU24+CV24*2)/3,1)</f>
        <v>0</v>
      </c>
      <c r="CX24" s="147"/>
      <c r="CY24" s="147"/>
      <c r="CZ24" s="192">
        <f t="shared" ref="CZ24:CZ32" si="75">ROUND((MAX(CX24:CY24)*0.6+CW24*0.4),1)</f>
        <v>0</v>
      </c>
      <c r="DA24" s="190">
        <f t="shared" ref="DA24:DA32" si="76">ROUND(IF(CW24=0,(MAX(CR24,CS24)*0.6+CQ24*0.4),(MAX(CX24,CY24)*0.6+CW24*0.4)),1)</f>
        <v>8</v>
      </c>
      <c r="DB24" s="147">
        <v>7.5</v>
      </c>
      <c r="DC24" s="147">
        <v>7</v>
      </c>
      <c r="DD24" s="192">
        <f t="shared" ref="DD24:DD32" si="77">ROUND((DB24+DC24*2)/3,1)</f>
        <v>7.2</v>
      </c>
      <c r="DE24" s="147">
        <v>8</v>
      </c>
      <c r="DF24" s="147"/>
      <c r="DG24" s="192">
        <f t="shared" ref="DG24:DG32" si="78">ROUND((MAX(DE24:DF24)*0.6+DD24*0.4),1)</f>
        <v>7.7</v>
      </c>
      <c r="DH24" s="147"/>
      <c r="DI24" s="147"/>
      <c r="DJ24" s="192">
        <f t="shared" ref="DJ24:DJ32" si="79">ROUND((DH24+DI24*2)/3,1)</f>
        <v>0</v>
      </c>
      <c r="DK24" s="147"/>
      <c r="DL24" s="147"/>
      <c r="DM24" s="192">
        <f t="shared" ref="DM24:DM32" si="80">ROUND((MAX(DK24:DL24)*0.6+DJ24*0.4),1)</f>
        <v>0</v>
      </c>
      <c r="DN24" s="190">
        <f t="shared" ref="DN24:DN32" si="81">ROUND(IF(DJ24=0,(MAX(DE24,DF24)*0.6+DD24*0.4),(MAX(DK24,DL24)*0.6+DJ24*0.4)),1)</f>
        <v>7.7</v>
      </c>
      <c r="DO24" s="147">
        <v>7</v>
      </c>
      <c r="DP24" s="147">
        <v>1.7</v>
      </c>
      <c r="DQ24" s="147">
        <v>6.8</v>
      </c>
      <c r="DR24" s="192">
        <f t="shared" ref="DR24:DR32" si="82">ROUND((DQ24+DP24),1)</f>
        <v>8.5</v>
      </c>
      <c r="DS24" s="193">
        <f t="shared" ref="DS24:DS32" si="83">ROUND((DR24*0.8+DO24*0.2),1)</f>
        <v>8.1999999999999993</v>
      </c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</row>
    <row r="25" spans="2:135" s="6" customFormat="1" ht="12" customHeight="1" x14ac:dyDescent="0.2">
      <c r="D25" s="171" t="s">
        <v>962</v>
      </c>
      <c r="E25" s="147" t="s">
        <v>176</v>
      </c>
      <c r="F25" s="223" t="s">
        <v>739</v>
      </c>
      <c r="G25" s="224" t="s">
        <v>963</v>
      </c>
      <c r="H25" s="225" t="s">
        <v>773</v>
      </c>
      <c r="I25" s="223" t="s">
        <v>292</v>
      </c>
      <c r="J25" s="223" t="s">
        <v>116</v>
      </c>
      <c r="K25" s="223" t="s">
        <v>112</v>
      </c>
      <c r="L25" s="223" t="s">
        <v>121</v>
      </c>
      <c r="M25" s="223" t="s">
        <v>514</v>
      </c>
      <c r="N25" s="16"/>
      <c r="O25" s="95">
        <v>7</v>
      </c>
      <c r="P25" s="95">
        <v>8</v>
      </c>
      <c r="Q25" s="96">
        <f t="shared" si="42"/>
        <v>7.7</v>
      </c>
      <c r="R25" s="95"/>
      <c r="S25" s="95"/>
      <c r="T25" s="96">
        <f t="shared" si="43"/>
        <v>3.1</v>
      </c>
      <c r="U25" s="95">
        <v>8</v>
      </c>
      <c r="V25" s="95">
        <v>8</v>
      </c>
      <c r="W25" s="96">
        <f t="shared" si="44"/>
        <v>8</v>
      </c>
      <c r="X25" s="95">
        <v>8.5</v>
      </c>
      <c r="Y25" s="95"/>
      <c r="Z25" s="96">
        <f t="shared" si="45"/>
        <v>8.3000000000000007</v>
      </c>
      <c r="AA25" s="97">
        <f t="shared" si="46"/>
        <v>8.3000000000000007</v>
      </c>
      <c r="AB25" s="147">
        <v>6</v>
      </c>
      <c r="AC25" s="147">
        <v>7</v>
      </c>
      <c r="AD25" s="192">
        <f t="shared" si="47"/>
        <v>6.7</v>
      </c>
      <c r="AE25" s="147">
        <v>8</v>
      </c>
      <c r="AF25" s="147"/>
      <c r="AG25" s="192">
        <f t="shared" si="48"/>
        <v>7.5</v>
      </c>
      <c r="AH25" s="147"/>
      <c r="AI25" s="147"/>
      <c r="AJ25" s="192">
        <f t="shared" si="49"/>
        <v>0</v>
      </c>
      <c r="AK25" s="147"/>
      <c r="AL25" s="147"/>
      <c r="AM25" s="192">
        <f t="shared" si="50"/>
        <v>0</v>
      </c>
      <c r="AN25" s="190">
        <f t="shared" si="51"/>
        <v>7.5</v>
      </c>
      <c r="AO25" s="147">
        <v>6</v>
      </c>
      <c r="AP25" s="147">
        <v>7</v>
      </c>
      <c r="AQ25" s="192">
        <f>ROUND((AO25+AP25*2)/3,1)</f>
        <v>6.7</v>
      </c>
      <c r="AR25" s="147">
        <v>6</v>
      </c>
      <c r="AS25" s="147"/>
      <c r="AT25" s="192">
        <f>ROUND((MAX(AR25:AS25)*0.6+AQ25*0.4),1)</f>
        <v>6.3</v>
      </c>
      <c r="AU25" s="147"/>
      <c r="AV25" s="147"/>
      <c r="AW25" s="192">
        <f>ROUND((AU25+AV25*2)/3,1)</f>
        <v>0</v>
      </c>
      <c r="AX25" s="147"/>
      <c r="AY25" s="147"/>
      <c r="AZ25" s="192">
        <f>ROUND((MAX(AX25:AY25)*0.6+AW25*0.4),1)</f>
        <v>0</v>
      </c>
      <c r="BA25" s="190">
        <f>ROUND(IF(AW25=0,(MAX(AR25,AS25)*0.6+AQ25*0.4),(MAX(AX25,AY25)*0.6+AW25*0.4)),1)</f>
        <v>6.3</v>
      </c>
      <c r="BB25" s="147">
        <v>9</v>
      </c>
      <c r="BC25" s="147">
        <v>7</v>
      </c>
      <c r="BD25" s="192">
        <f t="shared" si="57"/>
        <v>7.7</v>
      </c>
      <c r="BE25" s="18">
        <v>7</v>
      </c>
      <c r="BF25" s="147"/>
      <c r="BG25" s="192">
        <f>ROUND((MAX(BE25:BF25)*0.6+BD25*0.4),1)</f>
        <v>7.3</v>
      </c>
      <c r="BH25" s="147"/>
      <c r="BI25" s="147"/>
      <c r="BJ25" s="192">
        <f>ROUND((BH25+BI25*2)/3,1)</f>
        <v>0</v>
      </c>
      <c r="BK25" s="147"/>
      <c r="BL25" s="147"/>
      <c r="BM25" s="192">
        <f>ROUND((MAX(BK25:BL25)*0.6+BJ25*0.4),1)</f>
        <v>0</v>
      </c>
      <c r="BN25" s="190">
        <f>ROUND(IF(BJ25=0,(MAX(BE25,BF25)*0.6+BD25*0.4),(MAX(BK25,BL25)*0.6+BJ25*0.4)),1)</f>
        <v>7.3</v>
      </c>
      <c r="BO25" s="147">
        <v>6</v>
      </c>
      <c r="BP25" s="147">
        <v>7</v>
      </c>
      <c r="BQ25" s="192">
        <f t="shared" si="62"/>
        <v>6.7</v>
      </c>
      <c r="BR25" s="147">
        <v>7</v>
      </c>
      <c r="BS25" s="147"/>
      <c r="BT25" s="192">
        <f>ROUND((MAX(BR25:BS25)*0.6+BQ25*0.4),1)</f>
        <v>6.9</v>
      </c>
      <c r="BU25" s="147"/>
      <c r="BV25" s="147"/>
      <c r="BW25" s="192">
        <f>ROUND((BU25+BV25*2)/3,1)</f>
        <v>0</v>
      </c>
      <c r="BX25" s="147"/>
      <c r="BY25" s="147"/>
      <c r="BZ25" s="192">
        <f>ROUND((MAX(BX25:BY25)*0.6+BW25*0.4),1)</f>
        <v>0</v>
      </c>
      <c r="CA25" s="190">
        <f>ROUND(IF(BW25=0,(MAX(BR25,BS25)*0.6+BQ25*0.4),(MAX(BX25,BY25)*0.6+BW25*0.4)),1)</f>
        <v>6.9</v>
      </c>
      <c r="CB25" s="147">
        <v>7</v>
      </c>
      <c r="CC25" s="147">
        <v>6.7</v>
      </c>
      <c r="CD25" s="192">
        <f>ROUND((CB25+CC25*2)/3,1)</f>
        <v>6.8</v>
      </c>
      <c r="CE25" s="147">
        <v>9</v>
      </c>
      <c r="CF25" s="147"/>
      <c r="CG25" s="192">
        <f>ROUND((MAX(CE25:CF25)*0.6+CD25*0.4),1)</f>
        <v>8.1</v>
      </c>
      <c r="CH25" s="147"/>
      <c r="CI25" s="147"/>
      <c r="CJ25" s="192">
        <f>ROUND((CH25+CI25*2)/3,1)</f>
        <v>0</v>
      </c>
      <c r="CK25" s="147"/>
      <c r="CL25" s="147"/>
      <c r="CM25" s="192">
        <f>ROUND((MAX(CK25:CL25)*0.6+CJ25*0.4),1)</f>
        <v>0</v>
      </c>
      <c r="CN25" s="190">
        <f>ROUND(IF(CJ25=0,(MAX(CE25,CF25)*0.6+CD25*0.4),(MAX(CK25,CL25)*0.6+CJ25*0.4)),1)</f>
        <v>8.1</v>
      </c>
      <c r="CO25" s="147">
        <v>7.5</v>
      </c>
      <c r="CP25" s="147">
        <v>8.4</v>
      </c>
      <c r="CQ25" s="192">
        <f>ROUND((CO25+CP25*2)/3,1)</f>
        <v>8.1</v>
      </c>
      <c r="CR25" s="147">
        <v>6.5</v>
      </c>
      <c r="CS25" s="147"/>
      <c r="CT25" s="192">
        <f>ROUND((MAX(CR25:CS25)*0.6+CQ25*0.4),1)</f>
        <v>7.1</v>
      </c>
      <c r="CU25" s="147"/>
      <c r="CV25" s="147"/>
      <c r="CW25" s="192">
        <f>ROUND((CU25+CV25*2)/3,1)</f>
        <v>0</v>
      </c>
      <c r="CX25" s="147"/>
      <c r="CY25" s="147"/>
      <c r="CZ25" s="192">
        <f>ROUND((MAX(CX25:CY25)*0.6+CW25*0.4),1)</f>
        <v>0</v>
      </c>
      <c r="DA25" s="190">
        <f>ROUND(IF(CW25=0,(MAX(CR25,CS25)*0.6+CQ25*0.4),(MAX(CX25,CY25)*0.6+CW25*0.4)),1)</f>
        <v>7.1</v>
      </c>
      <c r="DB25" s="147">
        <v>7</v>
      </c>
      <c r="DC25" s="147">
        <v>8.5</v>
      </c>
      <c r="DD25" s="192">
        <f>ROUND((DB25+DC25*2)/3,1)</f>
        <v>8</v>
      </c>
      <c r="DE25" s="147">
        <v>6.5</v>
      </c>
      <c r="DF25" s="147"/>
      <c r="DG25" s="192">
        <f>ROUND((MAX(DE25:DF25)*0.6+DD25*0.4),1)</f>
        <v>7.1</v>
      </c>
      <c r="DH25" s="147"/>
      <c r="DI25" s="147"/>
      <c r="DJ25" s="192">
        <f>ROUND((DH25+DI25*2)/3,1)</f>
        <v>0</v>
      </c>
      <c r="DK25" s="147"/>
      <c r="DL25" s="147"/>
      <c r="DM25" s="192">
        <f>ROUND((MAX(DK25:DL25)*0.6+DJ25*0.4),1)</f>
        <v>0</v>
      </c>
      <c r="DN25" s="190">
        <f>ROUND(IF(DJ25=0,(MAX(DE25,DF25)*0.6+DD25*0.4),(MAX(DK25,DL25)*0.6+DJ25*0.4)),1)</f>
        <v>7.1</v>
      </c>
      <c r="DO25" s="147">
        <v>8</v>
      </c>
      <c r="DP25" s="147">
        <v>1.7</v>
      </c>
      <c r="DQ25" s="147">
        <v>6.8</v>
      </c>
      <c r="DR25" s="192">
        <f>ROUND((DQ25+DP25),1)</f>
        <v>8.5</v>
      </c>
      <c r="DS25" s="193">
        <f>ROUND((DR25*0.8+DO25*0.2),1)</f>
        <v>8.4</v>
      </c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</row>
    <row r="26" spans="2:135" s="6" customFormat="1" ht="12" customHeight="1" x14ac:dyDescent="0.2">
      <c r="B26" s="60" t="s">
        <v>80</v>
      </c>
      <c r="C26" s="60">
        <v>172</v>
      </c>
      <c r="D26" s="147" t="s">
        <v>423</v>
      </c>
      <c r="E26" s="240" t="s">
        <v>176</v>
      </c>
      <c r="F26" s="241" t="s">
        <v>807</v>
      </c>
      <c r="G26" s="242" t="s">
        <v>808</v>
      </c>
      <c r="H26" s="230" t="s">
        <v>599</v>
      </c>
      <c r="I26" s="231">
        <v>26</v>
      </c>
      <c r="J26" s="232">
        <v>11</v>
      </c>
      <c r="K26" s="233">
        <v>4</v>
      </c>
      <c r="L26" s="232">
        <v>11</v>
      </c>
      <c r="M26" s="234">
        <v>93</v>
      </c>
      <c r="N26" s="16"/>
      <c r="O26" s="147">
        <v>6</v>
      </c>
      <c r="P26" s="147">
        <v>7.5</v>
      </c>
      <c r="Q26" s="192">
        <f t="shared" si="42"/>
        <v>7</v>
      </c>
      <c r="R26" s="147">
        <v>8</v>
      </c>
      <c r="S26" s="147"/>
      <c r="T26" s="192">
        <f t="shared" si="43"/>
        <v>7.6</v>
      </c>
      <c r="U26" s="147"/>
      <c r="V26" s="147"/>
      <c r="W26" s="192">
        <f t="shared" si="44"/>
        <v>0</v>
      </c>
      <c r="X26" s="147"/>
      <c r="Y26" s="147"/>
      <c r="Z26" s="192">
        <f t="shared" si="45"/>
        <v>0</v>
      </c>
      <c r="AA26" s="190">
        <f t="shared" si="46"/>
        <v>7.6</v>
      </c>
      <c r="AB26" s="147">
        <v>5</v>
      </c>
      <c r="AC26" s="147">
        <v>5</v>
      </c>
      <c r="AD26" s="192">
        <f t="shared" si="47"/>
        <v>5</v>
      </c>
      <c r="AE26" s="147">
        <v>9</v>
      </c>
      <c r="AF26" s="147"/>
      <c r="AG26" s="192">
        <f t="shared" si="48"/>
        <v>7.4</v>
      </c>
      <c r="AH26" s="147"/>
      <c r="AI26" s="147"/>
      <c r="AJ26" s="192">
        <f t="shared" si="49"/>
        <v>0</v>
      </c>
      <c r="AK26" s="147"/>
      <c r="AL26" s="147"/>
      <c r="AM26" s="192">
        <f t="shared" si="50"/>
        <v>0</v>
      </c>
      <c r="AN26" s="190">
        <f t="shared" si="51"/>
        <v>7.4</v>
      </c>
      <c r="AO26" s="147">
        <v>7</v>
      </c>
      <c r="AP26" s="147">
        <v>7</v>
      </c>
      <c r="AQ26" s="192">
        <f t="shared" si="52"/>
        <v>7</v>
      </c>
      <c r="AR26" s="147">
        <v>8</v>
      </c>
      <c r="AS26" s="147"/>
      <c r="AT26" s="192">
        <f t="shared" si="53"/>
        <v>7.6</v>
      </c>
      <c r="AU26" s="147"/>
      <c r="AV26" s="147"/>
      <c r="AW26" s="192">
        <f t="shared" si="54"/>
        <v>0</v>
      </c>
      <c r="AX26" s="147"/>
      <c r="AY26" s="147"/>
      <c r="AZ26" s="192">
        <f t="shared" si="55"/>
        <v>0</v>
      </c>
      <c r="BA26" s="190">
        <f t="shared" si="56"/>
        <v>7.6</v>
      </c>
      <c r="BB26" s="147">
        <v>8</v>
      </c>
      <c r="BC26" s="147">
        <v>8.5</v>
      </c>
      <c r="BD26" s="192">
        <f t="shared" si="57"/>
        <v>8.3000000000000007</v>
      </c>
      <c r="BE26" s="147">
        <v>7</v>
      </c>
      <c r="BF26" s="147"/>
      <c r="BG26" s="192">
        <f t="shared" si="58"/>
        <v>7.5</v>
      </c>
      <c r="BH26" s="147"/>
      <c r="BI26" s="147"/>
      <c r="BJ26" s="192">
        <f t="shared" si="59"/>
        <v>0</v>
      </c>
      <c r="BK26" s="147"/>
      <c r="BL26" s="147"/>
      <c r="BM26" s="192">
        <f t="shared" si="60"/>
        <v>0</v>
      </c>
      <c r="BN26" s="190">
        <f t="shared" si="61"/>
        <v>7.5</v>
      </c>
      <c r="BO26" s="147">
        <v>6</v>
      </c>
      <c r="BP26" s="147">
        <v>7</v>
      </c>
      <c r="BQ26" s="192">
        <f t="shared" si="62"/>
        <v>6.7</v>
      </c>
      <c r="BR26" s="147">
        <v>7</v>
      </c>
      <c r="BS26" s="147"/>
      <c r="BT26" s="192">
        <f t="shared" si="63"/>
        <v>6.9</v>
      </c>
      <c r="BU26" s="147"/>
      <c r="BV26" s="147"/>
      <c r="BW26" s="192">
        <f t="shared" si="64"/>
        <v>0</v>
      </c>
      <c r="BX26" s="147"/>
      <c r="BY26" s="147"/>
      <c r="BZ26" s="192">
        <f t="shared" si="65"/>
        <v>0</v>
      </c>
      <c r="CA26" s="190">
        <f t="shared" si="66"/>
        <v>6.9</v>
      </c>
      <c r="CB26" s="147">
        <v>8</v>
      </c>
      <c r="CC26" s="147">
        <v>6</v>
      </c>
      <c r="CD26" s="192">
        <f t="shared" si="67"/>
        <v>6.7</v>
      </c>
      <c r="CE26" s="147">
        <v>8</v>
      </c>
      <c r="CF26" s="147"/>
      <c r="CG26" s="192">
        <f t="shared" si="68"/>
        <v>7.5</v>
      </c>
      <c r="CH26" s="147"/>
      <c r="CI26" s="147"/>
      <c r="CJ26" s="192">
        <f t="shared" si="69"/>
        <v>0</v>
      </c>
      <c r="CK26" s="147"/>
      <c r="CL26" s="147"/>
      <c r="CM26" s="192">
        <f t="shared" si="70"/>
        <v>0</v>
      </c>
      <c r="CN26" s="190">
        <f t="shared" si="71"/>
        <v>7.5</v>
      </c>
      <c r="CO26" s="147">
        <v>7</v>
      </c>
      <c r="CP26" s="147">
        <v>7</v>
      </c>
      <c r="CQ26" s="192">
        <f t="shared" si="72"/>
        <v>7</v>
      </c>
      <c r="CR26" s="147">
        <v>8</v>
      </c>
      <c r="CS26" s="147"/>
      <c r="CT26" s="192">
        <f t="shared" si="73"/>
        <v>7.6</v>
      </c>
      <c r="CU26" s="147"/>
      <c r="CV26" s="147"/>
      <c r="CW26" s="192">
        <f t="shared" si="74"/>
        <v>0</v>
      </c>
      <c r="CX26" s="147"/>
      <c r="CY26" s="147"/>
      <c r="CZ26" s="192">
        <f t="shared" si="75"/>
        <v>0</v>
      </c>
      <c r="DA26" s="190">
        <f t="shared" si="76"/>
        <v>7.6</v>
      </c>
      <c r="DB26" s="147">
        <v>6</v>
      </c>
      <c r="DC26" s="147">
        <v>7</v>
      </c>
      <c r="DD26" s="192">
        <f t="shared" si="77"/>
        <v>6.7</v>
      </c>
      <c r="DE26" s="147">
        <v>8</v>
      </c>
      <c r="DF26" s="147"/>
      <c r="DG26" s="192">
        <f t="shared" si="78"/>
        <v>7.5</v>
      </c>
      <c r="DH26" s="147"/>
      <c r="DI26" s="147"/>
      <c r="DJ26" s="192">
        <f t="shared" si="79"/>
        <v>0</v>
      </c>
      <c r="DK26" s="147"/>
      <c r="DL26" s="147"/>
      <c r="DM26" s="192">
        <f t="shared" si="80"/>
        <v>0</v>
      </c>
      <c r="DN26" s="190">
        <f t="shared" si="81"/>
        <v>7.5</v>
      </c>
      <c r="DO26" s="147">
        <v>8</v>
      </c>
      <c r="DP26" s="147">
        <v>1.7</v>
      </c>
      <c r="DQ26" s="147">
        <v>6.8</v>
      </c>
      <c r="DR26" s="192">
        <f t="shared" si="82"/>
        <v>8.5</v>
      </c>
      <c r="DS26" s="193">
        <f t="shared" si="83"/>
        <v>8.4</v>
      </c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</row>
    <row r="27" spans="2:135" s="6" customFormat="1" ht="12" customHeight="1" x14ac:dyDescent="0.2">
      <c r="B27" s="60" t="s">
        <v>80</v>
      </c>
      <c r="C27" s="60">
        <v>122</v>
      </c>
      <c r="D27" s="18"/>
      <c r="E27" s="147" t="s">
        <v>176</v>
      </c>
      <c r="F27" s="151" t="s">
        <v>776</v>
      </c>
      <c r="G27" s="149" t="s">
        <v>777</v>
      </c>
      <c r="H27" s="146" t="s">
        <v>778</v>
      </c>
      <c r="I27" s="63">
        <v>9</v>
      </c>
      <c r="J27" s="64">
        <v>12</v>
      </c>
      <c r="K27" s="65">
        <v>24</v>
      </c>
      <c r="L27" s="64">
        <v>11</v>
      </c>
      <c r="M27" s="70">
        <v>77</v>
      </c>
      <c r="N27" s="18" t="s">
        <v>377</v>
      </c>
      <c r="O27" s="147"/>
      <c r="P27" s="147"/>
      <c r="Q27" s="192">
        <f t="shared" si="42"/>
        <v>0</v>
      </c>
      <c r="R27" s="147"/>
      <c r="S27" s="147"/>
      <c r="T27" s="192">
        <f t="shared" si="43"/>
        <v>0</v>
      </c>
      <c r="U27" s="147"/>
      <c r="V27" s="147"/>
      <c r="W27" s="192">
        <f t="shared" si="44"/>
        <v>0</v>
      </c>
      <c r="X27" s="147"/>
      <c r="Y27" s="147"/>
      <c r="Z27" s="192">
        <f t="shared" si="45"/>
        <v>0</v>
      </c>
      <c r="AA27" s="190">
        <f t="shared" si="46"/>
        <v>0</v>
      </c>
      <c r="AB27" s="147"/>
      <c r="AC27" s="147"/>
      <c r="AD27" s="192">
        <f t="shared" si="47"/>
        <v>0</v>
      </c>
      <c r="AE27" s="147"/>
      <c r="AF27" s="147"/>
      <c r="AG27" s="192">
        <f t="shared" si="48"/>
        <v>0</v>
      </c>
      <c r="AH27" s="147"/>
      <c r="AI27" s="147"/>
      <c r="AJ27" s="192">
        <f t="shared" si="49"/>
        <v>0</v>
      </c>
      <c r="AK27" s="147"/>
      <c r="AL27" s="147"/>
      <c r="AM27" s="192">
        <f t="shared" si="50"/>
        <v>0</v>
      </c>
      <c r="AN27" s="190">
        <f t="shared" si="51"/>
        <v>0</v>
      </c>
      <c r="AO27" s="147"/>
      <c r="AP27" s="147"/>
      <c r="AQ27" s="192">
        <f t="shared" si="52"/>
        <v>0</v>
      </c>
      <c r="AR27" s="147"/>
      <c r="AS27" s="147"/>
      <c r="AT27" s="192">
        <f t="shared" si="53"/>
        <v>0</v>
      </c>
      <c r="AU27" s="147"/>
      <c r="AV27" s="147"/>
      <c r="AW27" s="192">
        <f t="shared" si="54"/>
        <v>0</v>
      </c>
      <c r="AX27" s="147"/>
      <c r="AY27" s="147"/>
      <c r="AZ27" s="192">
        <f t="shared" si="55"/>
        <v>0</v>
      </c>
      <c r="BA27" s="190">
        <f t="shared" si="56"/>
        <v>0</v>
      </c>
      <c r="BB27" s="147"/>
      <c r="BC27" s="147"/>
      <c r="BD27" s="192">
        <f t="shared" si="57"/>
        <v>0</v>
      </c>
      <c r="BE27" s="147"/>
      <c r="BF27" s="147"/>
      <c r="BG27" s="192">
        <f t="shared" si="58"/>
        <v>0</v>
      </c>
      <c r="BH27" s="147"/>
      <c r="BI27" s="147"/>
      <c r="BJ27" s="192">
        <f t="shared" si="59"/>
        <v>0</v>
      </c>
      <c r="BK27" s="147"/>
      <c r="BL27" s="147"/>
      <c r="BM27" s="192">
        <f t="shared" si="60"/>
        <v>0</v>
      </c>
      <c r="BN27" s="190">
        <f t="shared" si="61"/>
        <v>0</v>
      </c>
      <c r="BO27" s="147"/>
      <c r="BP27" s="147"/>
      <c r="BQ27" s="192">
        <f t="shared" si="62"/>
        <v>0</v>
      </c>
      <c r="BR27" s="147"/>
      <c r="BS27" s="147"/>
      <c r="BT27" s="192">
        <f t="shared" si="63"/>
        <v>0</v>
      </c>
      <c r="BU27" s="147"/>
      <c r="BV27" s="147"/>
      <c r="BW27" s="192">
        <f t="shared" si="64"/>
        <v>0</v>
      </c>
      <c r="BX27" s="147"/>
      <c r="BY27" s="147"/>
      <c r="BZ27" s="192">
        <f t="shared" si="65"/>
        <v>0</v>
      </c>
      <c r="CA27" s="190">
        <f t="shared" si="66"/>
        <v>0</v>
      </c>
      <c r="CB27" s="147"/>
      <c r="CC27" s="147"/>
      <c r="CD27" s="192">
        <f t="shared" si="67"/>
        <v>0</v>
      </c>
      <c r="CE27" s="147"/>
      <c r="CF27" s="147"/>
      <c r="CG27" s="192">
        <f t="shared" si="68"/>
        <v>0</v>
      </c>
      <c r="CH27" s="147"/>
      <c r="CI27" s="147"/>
      <c r="CJ27" s="192">
        <f t="shared" si="69"/>
        <v>0</v>
      </c>
      <c r="CK27" s="147"/>
      <c r="CL27" s="147"/>
      <c r="CM27" s="192">
        <f t="shared" si="70"/>
        <v>0</v>
      </c>
      <c r="CN27" s="190">
        <f t="shared" si="71"/>
        <v>0</v>
      </c>
      <c r="CO27" s="147"/>
      <c r="CP27" s="147"/>
      <c r="CQ27" s="192">
        <f t="shared" si="72"/>
        <v>0</v>
      </c>
      <c r="CR27" s="147"/>
      <c r="CS27" s="147"/>
      <c r="CT27" s="192">
        <f t="shared" si="73"/>
        <v>0</v>
      </c>
      <c r="CU27" s="147"/>
      <c r="CV27" s="147"/>
      <c r="CW27" s="192">
        <f t="shared" si="74"/>
        <v>0</v>
      </c>
      <c r="CX27" s="147"/>
      <c r="CY27" s="147"/>
      <c r="CZ27" s="192">
        <f t="shared" si="75"/>
        <v>0</v>
      </c>
      <c r="DA27" s="190">
        <f t="shared" si="76"/>
        <v>0</v>
      </c>
      <c r="DB27" s="147"/>
      <c r="DC27" s="147"/>
      <c r="DD27" s="192">
        <f t="shared" si="77"/>
        <v>0</v>
      </c>
      <c r="DE27" s="147"/>
      <c r="DF27" s="147"/>
      <c r="DG27" s="192">
        <f t="shared" si="78"/>
        <v>0</v>
      </c>
      <c r="DH27" s="147"/>
      <c r="DI27" s="147"/>
      <c r="DJ27" s="192">
        <f t="shared" si="79"/>
        <v>0</v>
      </c>
      <c r="DK27" s="147"/>
      <c r="DL27" s="147"/>
      <c r="DM27" s="192">
        <f t="shared" si="80"/>
        <v>0</v>
      </c>
      <c r="DN27" s="190">
        <f t="shared" si="81"/>
        <v>0</v>
      </c>
      <c r="DO27" s="147"/>
      <c r="DP27" s="147"/>
      <c r="DQ27" s="147"/>
      <c r="DR27" s="192">
        <f t="shared" si="82"/>
        <v>0</v>
      </c>
      <c r="DS27" s="193">
        <f t="shared" si="83"/>
        <v>0</v>
      </c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</row>
    <row r="28" spans="2:135" s="6" customFormat="1" ht="12" customHeight="1" x14ac:dyDescent="0.2">
      <c r="B28" s="60" t="s">
        <v>80</v>
      </c>
      <c r="C28" s="60">
        <v>122</v>
      </c>
      <c r="D28" s="171"/>
      <c r="E28" s="147" t="s">
        <v>176</v>
      </c>
      <c r="F28" s="151" t="s">
        <v>779</v>
      </c>
      <c r="G28" s="149" t="s">
        <v>433</v>
      </c>
      <c r="H28" s="146" t="s">
        <v>281</v>
      </c>
      <c r="I28" s="63">
        <v>17</v>
      </c>
      <c r="J28" s="64">
        <v>12</v>
      </c>
      <c r="K28" s="65">
        <v>1</v>
      </c>
      <c r="L28" s="64">
        <v>6</v>
      </c>
      <c r="M28" s="70">
        <v>84</v>
      </c>
      <c r="N28" s="18" t="s">
        <v>377</v>
      </c>
      <c r="O28" s="147">
        <v>8</v>
      </c>
      <c r="P28" s="147">
        <v>8</v>
      </c>
      <c r="Q28" s="192">
        <f t="shared" si="42"/>
        <v>8</v>
      </c>
      <c r="R28" s="147">
        <v>8.5</v>
      </c>
      <c r="S28" s="147"/>
      <c r="T28" s="192">
        <f t="shared" si="43"/>
        <v>8.3000000000000007</v>
      </c>
      <c r="U28" s="147"/>
      <c r="V28" s="147"/>
      <c r="W28" s="192">
        <f t="shared" si="44"/>
        <v>0</v>
      </c>
      <c r="X28" s="147"/>
      <c r="Y28" s="147"/>
      <c r="Z28" s="192">
        <f t="shared" si="45"/>
        <v>0</v>
      </c>
      <c r="AA28" s="190">
        <f t="shared" si="46"/>
        <v>8.3000000000000007</v>
      </c>
      <c r="AB28" s="147">
        <v>7</v>
      </c>
      <c r="AC28" s="147">
        <v>8</v>
      </c>
      <c r="AD28" s="192">
        <f t="shared" si="47"/>
        <v>7.7</v>
      </c>
      <c r="AE28" s="147">
        <v>8</v>
      </c>
      <c r="AF28" s="147"/>
      <c r="AG28" s="192">
        <f t="shared" si="48"/>
        <v>7.9</v>
      </c>
      <c r="AH28" s="147"/>
      <c r="AI28" s="147"/>
      <c r="AJ28" s="192">
        <f t="shared" si="49"/>
        <v>0</v>
      </c>
      <c r="AK28" s="147"/>
      <c r="AL28" s="147"/>
      <c r="AM28" s="192">
        <f t="shared" si="50"/>
        <v>0</v>
      </c>
      <c r="AN28" s="190">
        <f t="shared" si="51"/>
        <v>7.9</v>
      </c>
      <c r="AO28" s="147">
        <v>8</v>
      </c>
      <c r="AP28" s="147">
        <v>8</v>
      </c>
      <c r="AQ28" s="192">
        <f t="shared" si="52"/>
        <v>8</v>
      </c>
      <c r="AR28" s="147">
        <v>7.5</v>
      </c>
      <c r="AS28" s="147"/>
      <c r="AT28" s="192">
        <f t="shared" si="53"/>
        <v>7.7</v>
      </c>
      <c r="AU28" s="147"/>
      <c r="AV28" s="147"/>
      <c r="AW28" s="192">
        <f t="shared" si="54"/>
        <v>0</v>
      </c>
      <c r="AX28" s="147"/>
      <c r="AY28" s="147"/>
      <c r="AZ28" s="192">
        <f t="shared" si="55"/>
        <v>0</v>
      </c>
      <c r="BA28" s="190">
        <f t="shared" si="56"/>
        <v>7.7</v>
      </c>
      <c r="BB28" s="147">
        <v>7</v>
      </c>
      <c r="BC28" s="147">
        <v>8</v>
      </c>
      <c r="BD28" s="192">
        <f t="shared" si="57"/>
        <v>7.7</v>
      </c>
      <c r="BE28" s="147">
        <v>7</v>
      </c>
      <c r="BF28" s="147"/>
      <c r="BG28" s="192">
        <f t="shared" si="58"/>
        <v>7.3</v>
      </c>
      <c r="BH28" s="147"/>
      <c r="BI28" s="147"/>
      <c r="BJ28" s="192">
        <f t="shared" si="59"/>
        <v>0</v>
      </c>
      <c r="BK28" s="147"/>
      <c r="BL28" s="147"/>
      <c r="BM28" s="192">
        <f t="shared" si="60"/>
        <v>0</v>
      </c>
      <c r="BN28" s="190">
        <f t="shared" si="61"/>
        <v>7.3</v>
      </c>
      <c r="BO28" s="147">
        <v>5</v>
      </c>
      <c r="BP28" s="147">
        <v>8</v>
      </c>
      <c r="BQ28" s="192">
        <f t="shared" si="62"/>
        <v>7</v>
      </c>
      <c r="BR28" s="147">
        <v>8</v>
      </c>
      <c r="BS28" s="147"/>
      <c r="BT28" s="192">
        <f t="shared" si="63"/>
        <v>7.6</v>
      </c>
      <c r="BU28" s="147"/>
      <c r="BV28" s="147"/>
      <c r="BW28" s="192">
        <f t="shared" si="64"/>
        <v>0</v>
      </c>
      <c r="BX28" s="147"/>
      <c r="BY28" s="147"/>
      <c r="BZ28" s="192">
        <f t="shared" si="65"/>
        <v>0</v>
      </c>
      <c r="CA28" s="190">
        <f t="shared" si="66"/>
        <v>7.6</v>
      </c>
      <c r="CB28" s="147">
        <v>8</v>
      </c>
      <c r="CC28" s="147">
        <v>6.7</v>
      </c>
      <c r="CD28" s="192">
        <f t="shared" si="67"/>
        <v>7.1</v>
      </c>
      <c r="CE28" s="147">
        <v>8</v>
      </c>
      <c r="CF28" s="147"/>
      <c r="CG28" s="192">
        <f t="shared" si="68"/>
        <v>7.6</v>
      </c>
      <c r="CH28" s="147"/>
      <c r="CI28" s="147"/>
      <c r="CJ28" s="192">
        <f t="shared" si="69"/>
        <v>0</v>
      </c>
      <c r="CK28" s="147"/>
      <c r="CL28" s="147"/>
      <c r="CM28" s="192">
        <f t="shared" si="70"/>
        <v>0</v>
      </c>
      <c r="CN28" s="190">
        <f t="shared" si="71"/>
        <v>7.6</v>
      </c>
      <c r="CO28" s="147">
        <v>8</v>
      </c>
      <c r="CP28" s="147">
        <v>10</v>
      </c>
      <c r="CQ28" s="192">
        <f t="shared" si="72"/>
        <v>9.3000000000000007</v>
      </c>
      <c r="CR28" s="147">
        <v>8</v>
      </c>
      <c r="CS28" s="147"/>
      <c r="CT28" s="192">
        <f t="shared" si="73"/>
        <v>8.5</v>
      </c>
      <c r="CU28" s="147"/>
      <c r="CV28" s="147"/>
      <c r="CW28" s="192">
        <f t="shared" si="74"/>
        <v>0</v>
      </c>
      <c r="CX28" s="147"/>
      <c r="CY28" s="147"/>
      <c r="CZ28" s="192">
        <f t="shared" si="75"/>
        <v>0</v>
      </c>
      <c r="DA28" s="190">
        <f t="shared" si="76"/>
        <v>8.5</v>
      </c>
      <c r="DB28" s="147">
        <v>6.5</v>
      </c>
      <c r="DC28" s="147">
        <v>7</v>
      </c>
      <c r="DD28" s="192">
        <f t="shared" si="77"/>
        <v>6.8</v>
      </c>
      <c r="DE28" s="147">
        <v>7.5</v>
      </c>
      <c r="DF28" s="147"/>
      <c r="DG28" s="192">
        <f t="shared" si="78"/>
        <v>7.2</v>
      </c>
      <c r="DH28" s="147"/>
      <c r="DI28" s="147"/>
      <c r="DJ28" s="192">
        <f t="shared" si="79"/>
        <v>0</v>
      </c>
      <c r="DK28" s="147"/>
      <c r="DL28" s="147"/>
      <c r="DM28" s="192">
        <f t="shared" si="80"/>
        <v>0</v>
      </c>
      <c r="DN28" s="190">
        <f t="shared" si="81"/>
        <v>7.2</v>
      </c>
      <c r="DO28" s="147">
        <v>7</v>
      </c>
      <c r="DP28" s="147">
        <v>1.7</v>
      </c>
      <c r="DQ28" s="147">
        <v>6.8</v>
      </c>
      <c r="DR28" s="192">
        <f t="shared" si="82"/>
        <v>8.5</v>
      </c>
      <c r="DS28" s="193">
        <f t="shared" si="83"/>
        <v>8.1999999999999993</v>
      </c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</row>
    <row r="29" spans="2:135" s="6" customFormat="1" ht="12" customHeight="1" x14ac:dyDescent="0.2">
      <c r="N29" s="16"/>
      <c r="O29" s="147"/>
      <c r="P29" s="147"/>
      <c r="Q29" s="192">
        <f t="shared" si="42"/>
        <v>0</v>
      </c>
      <c r="R29" s="147"/>
      <c r="S29" s="147"/>
      <c r="T29" s="192">
        <f t="shared" si="43"/>
        <v>0</v>
      </c>
      <c r="U29" s="147"/>
      <c r="V29" s="147"/>
      <c r="W29" s="192">
        <f t="shared" si="44"/>
        <v>0</v>
      </c>
      <c r="X29" s="147"/>
      <c r="Y29" s="147"/>
      <c r="Z29" s="192">
        <f t="shared" si="45"/>
        <v>0</v>
      </c>
      <c r="AA29" s="190">
        <f t="shared" si="46"/>
        <v>0</v>
      </c>
      <c r="AB29" s="147"/>
      <c r="AC29" s="147"/>
      <c r="AD29" s="192">
        <f t="shared" si="47"/>
        <v>0</v>
      </c>
      <c r="AE29" s="147"/>
      <c r="AF29" s="147"/>
      <c r="AG29" s="192">
        <f t="shared" si="48"/>
        <v>0</v>
      </c>
      <c r="AH29" s="147"/>
      <c r="AI29" s="147"/>
      <c r="AJ29" s="192">
        <f t="shared" si="49"/>
        <v>0</v>
      </c>
      <c r="AK29" s="147"/>
      <c r="AL29" s="147"/>
      <c r="AM29" s="192">
        <f t="shared" si="50"/>
        <v>0</v>
      </c>
      <c r="AN29" s="190">
        <f t="shared" si="51"/>
        <v>0</v>
      </c>
      <c r="AO29" s="147"/>
      <c r="AP29" s="147"/>
      <c r="AQ29" s="192">
        <f t="shared" si="52"/>
        <v>0</v>
      </c>
      <c r="AR29" s="147"/>
      <c r="AS29" s="147"/>
      <c r="AT29" s="192">
        <f t="shared" si="53"/>
        <v>0</v>
      </c>
      <c r="AU29" s="147"/>
      <c r="AV29" s="147"/>
      <c r="AW29" s="192">
        <f t="shared" si="54"/>
        <v>0</v>
      </c>
      <c r="AX29" s="147"/>
      <c r="AY29" s="147"/>
      <c r="AZ29" s="192">
        <f t="shared" si="55"/>
        <v>0</v>
      </c>
      <c r="BA29" s="190">
        <f t="shared" si="56"/>
        <v>0</v>
      </c>
      <c r="BB29" s="147"/>
      <c r="BC29" s="147"/>
      <c r="BD29" s="192">
        <f t="shared" si="57"/>
        <v>0</v>
      </c>
      <c r="BE29" s="147"/>
      <c r="BF29" s="147"/>
      <c r="BG29" s="192">
        <f t="shared" si="58"/>
        <v>0</v>
      </c>
      <c r="BH29" s="147"/>
      <c r="BI29" s="147"/>
      <c r="BJ29" s="192">
        <f t="shared" si="59"/>
        <v>0</v>
      </c>
      <c r="BK29" s="147"/>
      <c r="BL29" s="147"/>
      <c r="BM29" s="192">
        <f t="shared" si="60"/>
        <v>0</v>
      </c>
      <c r="BN29" s="190">
        <f t="shared" si="61"/>
        <v>0</v>
      </c>
      <c r="BO29" s="147"/>
      <c r="BP29" s="147"/>
      <c r="BQ29" s="192">
        <f t="shared" si="62"/>
        <v>0</v>
      </c>
      <c r="BR29" s="147"/>
      <c r="BS29" s="147"/>
      <c r="BT29" s="192">
        <f t="shared" si="63"/>
        <v>0</v>
      </c>
      <c r="BU29" s="147"/>
      <c r="BV29" s="147"/>
      <c r="BW29" s="192">
        <f t="shared" si="64"/>
        <v>0</v>
      </c>
      <c r="BX29" s="147"/>
      <c r="BY29" s="147"/>
      <c r="BZ29" s="192">
        <f t="shared" si="65"/>
        <v>0</v>
      </c>
      <c r="CA29" s="190">
        <f t="shared" si="66"/>
        <v>0</v>
      </c>
      <c r="CB29" s="147"/>
      <c r="CC29" s="147"/>
      <c r="CD29" s="192">
        <f t="shared" si="67"/>
        <v>0</v>
      </c>
      <c r="CE29" s="147"/>
      <c r="CF29" s="147"/>
      <c r="CG29" s="192">
        <f t="shared" si="68"/>
        <v>0</v>
      </c>
      <c r="CH29" s="147"/>
      <c r="CI29" s="147"/>
      <c r="CJ29" s="192">
        <f t="shared" si="69"/>
        <v>0</v>
      </c>
      <c r="CK29" s="147"/>
      <c r="CL29" s="147"/>
      <c r="CM29" s="192">
        <f t="shared" si="70"/>
        <v>0</v>
      </c>
      <c r="CN29" s="190">
        <f t="shared" si="71"/>
        <v>0</v>
      </c>
      <c r="CO29" s="147"/>
      <c r="CP29" s="147"/>
      <c r="CQ29" s="192">
        <f t="shared" si="72"/>
        <v>0</v>
      </c>
      <c r="CR29" s="147"/>
      <c r="CS29" s="147"/>
      <c r="CT29" s="192">
        <f t="shared" si="73"/>
        <v>0</v>
      </c>
      <c r="CU29" s="147"/>
      <c r="CV29" s="147"/>
      <c r="CW29" s="192">
        <f t="shared" si="74"/>
        <v>0</v>
      </c>
      <c r="CX29" s="147"/>
      <c r="CY29" s="147"/>
      <c r="CZ29" s="192">
        <f t="shared" si="75"/>
        <v>0</v>
      </c>
      <c r="DA29" s="190">
        <f t="shared" si="76"/>
        <v>0</v>
      </c>
      <c r="DB29" s="147"/>
      <c r="DC29" s="147"/>
      <c r="DD29" s="192">
        <f t="shared" si="77"/>
        <v>0</v>
      </c>
      <c r="DE29" s="147"/>
      <c r="DF29" s="147"/>
      <c r="DG29" s="192">
        <f t="shared" si="78"/>
        <v>0</v>
      </c>
      <c r="DH29" s="147"/>
      <c r="DI29" s="147"/>
      <c r="DJ29" s="192">
        <f t="shared" si="79"/>
        <v>0</v>
      </c>
      <c r="DK29" s="147"/>
      <c r="DL29" s="147"/>
      <c r="DM29" s="192">
        <f t="shared" si="80"/>
        <v>0</v>
      </c>
      <c r="DN29" s="190">
        <f t="shared" si="81"/>
        <v>0</v>
      </c>
      <c r="DO29" s="147"/>
      <c r="DP29" s="147"/>
      <c r="DQ29" s="147"/>
      <c r="DR29" s="192">
        <f t="shared" si="82"/>
        <v>0</v>
      </c>
      <c r="DS29" s="193">
        <f t="shared" si="83"/>
        <v>0</v>
      </c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</row>
    <row r="30" spans="2:135" s="6" customFormat="1" ht="12" customHeight="1" x14ac:dyDescent="0.2">
      <c r="B30" s="150" t="s">
        <v>109</v>
      </c>
      <c r="C30" s="150">
        <v>142</v>
      </c>
      <c r="D30" s="171"/>
      <c r="E30" s="136" t="s">
        <v>809</v>
      </c>
      <c r="F30" s="148">
        <v>652</v>
      </c>
      <c r="G30" s="140" t="s">
        <v>810</v>
      </c>
      <c r="H30" s="146" t="s">
        <v>811</v>
      </c>
      <c r="I30" s="63">
        <v>28</v>
      </c>
      <c r="J30" s="64">
        <v>10</v>
      </c>
      <c r="K30" s="65">
        <v>30</v>
      </c>
      <c r="L30" s="64">
        <v>5</v>
      </c>
      <c r="M30" s="70">
        <v>96</v>
      </c>
      <c r="N30" s="16"/>
      <c r="O30" s="147"/>
      <c r="P30" s="147"/>
      <c r="Q30" s="192">
        <f t="shared" si="42"/>
        <v>0</v>
      </c>
      <c r="R30" s="147"/>
      <c r="S30" s="147"/>
      <c r="T30" s="192">
        <f t="shared" si="43"/>
        <v>0</v>
      </c>
      <c r="U30" s="147"/>
      <c r="V30" s="147"/>
      <c r="W30" s="192">
        <f t="shared" si="44"/>
        <v>0</v>
      </c>
      <c r="X30" s="147"/>
      <c r="Y30" s="147"/>
      <c r="Z30" s="192">
        <f t="shared" si="45"/>
        <v>0</v>
      </c>
      <c r="AA30" s="190">
        <f t="shared" si="46"/>
        <v>0</v>
      </c>
      <c r="AB30" s="147"/>
      <c r="AC30" s="147"/>
      <c r="AD30" s="192">
        <f t="shared" si="47"/>
        <v>0</v>
      </c>
      <c r="AE30" s="147"/>
      <c r="AF30" s="147"/>
      <c r="AG30" s="192">
        <f t="shared" si="48"/>
        <v>0</v>
      </c>
      <c r="AH30" s="147"/>
      <c r="AI30" s="147"/>
      <c r="AJ30" s="192">
        <f t="shared" si="49"/>
        <v>0</v>
      </c>
      <c r="AK30" s="147"/>
      <c r="AL30" s="147"/>
      <c r="AM30" s="192">
        <f t="shared" si="50"/>
        <v>0</v>
      </c>
      <c r="AN30" s="190">
        <f t="shared" si="51"/>
        <v>0</v>
      </c>
      <c r="AO30" s="147"/>
      <c r="AP30" s="147"/>
      <c r="AQ30" s="192">
        <f t="shared" si="52"/>
        <v>0</v>
      </c>
      <c r="AR30" s="147"/>
      <c r="AS30" s="147"/>
      <c r="AT30" s="192">
        <f t="shared" si="53"/>
        <v>0</v>
      </c>
      <c r="AU30" s="147"/>
      <c r="AV30" s="147"/>
      <c r="AW30" s="192">
        <f t="shared" si="54"/>
        <v>0</v>
      </c>
      <c r="AX30" s="147"/>
      <c r="AY30" s="147"/>
      <c r="AZ30" s="192">
        <f t="shared" si="55"/>
        <v>0</v>
      </c>
      <c r="BA30" s="190">
        <f t="shared" si="56"/>
        <v>0</v>
      </c>
      <c r="BB30" s="147"/>
      <c r="BC30" s="147"/>
      <c r="BD30" s="192">
        <f t="shared" si="57"/>
        <v>0</v>
      </c>
      <c r="BE30" s="147"/>
      <c r="BF30" s="147"/>
      <c r="BG30" s="192">
        <f t="shared" si="58"/>
        <v>0</v>
      </c>
      <c r="BH30" s="147"/>
      <c r="BI30" s="147"/>
      <c r="BJ30" s="192">
        <f t="shared" si="59"/>
        <v>0</v>
      </c>
      <c r="BK30" s="147"/>
      <c r="BL30" s="147"/>
      <c r="BM30" s="192">
        <f t="shared" si="60"/>
        <v>0</v>
      </c>
      <c r="BN30" s="190">
        <f t="shared" si="61"/>
        <v>0</v>
      </c>
      <c r="BO30" s="147"/>
      <c r="BP30" s="147"/>
      <c r="BQ30" s="192">
        <f t="shared" si="62"/>
        <v>0</v>
      </c>
      <c r="BR30" s="147"/>
      <c r="BS30" s="147"/>
      <c r="BT30" s="192">
        <f t="shared" si="63"/>
        <v>0</v>
      </c>
      <c r="BU30" s="147"/>
      <c r="BV30" s="147"/>
      <c r="BW30" s="192">
        <f t="shared" si="64"/>
        <v>0</v>
      </c>
      <c r="BX30" s="147"/>
      <c r="BY30" s="147"/>
      <c r="BZ30" s="192">
        <f t="shared" si="65"/>
        <v>0</v>
      </c>
      <c r="CA30" s="190">
        <f t="shared" si="66"/>
        <v>0</v>
      </c>
      <c r="CB30" s="147"/>
      <c r="CC30" s="147"/>
      <c r="CD30" s="192">
        <f t="shared" si="67"/>
        <v>0</v>
      </c>
      <c r="CE30" s="147"/>
      <c r="CF30" s="147"/>
      <c r="CG30" s="192">
        <f t="shared" si="68"/>
        <v>0</v>
      </c>
      <c r="CH30" s="147"/>
      <c r="CI30" s="147"/>
      <c r="CJ30" s="192">
        <f t="shared" si="69"/>
        <v>0</v>
      </c>
      <c r="CK30" s="147"/>
      <c r="CL30" s="147"/>
      <c r="CM30" s="192">
        <f t="shared" si="70"/>
        <v>0</v>
      </c>
      <c r="CN30" s="190">
        <f t="shared" si="71"/>
        <v>0</v>
      </c>
      <c r="CO30" s="147"/>
      <c r="CP30" s="147"/>
      <c r="CQ30" s="192">
        <f t="shared" si="72"/>
        <v>0</v>
      </c>
      <c r="CR30" s="147"/>
      <c r="CS30" s="147"/>
      <c r="CT30" s="192">
        <f t="shared" si="73"/>
        <v>0</v>
      </c>
      <c r="CU30" s="147"/>
      <c r="CV30" s="147"/>
      <c r="CW30" s="192">
        <f t="shared" si="74"/>
        <v>0</v>
      </c>
      <c r="CX30" s="147"/>
      <c r="CY30" s="147"/>
      <c r="CZ30" s="192">
        <f t="shared" si="75"/>
        <v>0</v>
      </c>
      <c r="DA30" s="190">
        <f t="shared" si="76"/>
        <v>0</v>
      </c>
      <c r="DB30" s="147"/>
      <c r="DC30" s="147"/>
      <c r="DD30" s="192">
        <f t="shared" si="77"/>
        <v>0</v>
      </c>
      <c r="DE30" s="147"/>
      <c r="DF30" s="147"/>
      <c r="DG30" s="192">
        <f t="shared" si="78"/>
        <v>0</v>
      </c>
      <c r="DH30" s="147"/>
      <c r="DI30" s="147"/>
      <c r="DJ30" s="192">
        <f t="shared" si="79"/>
        <v>0</v>
      </c>
      <c r="DK30" s="147"/>
      <c r="DL30" s="147"/>
      <c r="DM30" s="192">
        <f t="shared" si="80"/>
        <v>0</v>
      </c>
      <c r="DN30" s="190">
        <f t="shared" si="81"/>
        <v>0</v>
      </c>
      <c r="DO30" s="147"/>
      <c r="DP30" s="147"/>
      <c r="DQ30" s="147"/>
      <c r="DR30" s="192">
        <f t="shared" si="82"/>
        <v>0</v>
      </c>
      <c r="DS30" s="193">
        <f t="shared" si="83"/>
        <v>0</v>
      </c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</row>
    <row r="31" spans="2:135" s="6" customFormat="1" ht="12" customHeight="1" x14ac:dyDescent="0.2">
      <c r="B31" s="150" t="s">
        <v>109</v>
      </c>
      <c r="C31" s="150">
        <v>122</v>
      </c>
      <c r="D31" s="171"/>
      <c r="E31" s="237" t="s">
        <v>809</v>
      </c>
      <c r="F31" s="238">
        <v>671</v>
      </c>
      <c r="G31" s="239" t="s">
        <v>812</v>
      </c>
      <c r="H31" s="230" t="s">
        <v>813</v>
      </c>
      <c r="I31" s="231">
        <v>27</v>
      </c>
      <c r="J31" s="232">
        <v>12</v>
      </c>
      <c r="K31" s="233">
        <v>13</v>
      </c>
      <c r="L31" s="232">
        <v>10</v>
      </c>
      <c r="M31" s="234">
        <v>89</v>
      </c>
      <c r="N31" s="16"/>
      <c r="O31" s="147">
        <v>8</v>
      </c>
      <c r="P31" s="147">
        <v>8</v>
      </c>
      <c r="Q31" s="192">
        <f t="shared" si="42"/>
        <v>8</v>
      </c>
      <c r="R31" s="147">
        <v>8</v>
      </c>
      <c r="S31" s="147"/>
      <c r="T31" s="192">
        <f t="shared" si="43"/>
        <v>8</v>
      </c>
      <c r="U31" s="147"/>
      <c r="V31" s="147"/>
      <c r="W31" s="192">
        <f t="shared" si="44"/>
        <v>0</v>
      </c>
      <c r="X31" s="147"/>
      <c r="Y31" s="147"/>
      <c r="Z31" s="192">
        <f t="shared" si="45"/>
        <v>0</v>
      </c>
      <c r="AA31" s="190">
        <f t="shared" si="46"/>
        <v>8</v>
      </c>
      <c r="AB31" s="147">
        <v>5</v>
      </c>
      <c r="AC31" s="147">
        <v>5</v>
      </c>
      <c r="AD31" s="192">
        <f t="shared" si="47"/>
        <v>5</v>
      </c>
      <c r="AE31" s="147">
        <v>9.5</v>
      </c>
      <c r="AF31" s="147"/>
      <c r="AG31" s="192">
        <f t="shared" si="48"/>
        <v>7.7</v>
      </c>
      <c r="AH31" s="147"/>
      <c r="AI31" s="147"/>
      <c r="AJ31" s="192">
        <f t="shared" si="49"/>
        <v>0</v>
      </c>
      <c r="AK31" s="147"/>
      <c r="AL31" s="147"/>
      <c r="AM31" s="192">
        <f t="shared" si="50"/>
        <v>0</v>
      </c>
      <c r="AN31" s="190">
        <f t="shared" si="51"/>
        <v>7.7</v>
      </c>
      <c r="AO31" s="147">
        <v>7</v>
      </c>
      <c r="AP31" s="147">
        <v>7</v>
      </c>
      <c r="AQ31" s="192">
        <f t="shared" si="52"/>
        <v>7</v>
      </c>
      <c r="AR31" s="147">
        <v>7</v>
      </c>
      <c r="AS31" s="147"/>
      <c r="AT31" s="192">
        <f t="shared" si="53"/>
        <v>7</v>
      </c>
      <c r="AU31" s="147"/>
      <c r="AV31" s="147"/>
      <c r="AW31" s="192">
        <f t="shared" si="54"/>
        <v>0</v>
      </c>
      <c r="AX31" s="147"/>
      <c r="AY31" s="147"/>
      <c r="AZ31" s="192">
        <f t="shared" si="55"/>
        <v>0</v>
      </c>
      <c r="BA31" s="190">
        <f t="shared" si="56"/>
        <v>7</v>
      </c>
      <c r="BB31" s="147">
        <v>7</v>
      </c>
      <c r="BC31" s="147">
        <v>8.5</v>
      </c>
      <c r="BD31" s="192">
        <f t="shared" si="57"/>
        <v>8</v>
      </c>
      <c r="BE31" s="147">
        <v>7</v>
      </c>
      <c r="BF31" s="147"/>
      <c r="BG31" s="192">
        <f t="shared" si="58"/>
        <v>7.4</v>
      </c>
      <c r="BH31" s="147"/>
      <c r="BI31" s="147"/>
      <c r="BJ31" s="192">
        <f t="shared" si="59"/>
        <v>0</v>
      </c>
      <c r="BK31" s="147"/>
      <c r="BL31" s="147"/>
      <c r="BM31" s="192">
        <f t="shared" si="60"/>
        <v>0</v>
      </c>
      <c r="BN31" s="190">
        <f t="shared" si="61"/>
        <v>7.4</v>
      </c>
      <c r="BO31" s="147">
        <v>5</v>
      </c>
      <c r="BP31" s="147">
        <v>7</v>
      </c>
      <c r="BQ31" s="192">
        <f t="shared" si="62"/>
        <v>6.3</v>
      </c>
      <c r="BR31" s="147">
        <v>7</v>
      </c>
      <c r="BS31" s="147"/>
      <c r="BT31" s="192">
        <f t="shared" si="63"/>
        <v>6.7</v>
      </c>
      <c r="BU31" s="147"/>
      <c r="BV31" s="147"/>
      <c r="BW31" s="192">
        <f t="shared" si="64"/>
        <v>0</v>
      </c>
      <c r="BX31" s="147"/>
      <c r="BY31" s="147"/>
      <c r="BZ31" s="192">
        <f t="shared" si="65"/>
        <v>0</v>
      </c>
      <c r="CA31" s="190">
        <f t="shared" si="66"/>
        <v>6.7</v>
      </c>
      <c r="CB31" s="147">
        <v>8</v>
      </c>
      <c r="CC31" s="147">
        <v>6</v>
      </c>
      <c r="CD31" s="192">
        <f t="shared" si="67"/>
        <v>6.7</v>
      </c>
      <c r="CE31" s="147">
        <v>9</v>
      </c>
      <c r="CF31" s="147"/>
      <c r="CG31" s="192">
        <f t="shared" si="68"/>
        <v>8.1</v>
      </c>
      <c r="CH31" s="147"/>
      <c r="CI31" s="147"/>
      <c r="CJ31" s="192">
        <f t="shared" si="69"/>
        <v>0</v>
      </c>
      <c r="CK31" s="147"/>
      <c r="CL31" s="147"/>
      <c r="CM31" s="192">
        <f t="shared" si="70"/>
        <v>0</v>
      </c>
      <c r="CN31" s="190">
        <f t="shared" si="71"/>
        <v>8.1</v>
      </c>
      <c r="CO31" s="147">
        <v>7</v>
      </c>
      <c r="CP31" s="147">
        <v>7</v>
      </c>
      <c r="CQ31" s="192">
        <f t="shared" si="72"/>
        <v>7</v>
      </c>
      <c r="CR31" s="147">
        <v>7.5</v>
      </c>
      <c r="CS31" s="147"/>
      <c r="CT31" s="192">
        <f t="shared" si="73"/>
        <v>7.3</v>
      </c>
      <c r="CU31" s="147"/>
      <c r="CV31" s="147"/>
      <c r="CW31" s="192">
        <f t="shared" si="74"/>
        <v>0</v>
      </c>
      <c r="CX31" s="147"/>
      <c r="CY31" s="147"/>
      <c r="CZ31" s="192">
        <f t="shared" si="75"/>
        <v>0</v>
      </c>
      <c r="DA31" s="190">
        <f t="shared" si="76"/>
        <v>7.3</v>
      </c>
      <c r="DB31" s="147">
        <v>7</v>
      </c>
      <c r="DC31" s="147">
        <v>7</v>
      </c>
      <c r="DD31" s="192">
        <f t="shared" si="77"/>
        <v>7</v>
      </c>
      <c r="DE31" s="147">
        <v>8</v>
      </c>
      <c r="DF31" s="147"/>
      <c r="DG31" s="192">
        <f t="shared" si="78"/>
        <v>7.6</v>
      </c>
      <c r="DH31" s="147"/>
      <c r="DI31" s="147"/>
      <c r="DJ31" s="192">
        <f t="shared" si="79"/>
        <v>0</v>
      </c>
      <c r="DK31" s="147"/>
      <c r="DL31" s="147"/>
      <c r="DM31" s="192">
        <f t="shared" si="80"/>
        <v>0</v>
      </c>
      <c r="DN31" s="190">
        <f t="shared" si="81"/>
        <v>7.6</v>
      </c>
      <c r="DO31" s="147">
        <v>7</v>
      </c>
      <c r="DP31" s="147">
        <v>1.7</v>
      </c>
      <c r="DQ31" s="147">
        <v>6.8</v>
      </c>
      <c r="DR31" s="192">
        <f t="shared" si="82"/>
        <v>8.5</v>
      </c>
      <c r="DS31" s="193">
        <f t="shared" si="83"/>
        <v>8.1999999999999993</v>
      </c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</row>
    <row r="32" spans="2:135" s="6" customFormat="1" ht="12" customHeight="1" x14ac:dyDescent="0.2">
      <c r="N32" s="16"/>
      <c r="O32" s="147"/>
      <c r="P32" s="147"/>
      <c r="Q32" s="192">
        <f t="shared" si="42"/>
        <v>0</v>
      </c>
      <c r="R32" s="147"/>
      <c r="S32" s="147"/>
      <c r="T32" s="192">
        <f t="shared" si="43"/>
        <v>0</v>
      </c>
      <c r="U32" s="147"/>
      <c r="V32" s="147"/>
      <c r="W32" s="192">
        <f t="shared" si="44"/>
        <v>0</v>
      </c>
      <c r="X32" s="147"/>
      <c r="Y32" s="147"/>
      <c r="Z32" s="192">
        <f t="shared" si="45"/>
        <v>0</v>
      </c>
      <c r="AA32" s="190">
        <f t="shared" si="46"/>
        <v>0</v>
      </c>
      <c r="AB32" s="147"/>
      <c r="AC32" s="147"/>
      <c r="AD32" s="192">
        <f t="shared" si="47"/>
        <v>0</v>
      </c>
      <c r="AE32" s="147"/>
      <c r="AF32" s="147"/>
      <c r="AG32" s="192">
        <f t="shared" si="48"/>
        <v>0</v>
      </c>
      <c r="AH32" s="147"/>
      <c r="AI32" s="147"/>
      <c r="AJ32" s="192">
        <f t="shared" si="49"/>
        <v>0</v>
      </c>
      <c r="AK32" s="147"/>
      <c r="AL32" s="147"/>
      <c r="AM32" s="192">
        <f t="shared" si="50"/>
        <v>0</v>
      </c>
      <c r="AN32" s="190">
        <f t="shared" si="51"/>
        <v>0</v>
      </c>
      <c r="AO32" s="147"/>
      <c r="AP32" s="147"/>
      <c r="AQ32" s="192">
        <f t="shared" si="52"/>
        <v>0</v>
      </c>
      <c r="AR32" s="147"/>
      <c r="AS32" s="147"/>
      <c r="AT32" s="192">
        <f t="shared" si="53"/>
        <v>0</v>
      </c>
      <c r="AU32" s="147"/>
      <c r="AV32" s="147"/>
      <c r="AW32" s="192">
        <f t="shared" si="54"/>
        <v>0</v>
      </c>
      <c r="AX32" s="147"/>
      <c r="AY32" s="147"/>
      <c r="AZ32" s="192">
        <f t="shared" si="55"/>
        <v>0</v>
      </c>
      <c r="BA32" s="190">
        <f t="shared" si="56"/>
        <v>0</v>
      </c>
      <c r="BB32" s="147"/>
      <c r="BC32" s="147"/>
      <c r="BD32" s="192">
        <f t="shared" si="57"/>
        <v>0</v>
      </c>
      <c r="BE32" s="147"/>
      <c r="BF32" s="147"/>
      <c r="BG32" s="192">
        <f t="shared" si="58"/>
        <v>0</v>
      </c>
      <c r="BH32" s="147"/>
      <c r="BI32" s="147"/>
      <c r="BJ32" s="192">
        <f t="shared" si="59"/>
        <v>0</v>
      </c>
      <c r="BK32" s="147"/>
      <c r="BL32" s="147"/>
      <c r="BM32" s="192">
        <f t="shared" si="60"/>
        <v>0</v>
      </c>
      <c r="BN32" s="190">
        <f t="shared" si="61"/>
        <v>0</v>
      </c>
      <c r="BO32" s="147"/>
      <c r="BP32" s="147"/>
      <c r="BQ32" s="192">
        <f t="shared" si="62"/>
        <v>0</v>
      </c>
      <c r="BR32" s="147"/>
      <c r="BS32" s="147"/>
      <c r="BT32" s="192">
        <f t="shared" si="63"/>
        <v>0</v>
      </c>
      <c r="BU32" s="147"/>
      <c r="BV32" s="147"/>
      <c r="BW32" s="192">
        <f t="shared" si="64"/>
        <v>0</v>
      </c>
      <c r="BX32" s="147"/>
      <c r="BY32" s="147"/>
      <c r="BZ32" s="192">
        <f t="shared" si="65"/>
        <v>0</v>
      </c>
      <c r="CA32" s="190">
        <f t="shared" si="66"/>
        <v>0</v>
      </c>
      <c r="CB32" s="147"/>
      <c r="CC32" s="147"/>
      <c r="CD32" s="192">
        <f t="shared" si="67"/>
        <v>0</v>
      </c>
      <c r="CE32" s="147"/>
      <c r="CF32" s="147"/>
      <c r="CG32" s="192">
        <f t="shared" si="68"/>
        <v>0</v>
      </c>
      <c r="CH32" s="147"/>
      <c r="CI32" s="147"/>
      <c r="CJ32" s="192">
        <f t="shared" si="69"/>
        <v>0</v>
      </c>
      <c r="CK32" s="147"/>
      <c r="CL32" s="147"/>
      <c r="CM32" s="192">
        <f t="shared" si="70"/>
        <v>0</v>
      </c>
      <c r="CN32" s="190">
        <f t="shared" si="71"/>
        <v>0</v>
      </c>
      <c r="CO32" s="147"/>
      <c r="CP32" s="147"/>
      <c r="CQ32" s="192">
        <f t="shared" si="72"/>
        <v>0</v>
      </c>
      <c r="CR32" s="147"/>
      <c r="CS32" s="147"/>
      <c r="CT32" s="192">
        <f t="shared" si="73"/>
        <v>0</v>
      </c>
      <c r="CU32" s="147"/>
      <c r="CV32" s="147"/>
      <c r="CW32" s="192">
        <f t="shared" si="74"/>
        <v>0</v>
      </c>
      <c r="CX32" s="147"/>
      <c r="CY32" s="147"/>
      <c r="CZ32" s="192">
        <f t="shared" si="75"/>
        <v>0</v>
      </c>
      <c r="DA32" s="190">
        <f t="shared" si="76"/>
        <v>0</v>
      </c>
      <c r="DB32" s="147"/>
      <c r="DC32" s="147"/>
      <c r="DD32" s="192">
        <f t="shared" si="77"/>
        <v>0</v>
      </c>
      <c r="DE32" s="147"/>
      <c r="DF32" s="147"/>
      <c r="DG32" s="192">
        <f t="shared" si="78"/>
        <v>0</v>
      </c>
      <c r="DH32" s="147"/>
      <c r="DI32" s="147"/>
      <c r="DJ32" s="192">
        <f t="shared" si="79"/>
        <v>0</v>
      </c>
      <c r="DK32" s="147"/>
      <c r="DL32" s="147"/>
      <c r="DM32" s="192">
        <f t="shared" si="80"/>
        <v>0</v>
      </c>
      <c r="DN32" s="190">
        <f t="shared" si="81"/>
        <v>0</v>
      </c>
      <c r="DO32" s="147"/>
      <c r="DP32" s="147"/>
      <c r="DQ32" s="147"/>
      <c r="DR32" s="192">
        <f t="shared" si="82"/>
        <v>0</v>
      </c>
      <c r="DS32" s="193">
        <f t="shared" si="83"/>
        <v>0</v>
      </c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</row>
    <row r="33" spans="2:135" s="6" customFormat="1" ht="12" customHeight="1" x14ac:dyDescent="0.2">
      <c r="B33" s="147" t="s">
        <v>80</v>
      </c>
      <c r="C33" s="147">
        <v>122</v>
      </c>
      <c r="D33" s="171"/>
      <c r="E33" s="240" t="s">
        <v>216</v>
      </c>
      <c r="F33" s="238">
        <v>601</v>
      </c>
      <c r="G33" s="242" t="s">
        <v>217</v>
      </c>
      <c r="H33" s="230" t="s">
        <v>218</v>
      </c>
      <c r="I33" s="235">
        <v>8</v>
      </c>
      <c r="J33" s="236">
        <v>4</v>
      </c>
      <c r="K33" s="234">
        <v>22</v>
      </c>
      <c r="L33" s="236">
        <v>5</v>
      </c>
      <c r="M33" s="234">
        <v>99</v>
      </c>
      <c r="N33" s="16"/>
      <c r="O33" s="147">
        <v>7</v>
      </c>
      <c r="P33" s="147">
        <v>7</v>
      </c>
      <c r="Q33" s="192">
        <f t="shared" ref="Q33:Q41" si="84">ROUND((O33+P33*2)/3,1)</f>
        <v>7</v>
      </c>
      <c r="R33" s="147">
        <v>10</v>
      </c>
      <c r="S33" s="147"/>
      <c r="T33" s="192">
        <f t="shared" ref="T33:T41" si="85">ROUND((MAX(R33:S33)*0.6+Q33*0.4),1)</f>
        <v>8.8000000000000007</v>
      </c>
      <c r="U33" s="147"/>
      <c r="V33" s="147"/>
      <c r="W33" s="192">
        <f t="shared" ref="W33:W41" si="86">ROUND((U33+V33*2)/3,1)</f>
        <v>0</v>
      </c>
      <c r="X33" s="147"/>
      <c r="Y33" s="147"/>
      <c r="Z33" s="192">
        <f t="shared" ref="Z33:Z41" si="87">ROUND((MAX(X33:Y33)*0.6+W33*0.4),1)</f>
        <v>0</v>
      </c>
      <c r="AA33" s="190">
        <f t="shared" ref="AA33:AA41" si="88">ROUND(IF(W33=0,(MAX(R33,S33)*0.6+Q33*0.4),(MAX(X33,Y33)*0.6+W33*0.4)),1)</f>
        <v>8.8000000000000007</v>
      </c>
      <c r="AB33" s="147">
        <v>6</v>
      </c>
      <c r="AC33" s="147">
        <v>7.5</v>
      </c>
      <c r="AD33" s="192">
        <f t="shared" ref="AD33:AD41" si="89">ROUND((AB33+AC33*2)/3,1)</f>
        <v>7</v>
      </c>
      <c r="AE33" s="147">
        <v>8</v>
      </c>
      <c r="AF33" s="147"/>
      <c r="AG33" s="192">
        <f t="shared" ref="AG33:AG41" si="90">ROUND((MAX(AE33:AF33)*0.6+AD33*0.4),1)</f>
        <v>7.6</v>
      </c>
      <c r="AH33" s="147"/>
      <c r="AI33" s="147"/>
      <c r="AJ33" s="192">
        <f t="shared" ref="AJ33:AJ41" si="91">ROUND((AH33+AI33*2)/3,1)</f>
        <v>0</v>
      </c>
      <c r="AK33" s="147"/>
      <c r="AL33" s="147"/>
      <c r="AM33" s="192">
        <f t="shared" ref="AM33:AM41" si="92">ROUND((MAX(AK33:AL33)*0.6+AJ33*0.4),1)</f>
        <v>0</v>
      </c>
      <c r="AN33" s="190">
        <f t="shared" ref="AN33:AN41" si="93">ROUND(IF(AJ33=0,(MAX(AE33,AF33)*0.6+AD33*0.4),(MAX(AK33,AL33)*0.6+AJ33*0.4)),1)</f>
        <v>7.6</v>
      </c>
      <c r="AO33" s="147">
        <v>7</v>
      </c>
      <c r="AP33" s="147">
        <v>8</v>
      </c>
      <c r="AQ33" s="192">
        <f t="shared" ref="AQ33:AQ41" si="94">ROUND((AO33+AP33*2)/3,1)</f>
        <v>7.7</v>
      </c>
      <c r="AR33" s="147">
        <v>8.5</v>
      </c>
      <c r="AS33" s="147"/>
      <c r="AT33" s="192">
        <f t="shared" ref="AT33:AT41" si="95">ROUND((MAX(AR33:AS33)*0.6+AQ33*0.4),1)</f>
        <v>8.1999999999999993</v>
      </c>
      <c r="AU33" s="147"/>
      <c r="AV33" s="147"/>
      <c r="AW33" s="192">
        <f t="shared" ref="AW33:AW41" si="96">ROUND((AU33+AV33*2)/3,1)</f>
        <v>0</v>
      </c>
      <c r="AX33" s="147"/>
      <c r="AY33" s="147"/>
      <c r="AZ33" s="192">
        <f t="shared" ref="AZ33:AZ41" si="97">ROUND((MAX(AX33:AY33)*0.6+AW33*0.4),1)</f>
        <v>0</v>
      </c>
      <c r="BA33" s="190">
        <f t="shared" ref="BA33:BA41" si="98">ROUND(IF(AW33=0,(MAX(AR33,AS33)*0.6+AQ33*0.4),(MAX(AX33,AY33)*0.6+AW33*0.4)),1)</f>
        <v>8.1999999999999993</v>
      </c>
      <c r="BB33" s="147">
        <v>6</v>
      </c>
      <c r="BC33" s="147">
        <v>8</v>
      </c>
      <c r="BD33" s="192">
        <f t="shared" ref="BD33:BD41" si="99">ROUND((BB33+BC33*2)/3,1)</f>
        <v>7.3</v>
      </c>
      <c r="BE33" s="147">
        <v>5.5</v>
      </c>
      <c r="BF33" s="147"/>
      <c r="BG33" s="192">
        <f t="shared" ref="BG33:BG41" si="100">ROUND((MAX(BE33:BF33)*0.6+BD33*0.4),1)</f>
        <v>6.2</v>
      </c>
      <c r="BH33" s="147"/>
      <c r="BI33" s="147"/>
      <c r="BJ33" s="192">
        <f t="shared" ref="BJ33:BJ41" si="101">ROUND((BH33+BI33*2)/3,1)</f>
        <v>0</v>
      </c>
      <c r="BK33" s="147"/>
      <c r="BL33" s="147"/>
      <c r="BM33" s="192">
        <f t="shared" ref="BM33:BM41" si="102">ROUND((MAX(BK33:BL33)*0.6+BJ33*0.4),1)</f>
        <v>0</v>
      </c>
      <c r="BN33" s="190">
        <f t="shared" ref="BN33:BN41" si="103">ROUND(IF(BJ33=0,(MAX(BE33,BF33)*0.6+BD33*0.4),(MAX(BK33,BL33)*0.6+BJ33*0.4)),1)</f>
        <v>6.2</v>
      </c>
      <c r="BO33" s="147">
        <v>8</v>
      </c>
      <c r="BP33" s="147">
        <v>8</v>
      </c>
      <c r="BQ33" s="192">
        <f t="shared" ref="BQ33:BQ41" si="104">ROUND((BO33+BP33*2)/3,1)</f>
        <v>8</v>
      </c>
      <c r="BR33" s="147">
        <v>8</v>
      </c>
      <c r="BS33" s="147"/>
      <c r="BT33" s="192">
        <f t="shared" ref="BT33:BT41" si="105">ROUND((MAX(BR33:BS33)*0.6+BQ33*0.4),1)</f>
        <v>8</v>
      </c>
      <c r="BU33" s="147"/>
      <c r="BV33" s="147"/>
      <c r="BW33" s="192">
        <f t="shared" ref="BW33:BW41" si="106">ROUND((BU33+BV33*2)/3,1)</f>
        <v>0</v>
      </c>
      <c r="BX33" s="147"/>
      <c r="BY33" s="147"/>
      <c r="BZ33" s="192">
        <f t="shared" ref="BZ33:BZ41" si="107">ROUND((MAX(BX33:BY33)*0.6+BW33*0.4),1)</f>
        <v>0</v>
      </c>
      <c r="CA33" s="190">
        <f t="shared" ref="CA33:CA41" si="108">ROUND(IF(BW33=0,(MAX(BR33,BS33)*0.6+BQ33*0.4),(MAX(BX33,BY33)*0.6+BW33*0.4)),1)</f>
        <v>8</v>
      </c>
      <c r="CB33" s="147">
        <v>8</v>
      </c>
      <c r="CC33" s="147">
        <v>8</v>
      </c>
      <c r="CD33" s="192">
        <f t="shared" ref="CD33:CD41" si="109">ROUND((CB33+CC33*2)/3,1)</f>
        <v>8</v>
      </c>
      <c r="CE33" s="147">
        <v>8.5</v>
      </c>
      <c r="CF33" s="147"/>
      <c r="CG33" s="192">
        <f t="shared" ref="CG33:CG41" si="110">ROUND((MAX(CE33:CF33)*0.6+CD33*0.4),1)</f>
        <v>8.3000000000000007</v>
      </c>
      <c r="CH33" s="147"/>
      <c r="CI33" s="147"/>
      <c r="CJ33" s="192">
        <f t="shared" ref="CJ33:CJ41" si="111">ROUND((CH33+CI33*2)/3,1)</f>
        <v>0</v>
      </c>
      <c r="CK33" s="147"/>
      <c r="CL33" s="147"/>
      <c r="CM33" s="192">
        <f t="shared" ref="CM33:CM41" si="112">ROUND((MAX(CK33:CL33)*0.6+CJ33*0.4),1)</f>
        <v>0</v>
      </c>
      <c r="CN33" s="190">
        <f t="shared" ref="CN33:CN41" si="113">ROUND(IF(CJ33=0,(MAX(CE33,CF33)*0.6+CD33*0.4),(MAX(CK33,CL33)*0.6+CJ33*0.4)),1)</f>
        <v>8.3000000000000007</v>
      </c>
      <c r="CO33" s="147">
        <v>7</v>
      </c>
      <c r="CP33" s="147">
        <v>8</v>
      </c>
      <c r="CQ33" s="192">
        <f t="shared" ref="CQ33:CQ41" si="114">ROUND((CO33+CP33*2)/3,1)</f>
        <v>7.7</v>
      </c>
      <c r="CR33" s="147">
        <v>8</v>
      </c>
      <c r="CS33" s="147"/>
      <c r="CT33" s="192">
        <f t="shared" ref="CT33:CT41" si="115">ROUND((MAX(CR33:CS33)*0.6+CQ33*0.4),1)</f>
        <v>7.9</v>
      </c>
      <c r="CU33" s="147"/>
      <c r="CV33" s="147"/>
      <c r="CW33" s="192">
        <f t="shared" ref="CW33:CW41" si="116">ROUND((CU33+CV33*2)/3,1)</f>
        <v>0</v>
      </c>
      <c r="CX33" s="147"/>
      <c r="CY33" s="147"/>
      <c r="CZ33" s="192">
        <f t="shared" ref="CZ33:CZ41" si="117">ROUND((MAX(CX33:CY33)*0.6+CW33*0.4),1)</f>
        <v>0</v>
      </c>
      <c r="DA33" s="190">
        <f t="shared" ref="DA33:DA41" si="118">ROUND(IF(CW33=0,(MAX(CR33,CS33)*0.6+CQ33*0.4),(MAX(CX33,CY33)*0.6+CW33*0.4)),1)</f>
        <v>7.9</v>
      </c>
      <c r="DB33" s="147">
        <v>7.5</v>
      </c>
      <c r="DC33" s="147">
        <v>6.5</v>
      </c>
      <c r="DD33" s="192">
        <f t="shared" ref="DD33:DD41" si="119">ROUND((DB33+DC33*2)/3,1)</f>
        <v>6.8</v>
      </c>
      <c r="DE33" s="147">
        <v>7.5</v>
      </c>
      <c r="DF33" s="147"/>
      <c r="DG33" s="192">
        <f t="shared" ref="DG33:DG41" si="120">ROUND((MAX(DE33:DF33)*0.6+DD33*0.4),1)</f>
        <v>7.2</v>
      </c>
      <c r="DH33" s="147"/>
      <c r="DI33" s="147"/>
      <c r="DJ33" s="192">
        <f t="shared" ref="DJ33:DJ41" si="121">ROUND((DH33+DI33*2)/3,1)</f>
        <v>0</v>
      </c>
      <c r="DK33" s="147"/>
      <c r="DL33" s="147"/>
      <c r="DM33" s="192">
        <f t="shared" ref="DM33:DM41" si="122">ROUND((MAX(DK33:DL33)*0.6+DJ33*0.4),1)</f>
        <v>0</v>
      </c>
      <c r="DN33" s="190">
        <f t="shared" ref="DN33:DN41" si="123">ROUND(IF(DJ33=0,(MAX(DE33,DF33)*0.6+DD33*0.4),(MAX(DK33,DL33)*0.6+DJ33*0.4)),1)</f>
        <v>7.2</v>
      </c>
      <c r="DO33" s="147">
        <v>7</v>
      </c>
      <c r="DP33" s="147">
        <v>1.6</v>
      </c>
      <c r="DQ33" s="147">
        <v>6.4</v>
      </c>
      <c r="DR33" s="192">
        <f t="shared" ref="DR33:DR41" si="124">ROUND((DQ33+DP33),1)</f>
        <v>8</v>
      </c>
      <c r="DS33" s="193">
        <f t="shared" ref="DS33:DS41" si="125">ROUND((DR33*0.8+DO33*0.2),1)</f>
        <v>7.8</v>
      </c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</row>
    <row r="34" spans="2:135" s="6" customFormat="1" ht="12" customHeight="1" x14ac:dyDescent="0.2">
      <c r="B34" s="150" t="s">
        <v>80</v>
      </c>
      <c r="C34" s="150">
        <v>122</v>
      </c>
      <c r="D34" s="171"/>
      <c r="E34" s="240" t="s">
        <v>216</v>
      </c>
      <c r="F34" s="238">
        <v>606</v>
      </c>
      <c r="G34" s="242" t="s">
        <v>219</v>
      </c>
      <c r="H34" s="230" t="s">
        <v>142</v>
      </c>
      <c r="I34" s="231">
        <v>9</v>
      </c>
      <c r="J34" s="232">
        <v>5</v>
      </c>
      <c r="K34" s="247">
        <v>29</v>
      </c>
      <c r="L34" s="232">
        <v>5</v>
      </c>
      <c r="M34" s="234">
        <v>97</v>
      </c>
      <c r="N34" s="16"/>
      <c r="O34" s="198">
        <v>7</v>
      </c>
      <c r="P34" s="198">
        <v>7</v>
      </c>
      <c r="Q34" s="199">
        <f t="shared" si="84"/>
        <v>7</v>
      </c>
      <c r="R34" s="198"/>
      <c r="S34" s="198">
        <v>9</v>
      </c>
      <c r="T34" s="199">
        <f t="shared" si="85"/>
        <v>8.1999999999999993</v>
      </c>
      <c r="U34" s="198"/>
      <c r="V34" s="198"/>
      <c r="W34" s="199">
        <f t="shared" si="86"/>
        <v>0</v>
      </c>
      <c r="X34" s="198"/>
      <c r="Y34" s="198"/>
      <c r="Z34" s="199">
        <f t="shared" si="87"/>
        <v>0</v>
      </c>
      <c r="AA34" s="200">
        <f t="shared" si="88"/>
        <v>8.1999999999999993</v>
      </c>
      <c r="AB34" s="147">
        <v>8</v>
      </c>
      <c r="AC34" s="147">
        <v>7.5</v>
      </c>
      <c r="AD34" s="192">
        <f t="shared" si="89"/>
        <v>7.7</v>
      </c>
      <c r="AE34" s="147">
        <v>8</v>
      </c>
      <c r="AF34" s="147"/>
      <c r="AG34" s="192">
        <f t="shared" si="90"/>
        <v>7.9</v>
      </c>
      <c r="AH34" s="147"/>
      <c r="AI34" s="147"/>
      <c r="AJ34" s="192">
        <f t="shared" si="91"/>
        <v>0</v>
      </c>
      <c r="AK34" s="147"/>
      <c r="AL34" s="147"/>
      <c r="AM34" s="192">
        <f t="shared" si="92"/>
        <v>0</v>
      </c>
      <c r="AN34" s="190">
        <f t="shared" si="93"/>
        <v>7.9</v>
      </c>
      <c r="AO34" s="147">
        <v>8</v>
      </c>
      <c r="AP34" s="147">
        <v>7</v>
      </c>
      <c r="AQ34" s="192">
        <f t="shared" si="94"/>
        <v>7.3</v>
      </c>
      <c r="AR34" s="147">
        <v>6.5</v>
      </c>
      <c r="AS34" s="147"/>
      <c r="AT34" s="192">
        <f t="shared" si="95"/>
        <v>6.8</v>
      </c>
      <c r="AU34" s="147"/>
      <c r="AV34" s="147"/>
      <c r="AW34" s="192">
        <f t="shared" si="96"/>
        <v>0</v>
      </c>
      <c r="AX34" s="147"/>
      <c r="AY34" s="147"/>
      <c r="AZ34" s="192">
        <f t="shared" si="97"/>
        <v>0</v>
      </c>
      <c r="BA34" s="190">
        <f t="shared" si="98"/>
        <v>6.8</v>
      </c>
      <c r="BB34" s="147">
        <v>7</v>
      </c>
      <c r="BC34" s="147">
        <v>9</v>
      </c>
      <c r="BD34" s="192">
        <f t="shared" si="99"/>
        <v>8.3000000000000007</v>
      </c>
      <c r="BE34" s="147">
        <v>5.5</v>
      </c>
      <c r="BF34" s="147"/>
      <c r="BG34" s="192">
        <f t="shared" si="100"/>
        <v>6.6</v>
      </c>
      <c r="BH34" s="147"/>
      <c r="BI34" s="147"/>
      <c r="BJ34" s="192">
        <f t="shared" si="101"/>
        <v>0</v>
      </c>
      <c r="BK34" s="147"/>
      <c r="BL34" s="147"/>
      <c r="BM34" s="192">
        <f t="shared" si="102"/>
        <v>0</v>
      </c>
      <c r="BN34" s="190">
        <f t="shared" si="103"/>
        <v>6.6</v>
      </c>
      <c r="BO34" s="147">
        <v>8</v>
      </c>
      <c r="BP34" s="147">
        <v>8</v>
      </c>
      <c r="BQ34" s="192">
        <f t="shared" si="104"/>
        <v>8</v>
      </c>
      <c r="BR34" s="147">
        <v>8</v>
      </c>
      <c r="BS34" s="147"/>
      <c r="BT34" s="192">
        <f t="shared" si="105"/>
        <v>8</v>
      </c>
      <c r="BU34" s="147"/>
      <c r="BV34" s="147"/>
      <c r="BW34" s="192">
        <f t="shared" si="106"/>
        <v>0</v>
      </c>
      <c r="BX34" s="147"/>
      <c r="BY34" s="147"/>
      <c r="BZ34" s="192">
        <f t="shared" si="107"/>
        <v>0</v>
      </c>
      <c r="CA34" s="190">
        <f t="shared" si="108"/>
        <v>8</v>
      </c>
      <c r="CB34" s="147">
        <v>8</v>
      </c>
      <c r="CC34" s="147">
        <v>8</v>
      </c>
      <c r="CD34" s="192">
        <f t="shared" si="109"/>
        <v>8</v>
      </c>
      <c r="CE34" s="147">
        <v>8</v>
      </c>
      <c r="CF34" s="147"/>
      <c r="CG34" s="192">
        <f t="shared" si="110"/>
        <v>8</v>
      </c>
      <c r="CH34" s="147"/>
      <c r="CI34" s="147"/>
      <c r="CJ34" s="192">
        <f t="shared" si="111"/>
        <v>0</v>
      </c>
      <c r="CK34" s="147"/>
      <c r="CL34" s="147"/>
      <c r="CM34" s="192">
        <f t="shared" si="112"/>
        <v>0</v>
      </c>
      <c r="CN34" s="190">
        <f t="shared" si="113"/>
        <v>8</v>
      </c>
      <c r="CO34" s="147">
        <v>7</v>
      </c>
      <c r="CP34" s="147">
        <v>7</v>
      </c>
      <c r="CQ34" s="192">
        <f t="shared" si="114"/>
        <v>7</v>
      </c>
      <c r="CR34" s="147">
        <v>8</v>
      </c>
      <c r="CS34" s="147"/>
      <c r="CT34" s="192">
        <f t="shared" si="115"/>
        <v>7.6</v>
      </c>
      <c r="CU34" s="147"/>
      <c r="CV34" s="147"/>
      <c r="CW34" s="192">
        <f t="shared" si="116"/>
        <v>0</v>
      </c>
      <c r="CX34" s="147"/>
      <c r="CY34" s="147"/>
      <c r="CZ34" s="192">
        <f t="shared" si="117"/>
        <v>0</v>
      </c>
      <c r="DA34" s="190">
        <f t="shared" si="118"/>
        <v>7.6</v>
      </c>
      <c r="DB34" s="147">
        <v>7</v>
      </c>
      <c r="DC34" s="147">
        <v>7</v>
      </c>
      <c r="DD34" s="192">
        <f t="shared" si="119"/>
        <v>7</v>
      </c>
      <c r="DE34" s="147">
        <v>8</v>
      </c>
      <c r="DF34" s="147"/>
      <c r="DG34" s="192">
        <f t="shared" si="120"/>
        <v>7.6</v>
      </c>
      <c r="DH34" s="147"/>
      <c r="DI34" s="147"/>
      <c r="DJ34" s="192">
        <f t="shared" si="121"/>
        <v>0</v>
      </c>
      <c r="DK34" s="147"/>
      <c r="DL34" s="147"/>
      <c r="DM34" s="192">
        <f t="shared" si="122"/>
        <v>0</v>
      </c>
      <c r="DN34" s="190">
        <f t="shared" si="123"/>
        <v>7.6</v>
      </c>
      <c r="DO34" s="147">
        <v>7</v>
      </c>
      <c r="DP34" s="147">
        <v>1.6</v>
      </c>
      <c r="DQ34" s="147">
        <v>6.4</v>
      </c>
      <c r="DR34" s="192">
        <f t="shared" si="124"/>
        <v>8</v>
      </c>
      <c r="DS34" s="193">
        <f t="shared" si="125"/>
        <v>7.8</v>
      </c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</row>
    <row r="35" spans="2:135" s="6" customFormat="1" ht="12" customHeight="1" x14ac:dyDescent="0.2">
      <c r="B35" s="150" t="s">
        <v>80</v>
      </c>
      <c r="C35" s="150">
        <v>122</v>
      </c>
      <c r="D35" s="171"/>
      <c r="E35" s="237" t="s">
        <v>216</v>
      </c>
      <c r="F35" s="238">
        <v>611</v>
      </c>
      <c r="G35" s="239" t="s">
        <v>220</v>
      </c>
      <c r="H35" s="230" t="s">
        <v>132</v>
      </c>
      <c r="I35" s="231">
        <v>3</v>
      </c>
      <c r="J35" s="232">
        <v>6</v>
      </c>
      <c r="K35" s="233">
        <v>24</v>
      </c>
      <c r="L35" s="232">
        <v>4</v>
      </c>
      <c r="M35" s="234">
        <v>98</v>
      </c>
      <c r="N35" s="16"/>
      <c r="O35" s="147">
        <v>8.5</v>
      </c>
      <c r="P35" s="147">
        <v>8</v>
      </c>
      <c r="Q35" s="192">
        <f t="shared" si="84"/>
        <v>8.1999999999999993</v>
      </c>
      <c r="R35" s="147">
        <v>9</v>
      </c>
      <c r="S35" s="147"/>
      <c r="T35" s="192">
        <f t="shared" si="85"/>
        <v>8.6999999999999993</v>
      </c>
      <c r="U35" s="147"/>
      <c r="V35" s="147"/>
      <c r="W35" s="192">
        <f t="shared" si="86"/>
        <v>0</v>
      </c>
      <c r="X35" s="147"/>
      <c r="Y35" s="147"/>
      <c r="Z35" s="192">
        <f t="shared" si="87"/>
        <v>0</v>
      </c>
      <c r="AA35" s="190">
        <f t="shared" si="88"/>
        <v>8.6999999999999993</v>
      </c>
      <c r="AB35" s="133">
        <v>6</v>
      </c>
      <c r="AC35" s="133">
        <v>8</v>
      </c>
      <c r="AD35" s="134">
        <f t="shared" si="89"/>
        <v>7.3</v>
      </c>
      <c r="AE35" s="133"/>
      <c r="AF35" s="133">
        <v>8.5</v>
      </c>
      <c r="AG35" s="134">
        <f t="shared" si="90"/>
        <v>8</v>
      </c>
      <c r="AH35" s="133"/>
      <c r="AI35" s="133"/>
      <c r="AJ35" s="134">
        <f t="shared" si="91"/>
        <v>0</v>
      </c>
      <c r="AK35" s="133"/>
      <c r="AL35" s="133"/>
      <c r="AM35" s="134">
        <f t="shared" si="92"/>
        <v>0</v>
      </c>
      <c r="AN35" s="135">
        <f t="shared" si="93"/>
        <v>8</v>
      </c>
      <c r="AO35" s="147">
        <v>8</v>
      </c>
      <c r="AP35" s="147">
        <v>8</v>
      </c>
      <c r="AQ35" s="192">
        <f t="shared" si="94"/>
        <v>8</v>
      </c>
      <c r="AR35" s="147">
        <v>9</v>
      </c>
      <c r="AS35" s="147"/>
      <c r="AT35" s="192">
        <f t="shared" si="95"/>
        <v>8.6</v>
      </c>
      <c r="AU35" s="147"/>
      <c r="AV35" s="147"/>
      <c r="AW35" s="192">
        <f t="shared" si="96"/>
        <v>0</v>
      </c>
      <c r="AX35" s="147"/>
      <c r="AY35" s="147"/>
      <c r="AZ35" s="192">
        <f t="shared" si="97"/>
        <v>0</v>
      </c>
      <c r="BA35" s="190">
        <f t="shared" si="98"/>
        <v>8.6</v>
      </c>
      <c r="BB35" s="147">
        <v>7</v>
      </c>
      <c r="BC35" s="147">
        <v>8</v>
      </c>
      <c r="BD35" s="192">
        <f t="shared" si="99"/>
        <v>7.7</v>
      </c>
      <c r="BE35" s="147">
        <v>7.5</v>
      </c>
      <c r="BF35" s="147"/>
      <c r="BG35" s="192">
        <f t="shared" si="100"/>
        <v>7.6</v>
      </c>
      <c r="BH35" s="147"/>
      <c r="BI35" s="147"/>
      <c r="BJ35" s="192">
        <f t="shared" si="101"/>
        <v>0</v>
      </c>
      <c r="BK35" s="147"/>
      <c r="BL35" s="147"/>
      <c r="BM35" s="192">
        <f t="shared" si="102"/>
        <v>0</v>
      </c>
      <c r="BN35" s="190">
        <f t="shared" si="103"/>
        <v>7.6</v>
      </c>
      <c r="BO35" s="133">
        <v>7</v>
      </c>
      <c r="BP35" s="133">
        <v>8</v>
      </c>
      <c r="BQ35" s="134">
        <f t="shared" si="104"/>
        <v>7.7</v>
      </c>
      <c r="BR35" s="133"/>
      <c r="BS35" s="133">
        <v>6</v>
      </c>
      <c r="BT35" s="134">
        <f t="shared" si="105"/>
        <v>6.7</v>
      </c>
      <c r="BU35" s="133"/>
      <c r="BV35" s="133"/>
      <c r="BW35" s="134">
        <f t="shared" si="106"/>
        <v>0</v>
      </c>
      <c r="BX35" s="133"/>
      <c r="BY35" s="133"/>
      <c r="BZ35" s="134">
        <f t="shared" si="107"/>
        <v>0</v>
      </c>
      <c r="CA35" s="135">
        <f t="shared" si="108"/>
        <v>6.7</v>
      </c>
      <c r="CB35" s="147">
        <v>7</v>
      </c>
      <c r="CC35" s="147">
        <v>8</v>
      </c>
      <c r="CD35" s="192">
        <f t="shared" si="109"/>
        <v>7.7</v>
      </c>
      <c r="CE35" s="147">
        <v>8</v>
      </c>
      <c r="CF35" s="147"/>
      <c r="CG35" s="192">
        <f t="shared" si="110"/>
        <v>7.9</v>
      </c>
      <c r="CH35" s="147"/>
      <c r="CI35" s="147"/>
      <c r="CJ35" s="192">
        <f t="shared" si="111"/>
        <v>0</v>
      </c>
      <c r="CK35" s="147"/>
      <c r="CL35" s="147"/>
      <c r="CM35" s="192">
        <f t="shared" si="112"/>
        <v>0</v>
      </c>
      <c r="CN35" s="190">
        <f t="shared" si="113"/>
        <v>7.9</v>
      </c>
      <c r="CO35" s="147">
        <v>8</v>
      </c>
      <c r="CP35" s="147">
        <v>7</v>
      </c>
      <c r="CQ35" s="192">
        <f t="shared" si="114"/>
        <v>7.3</v>
      </c>
      <c r="CR35" s="147">
        <v>8</v>
      </c>
      <c r="CS35" s="147"/>
      <c r="CT35" s="192">
        <f t="shared" si="115"/>
        <v>7.7</v>
      </c>
      <c r="CU35" s="147"/>
      <c r="CV35" s="147"/>
      <c r="CW35" s="192">
        <f t="shared" si="116"/>
        <v>0</v>
      </c>
      <c r="CX35" s="147"/>
      <c r="CY35" s="147"/>
      <c r="CZ35" s="192">
        <f t="shared" si="117"/>
        <v>0</v>
      </c>
      <c r="DA35" s="190">
        <f t="shared" si="118"/>
        <v>7.7</v>
      </c>
      <c r="DB35" s="147">
        <v>7</v>
      </c>
      <c r="DC35" s="147">
        <v>7</v>
      </c>
      <c r="DD35" s="192">
        <f t="shared" si="119"/>
        <v>7</v>
      </c>
      <c r="DE35" s="147">
        <v>7</v>
      </c>
      <c r="DF35" s="147"/>
      <c r="DG35" s="192">
        <f t="shared" si="120"/>
        <v>7</v>
      </c>
      <c r="DH35" s="147"/>
      <c r="DI35" s="147"/>
      <c r="DJ35" s="192">
        <f t="shared" si="121"/>
        <v>0</v>
      </c>
      <c r="DK35" s="147"/>
      <c r="DL35" s="147"/>
      <c r="DM35" s="192">
        <f t="shared" si="122"/>
        <v>0</v>
      </c>
      <c r="DN35" s="190">
        <f t="shared" si="123"/>
        <v>7</v>
      </c>
      <c r="DO35" s="147">
        <v>7</v>
      </c>
      <c r="DP35" s="147">
        <v>1.7</v>
      </c>
      <c r="DQ35" s="147">
        <v>6.4</v>
      </c>
      <c r="DR35" s="192">
        <f t="shared" si="124"/>
        <v>8.1</v>
      </c>
      <c r="DS35" s="193">
        <f t="shared" si="125"/>
        <v>7.9</v>
      </c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</row>
    <row r="36" spans="2:135" s="6" customFormat="1" ht="12" customHeight="1" x14ac:dyDescent="0.2">
      <c r="B36" s="150" t="s">
        <v>80</v>
      </c>
      <c r="C36" s="150">
        <v>122</v>
      </c>
      <c r="D36" s="171"/>
      <c r="E36" s="237" t="s">
        <v>216</v>
      </c>
      <c r="F36" s="238">
        <v>619</v>
      </c>
      <c r="G36" s="239" t="s">
        <v>221</v>
      </c>
      <c r="H36" s="230" t="s">
        <v>222</v>
      </c>
      <c r="I36" s="231">
        <v>22</v>
      </c>
      <c r="J36" s="232">
        <v>6</v>
      </c>
      <c r="K36" s="233">
        <v>6</v>
      </c>
      <c r="L36" s="232">
        <v>8</v>
      </c>
      <c r="M36" s="234">
        <v>95</v>
      </c>
      <c r="N36" s="16"/>
      <c r="O36" s="147">
        <v>8</v>
      </c>
      <c r="P36" s="147">
        <v>8</v>
      </c>
      <c r="Q36" s="192">
        <f t="shared" si="84"/>
        <v>8</v>
      </c>
      <c r="R36" s="147">
        <v>9</v>
      </c>
      <c r="S36" s="147"/>
      <c r="T36" s="192">
        <f t="shared" si="85"/>
        <v>8.6</v>
      </c>
      <c r="U36" s="147"/>
      <c r="V36" s="147"/>
      <c r="W36" s="192">
        <f t="shared" si="86"/>
        <v>0</v>
      </c>
      <c r="X36" s="147"/>
      <c r="Y36" s="147"/>
      <c r="Z36" s="192">
        <f t="shared" si="87"/>
        <v>0</v>
      </c>
      <c r="AA36" s="190">
        <f t="shared" si="88"/>
        <v>8.6</v>
      </c>
      <c r="AB36" s="147">
        <v>7</v>
      </c>
      <c r="AC36" s="147">
        <v>7.5</v>
      </c>
      <c r="AD36" s="192">
        <f t="shared" si="89"/>
        <v>7.3</v>
      </c>
      <c r="AE36" s="147">
        <v>8</v>
      </c>
      <c r="AF36" s="147"/>
      <c r="AG36" s="192">
        <f t="shared" si="90"/>
        <v>7.7</v>
      </c>
      <c r="AH36" s="147"/>
      <c r="AI36" s="147"/>
      <c r="AJ36" s="192">
        <f t="shared" si="91"/>
        <v>0</v>
      </c>
      <c r="AK36" s="147"/>
      <c r="AL36" s="147"/>
      <c r="AM36" s="192">
        <f t="shared" si="92"/>
        <v>0</v>
      </c>
      <c r="AN36" s="190">
        <f t="shared" si="93"/>
        <v>7.7</v>
      </c>
      <c r="AO36" s="147">
        <v>9</v>
      </c>
      <c r="AP36" s="147">
        <v>9</v>
      </c>
      <c r="AQ36" s="192">
        <f t="shared" si="94"/>
        <v>9</v>
      </c>
      <c r="AR36" s="147">
        <v>8.5</v>
      </c>
      <c r="AS36" s="147"/>
      <c r="AT36" s="192">
        <f t="shared" si="95"/>
        <v>8.6999999999999993</v>
      </c>
      <c r="AU36" s="147"/>
      <c r="AV36" s="147"/>
      <c r="AW36" s="192">
        <f t="shared" si="96"/>
        <v>0</v>
      </c>
      <c r="AX36" s="147"/>
      <c r="AY36" s="147"/>
      <c r="AZ36" s="192">
        <f t="shared" si="97"/>
        <v>0</v>
      </c>
      <c r="BA36" s="190">
        <f t="shared" si="98"/>
        <v>8.6999999999999993</v>
      </c>
      <c r="BB36" s="147">
        <v>7</v>
      </c>
      <c r="BC36" s="147">
        <v>8</v>
      </c>
      <c r="BD36" s="192">
        <f t="shared" si="99"/>
        <v>7.7</v>
      </c>
      <c r="BE36" s="147">
        <v>7</v>
      </c>
      <c r="BF36" s="147"/>
      <c r="BG36" s="192">
        <f t="shared" si="100"/>
        <v>7.3</v>
      </c>
      <c r="BH36" s="147"/>
      <c r="BI36" s="147"/>
      <c r="BJ36" s="192">
        <f t="shared" si="101"/>
        <v>0</v>
      </c>
      <c r="BK36" s="147"/>
      <c r="BL36" s="147"/>
      <c r="BM36" s="192">
        <f t="shared" si="102"/>
        <v>0</v>
      </c>
      <c r="BN36" s="190">
        <f t="shared" si="103"/>
        <v>7.3</v>
      </c>
      <c r="BO36" s="147">
        <v>9</v>
      </c>
      <c r="BP36" s="147">
        <v>9</v>
      </c>
      <c r="BQ36" s="192">
        <f t="shared" si="104"/>
        <v>9</v>
      </c>
      <c r="BR36" s="147">
        <v>9</v>
      </c>
      <c r="BS36" s="147"/>
      <c r="BT36" s="192">
        <f t="shared" si="105"/>
        <v>9</v>
      </c>
      <c r="BU36" s="147"/>
      <c r="BV36" s="147"/>
      <c r="BW36" s="192">
        <f t="shared" si="106"/>
        <v>0</v>
      </c>
      <c r="BX36" s="147"/>
      <c r="BY36" s="147"/>
      <c r="BZ36" s="192">
        <f t="shared" si="107"/>
        <v>0</v>
      </c>
      <c r="CA36" s="190">
        <f t="shared" si="108"/>
        <v>9</v>
      </c>
      <c r="CB36" s="147">
        <v>9</v>
      </c>
      <c r="CC36" s="147">
        <v>9</v>
      </c>
      <c r="CD36" s="192">
        <f t="shared" si="109"/>
        <v>9</v>
      </c>
      <c r="CE36" s="147">
        <v>9</v>
      </c>
      <c r="CF36" s="147"/>
      <c r="CG36" s="192">
        <f t="shared" si="110"/>
        <v>9</v>
      </c>
      <c r="CH36" s="147"/>
      <c r="CI36" s="147"/>
      <c r="CJ36" s="192">
        <f t="shared" si="111"/>
        <v>0</v>
      </c>
      <c r="CK36" s="147"/>
      <c r="CL36" s="147"/>
      <c r="CM36" s="192">
        <f t="shared" si="112"/>
        <v>0</v>
      </c>
      <c r="CN36" s="190">
        <f t="shared" si="113"/>
        <v>9</v>
      </c>
      <c r="CO36" s="147">
        <v>8</v>
      </c>
      <c r="CP36" s="147">
        <v>9</v>
      </c>
      <c r="CQ36" s="192">
        <f t="shared" si="114"/>
        <v>8.6999999999999993</v>
      </c>
      <c r="CR36" s="147">
        <v>8.5</v>
      </c>
      <c r="CS36" s="147"/>
      <c r="CT36" s="192">
        <f t="shared" si="115"/>
        <v>8.6</v>
      </c>
      <c r="CU36" s="147"/>
      <c r="CV36" s="147"/>
      <c r="CW36" s="192">
        <f t="shared" si="116"/>
        <v>0</v>
      </c>
      <c r="CX36" s="147"/>
      <c r="CY36" s="147"/>
      <c r="CZ36" s="192">
        <f t="shared" si="117"/>
        <v>0</v>
      </c>
      <c r="DA36" s="190">
        <f t="shared" si="118"/>
        <v>8.6</v>
      </c>
      <c r="DB36" s="147">
        <v>7</v>
      </c>
      <c r="DC36" s="147">
        <v>7</v>
      </c>
      <c r="DD36" s="192">
        <f t="shared" si="119"/>
        <v>7</v>
      </c>
      <c r="DE36" s="147">
        <v>7.5</v>
      </c>
      <c r="DF36" s="147"/>
      <c r="DG36" s="192">
        <f t="shared" si="120"/>
        <v>7.3</v>
      </c>
      <c r="DH36" s="147"/>
      <c r="DI36" s="147"/>
      <c r="DJ36" s="192">
        <f t="shared" si="121"/>
        <v>0</v>
      </c>
      <c r="DK36" s="147"/>
      <c r="DL36" s="147"/>
      <c r="DM36" s="192">
        <f t="shared" si="122"/>
        <v>0</v>
      </c>
      <c r="DN36" s="190">
        <f t="shared" si="123"/>
        <v>7.3</v>
      </c>
      <c r="DO36" s="147">
        <v>7</v>
      </c>
      <c r="DP36" s="147">
        <v>1.7</v>
      </c>
      <c r="DQ36" s="147">
        <v>6.4</v>
      </c>
      <c r="DR36" s="192">
        <f t="shared" si="124"/>
        <v>8.1</v>
      </c>
      <c r="DS36" s="193">
        <f t="shared" si="125"/>
        <v>7.9</v>
      </c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</row>
    <row r="37" spans="2:135" s="6" customFormat="1" ht="12" customHeight="1" x14ac:dyDescent="0.2">
      <c r="B37" s="150" t="s">
        <v>80</v>
      </c>
      <c r="C37" s="150">
        <v>122</v>
      </c>
      <c r="D37" s="171"/>
      <c r="E37" s="237" t="s">
        <v>216</v>
      </c>
      <c r="F37" s="238">
        <v>621</v>
      </c>
      <c r="G37" s="239" t="s">
        <v>461</v>
      </c>
      <c r="H37" s="230" t="s">
        <v>141</v>
      </c>
      <c r="I37" s="231">
        <v>14</v>
      </c>
      <c r="J37" s="232">
        <v>7</v>
      </c>
      <c r="K37" s="233">
        <v>28</v>
      </c>
      <c r="L37" s="232">
        <v>8</v>
      </c>
      <c r="M37" s="234">
        <v>88</v>
      </c>
      <c r="N37" s="16"/>
      <c r="O37" s="147">
        <v>7</v>
      </c>
      <c r="P37" s="147">
        <v>7</v>
      </c>
      <c r="Q37" s="192">
        <f t="shared" si="84"/>
        <v>7</v>
      </c>
      <c r="R37" s="147">
        <v>7.5</v>
      </c>
      <c r="S37" s="147"/>
      <c r="T37" s="192">
        <f t="shared" si="85"/>
        <v>7.3</v>
      </c>
      <c r="U37" s="147"/>
      <c r="V37" s="147"/>
      <c r="W37" s="192">
        <f t="shared" si="86"/>
        <v>0</v>
      </c>
      <c r="X37" s="147"/>
      <c r="Y37" s="147"/>
      <c r="Z37" s="192">
        <f t="shared" si="87"/>
        <v>0</v>
      </c>
      <c r="AA37" s="190">
        <f t="shared" si="88"/>
        <v>7.3</v>
      </c>
      <c r="AB37" s="147">
        <v>4</v>
      </c>
      <c r="AC37" s="147">
        <v>6</v>
      </c>
      <c r="AD37" s="192">
        <f t="shared" si="89"/>
        <v>5.3</v>
      </c>
      <c r="AE37" s="147">
        <v>6</v>
      </c>
      <c r="AF37" s="147"/>
      <c r="AG37" s="192">
        <f t="shared" si="90"/>
        <v>5.7</v>
      </c>
      <c r="AH37" s="147"/>
      <c r="AI37" s="147"/>
      <c r="AJ37" s="192">
        <f t="shared" si="91"/>
        <v>0</v>
      </c>
      <c r="AK37" s="147"/>
      <c r="AL37" s="147"/>
      <c r="AM37" s="192">
        <f t="shared" si="92"/>
        <v>0</v>
      </c>
      <c r="AN37" s="190">
        <f t="shared" si="93"/>
        <v>5.7</v>
      </c>
      <c r="AO37" s="147">
        <v>9</v>
      </c>
      <c r="AP37" s="147">
        <v>9</v>
      </c>
      <c r="AQ37" s="192">
        <f t="shared" si="94"/>
        <v>9</v>
      </c>
      <c r="AR37" s="147">
        <v>8.5</v>
      </c>
      <c r="AS37" s="147"/>
      <c r="AT37" s="192">
        <f t="shared" si="95"/>
        <v>8.6999999999999993</v>
      </c>
      <c r="AU37" s="147"/>
      <c r="AV37" s="147"/>
      <c r="AW37" s="192">
        <f t="shared" si="96"/>
        <v>0</v>
      </c>
      <c r="AX37" s="147"/>
      <c r="AY37" s="147"/>
      <c r="AZ37" s="192">
        <f t="shared" si="97"/>
        <v>0</v>
      </c>
      <c r="BA37" s="190">
        <f t="shared" si="98"/>
        <v>8.6999999999999993</v>
      </c>
      <c r="BB37" s="147">
        <v>7</v>
      </c>
      <c r="BC37" s="147">
        <v>8</v>
      </c>
      <c r="BD37" s="192">
        <f t="shared" si="99"/>
        <v>7.7</v>
      </c>
      <c r="BE37" s="147">
        <v>8.5</v>
      </c>
      <c r="BF37" s="147"/>
      <c r="BG37" s="192">
        <f t="shared" si="100"/>
        <v>8.1999999999999993</v>
      </c>
      <c r="BH37" s="147"/>
      <c r="BI37" s="147"/>
      <c r="BJ37" s="192">
        <f t="shared" si="101"/>
        <v>0</v>
      </c>
      <c r="BK37" s="147"/>
      <c r="BL37" s="147"/>
      <c r="BM37" s="192">
        <f t="shared" si="102"/>
        <v>0</v>
      </c>
      <c r="BN37" s="190">
        <f t="shared" si="103"/>
        <v>8.1999999999999993</v>
      </c>
      <c r="BO37" s="147">
        <v>9</v>
      </c>
      <c r="BP37" s="147">
        <v>9</v>
      </c>
      <c r="BQ37" s="192">
        <f t="shared" si="104"/>
        <v>9</v>
      </c>
      <c r="BR37" s="147">
        <v>9</v>
      </c>
      <c r="BS37" s="147"/>
      <c r="BT37" s="192">
        <f t="shared" si="105"/>
        <v>9</v>
      </c>
      <c r="BU37" s="147"/>
      <c r="BV37" s="147"/>
      <c r="BW37" s="192">
        <f t="shared" si="106"/>
        <v>0</v>
      </c>
      <c r="BX37" s="147"/>
      <c r="BY37" s="147"/>
      <c r="BZ37" s="192">
        <f t="shared" si="107"/>
        <v>0</v>
      </c>
      <c r="CA37" s="190">
        <f t="shared" si="108"/>
        <v>9</v>
      </c>
      <c r="CB37" s="147">
        <v>9</v>
      </c>
      <c r="CC37" s="147">
        <v>8</v>
      </c>
      <c r="CD37" s="192">
        <f t="shared" si="109"/>
        <v>8.3000000000000007</v>
      </c>
      <c r="CE37" s="147">
        <v>9</v>
      </c>
      <c r="CF37" s="147"/>
      <c r="CG37" s="192">
        <f t="shared" si="110"/>
        <v>8.6999999999999993</v>
      </c>
      <c r="CH37" s="147"/>
      <c r="CI37" s="147"/>
      <c r="CJ37" s="192">
        <f t="shared" si="111"/>
        <v>0</v>
      </c>
      <c r="CK37" s="147"/>
      <c r="CL37" s="147"/>
      <c r="CM37" s="192">
        <f t="shared" si="112"/>
        <v>0</v>
      </c>
      <c r="CN37" s="190">
        <f t="shared" si="113"/>
        <v>8.6999999999999993</v>
      </c>
      <c r="CO37" s="147">
        <v>8</v>
      </c>
      <c r="CP37" s="147">
        <v>9</v>
      </c>
      <c r="CQ37" s="192">
        <f t="shared" si="114"/>
        <v>8.6999999999999993</v>
      </c>
      <c r="CR37" s="147">
        <v>8</v>
      </c>
      <c r="CS37" s="147"/>
      <c r="CT37" s="192">
        <f t="shared" si="115"/>
        <v>8.3000000000000007</v>
      </c>
      <c r="CU37" s="147"/>
      <c r="CV37" s="147"/>
      <c r="CW37" s="192">
        <f t="shared" si="116"/>
        <v>0</v>
      </c>
      <c r="CX37" s="147"/>
      <c r="CY37" s="147"/>
      <c r="CZ37" s="192">
        <f t="shared" si="117"/>
        <v>0</v>
      </c>
      <c r="DA37" s="190">
        <f t="shared" si="118"/>
        <v>8.3000000000000007</v>
      </c>
      <c r="DB37" s="147">
        <v>7</v>
      </c>
      <c r="DC37" s="147">
        <v>7</v>
      </c>
      <c r="DD37" s="192">
        <f t="shared" si="119"/>
        <v>7</v>
      </c>
      <c r="DE37" s="147">
        <v>7</v>
      </c>
      <c r="DF37" s="147"/>
      <c r="DG37" s="192">
        <f t="shared" si="120"/>
        <v>7</v>
      </c>
      <c r="DH37" s="147"/>
      <c r="DI37" s="147"/>
      <c r="DJ37" s="192">
        <f t="shared" si="121"/>
        <v>0</v>
      </c>
      <c r="DK37" s="147"/>
      <c r="DL37" s="147"/>
      <c r="DM37" s="192">
        <f t="shared" si="122"/>
        <v>0</v>
      </c>
      <c r="DN37" s="190">
        <f t="shared" si="123"/>
        <v>7</v>
      </c>
      <c r="DO37" s="147">
        <v>7</v>
      </c>
      <c r="DP37" s="147">
        <v>1.6</v>
      </c>
      <c r="DQ37" s="147">
        <v>6</v>
      </c>
      <c r="DR37" s="192">
        <f t="shared" si="124"/>
        <v>7.6</v>
      </c>
      <c r="DS37" s="193">
        <f t="shared" si="125"/>
        <v>7.5</v>
      </c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</row>
    <row r="38" spans="2:135" s="6" customFormat="1" ht="12" customHeight="1" x14ac:dyDescent="0.2">
      <c r="B38" s="150" t="s">
        <v>80</v>
      </c>
      <c r="C38" s="150">
        <v>122</v>
      </c>
      <c r="D38" s="171"/>
      <c r="E38" s="147" t="s">
        <v>216</v>
      </c>
      <c r="F38" s="145">
        <v>630</v>
      </c>
      <c r="G38" s="149" t="s">
        <v>462</v>
      </c>
      <c r="H38" s="146" t="s">
        <v>463</v>
      </c>
      <c r="I38" s="63">
        <v>16</v>
      </c>
      <c r="J38" s="64">
        <v>8</v>
      </c>
      <c r="K38" s="77">
        <v>8</v>
      </c>
      <c r="L38" s="64">
        <v>5</v>
      </c>
      <c r="M38" s="70">
        <v>4</v>
      </c>
      <c r="N38" s="16"/>
      <c r="O38" s="147">
        <v>7.5</v>
      </c>
      <c r="P38" s="147">
        <v>7.5</v>
      </c>
      <c r="Q38" s="192">
        <f t="shared" si="84"/>
        <v>7.5</v>
      </c>
      <c r="R38" s="147">
        <v>7</v>
      </c>
      <c r="S38" s="147"/>
      <c r="T38" s="192">
        <f t="shared" si="85"/>
        <v>7.2</v>
      </c>
      <c r="U38" s="147"/>
      <c r="V38" s="147"/>
      <c r="W38" s="192">
        <f t="shared" si="86"/>
        <v>0</v>
      </c>
      <c r="X38" s="147"/>
      <c r="Y38" s="147"/>
      <c r="Z38" s="192">
        <f t="shared" si="87"/>
        <v>0</v>
      </c>
      <c r="AA38" s="190">
        <f t="shared" si="88"/>
        <v>7.2</v>
      </c>
      <c r="AB38" s="147">
        <v>5</v>
      </c>
      <c r="AC38" s="147">
        <v>5</v>
      </c>
      <c r="AD38" s="192">
        <f t="shared" si="89"/>
        <v>5</v>
      </c>
      <c r="AE38" s="147">
        <v>7</v>
      </c>
      <c r="AF38" s="147"/>
      <c r="AG38" s="192">
        <f t="shared" si="90"/>
        <v>6.2</v>
      </c>
      <c r="AH38" s="147"/>
      <c r="AI38" s="147"/>
      <c r="AJ38" s="192">
        <f t="shared" si="91"/>
        <v>0</v>
      </c>
      <c r="AK38" s="147"/>
      <c r="AL38" s="147"/>
      <c r="AM38" s="192">
        <f t="shared" si="92"/>
        <v>0</v>
      </c>
      <c r="AN38" s="190">
        <f t="shared" si="93"/>
        <v>6.2</v>
      </c>
      <c r="AO38" s="147">
        <v>5</v>
      </c>
      <c r="AP38" s="147">
        <v>6</v>
      </c>
      <c r="AQ38" s="192">
        <f t="shared" si="94"/>
        <v>5.7</v>
      </c>
      <c r="AR38" s="147">
        <v>7</v>
      </c>
      <c r="AS38" s="147"/>
      <c r="AT38" s="192">
        <f t="shared" si="95"/>
        <v>6.5</v>
      </c>
      <c r="AU38" s="147"/>
      <c r="AV38" s="147"/>
      <c r="AW38" s="192">
        <f t="shared" si="96"/>
        <v>0</v>
      </c>
      <c r="AX38" s="147"/>
      <c r="AY38" s="147"/>
      <c r="AZ38" s="192">
        <f t="shared" si="97"/>
        <v>0</v>
      </c>
      <c r="BA38" s="190">
        <f t="shared" si="98"/>
        <v>6.5</v>
      </c>
      <c r="BB38" s="147">
        <v>7</v>
      </c>
      <c r="BC38" s="147">
        <v>7</v>
      </c>
      <c r="BD38" s="192">
        <f t="shared" si="99"/>
        <v>7</v>
      </c>
      <c r="BE38" s="147">
        <v>6</v>
      </c>
      <c r="BF38" s="147"/>
      <c r="BG38" s="192">
        <f t="shared" si="100"/>
        <v>6.4</v>
      </c>
      <c r="BH38" s="147"/>
      <c r="BI38" s="147"/>
      <c r="BJ38" s="192">
        <f t="shared" si="101"/>
        <v>0</v>
      </c>
      <c r="BK38" s="147"/>
      <c r="BL38" s="147"/>
      <c r="BM38" s="192">
        <f t="shared" si="102"/>
        <v>0</v>
      </c>
      <c r="BN38" s="190">
        <f t="shared" si="103"/>
        <v>6.4</v>
      </c>
      <c r="BO38" s="147">
        <v>5</v>
      </c>
      <c r="BP38" s="147">
        <v>6</v>
      </c>
      <c r="BQ38" s="192">
        <f t="shared" si="104"/>
        <v>5.7</v>
      </c>
      <c r="BR38" s="147">
        <v>8</v>
      </c>
      <c r="BS38" s="147"/>
      <c r="BT38" s="192">
        <f t="shared" si="105"/>
        <v>7.1</v>
      </c>
      <c r="BU38" s="147"/>
      <c r="BV38" s="147"/>
      <c r="BW38" s="192">
        <f t="shared" si="106"/>
        <v>0</v>
      </c>
      <c r="BX38" s="147"/>
      <c r="BY38" s="147"/>
      <c r="BZ38" s="192">
        <f t="shared" si="107"/>
        <v>0</v>
      </c>
      <c r="CA38" s="190">
        <f t="shared" si="108"/>
        <v>7.1</v>
      </c>
      <c r="CB38" s="147">
        <v>8</v>
      </c>
      <c r="CC38" s="147">
        <v>6</v>
      </c>
      <c r="CD38" s="192">
        <f t="shared" si="109"/>
        <v>6.7</v>
      </c>
      <c r="CE38" s="147">
        <v>8</v>
      </c>
      <c r="CF38" s="147"/>
      <c r="CG38" s="192">
        <f t="shared" si="110"/>
        <v>7.5</v>
      </c>
      <c r="CH38" s="147"/>
      <c r="CI38" s="147"/>
      <c r="CJ38" s="192">
        <f t="shared" si="111"/>
        <v>0</v>
      </c>
      <c r="CK38" s="147"/>
      <c r="CL38" s="147"/>
      <c r="CM38" s="192">
        <f t="shared" si="112"/>
        <v>0</v>
      </c>
      <c r="CN38" s="190">
        <f t="shared" si="113"/>
        <v>7.5</v>
      </c>
      <c r="CO38" s="147">
        <v>7</v>
      </c>
      <c r="CP38" s="147">
        <v>8.6999999999999993</v>
      </c>
      <c r="CQ38" s="192">
        <f t="shared" si="114"/>
        <v>8.1</v>
      </c>
      <c r="CR38" s="147">
        <v>8</v>
      </c>
      <c r="CS38" s="147"/>
      <c r="CT38" s="192">
        <f t="shared" si="115"/>
        <v>8</v>
      </c>
      <c r="CU38" s="147"/>
      <c r="CV38" s="147"/>
      <c r="CW38" s="192">
        <f t="shared" si="116"/>
        <v>0</v>
      </c>
      <c r="CX38" s="147"/>
      <c r="CY38" s="147"/>
      <c r="CZ38" s="192">
        <f t="shared" si="117"/>
        <v>0</v>
      </c>
      <c r="DA38" s="190">
        <f t="shared" si="118"/>
        <v>8</v>
      </c>
      <c r="DB38" s="147">
        <v>7</v>
      </c>
      <c r="DC38" s="147">
        <v>6.5</v>
      </c>
      <c r="DD38" s="192">
        <f t="shared" si="119"/>
        <v>6.7</v>
      </c>
      <c r="DE38" s="147">
        <v>8</v>
      </c>
      <c r="DF38" s="147"/>
      <c r="DG38" s="192">
        <f t="shared" si="120"/>
        <v>7.5</v>
      </c>
      <c r="DH38" s="147"/>
      <c r="DI38" s="147"/>
      <c r="DJ38" s="192">
        <f t="shared" si="121"/>
        <v>0</v>
      </c>
      <c r="DK38" s="147"/>
      <c r="DL38" s="147"/>
      <c r="DM38" s="192">
        <f t="shared" si="122"/>
        <v>0</v>
      </c>
      <c r="DN38" s="190">
        <f t="shared" si="123"/>
        <v>7.5</v>
      </c>
      <c r="DO38" s="147">
        <v>7</v>
      </c>
      <c r="DP38" s="147">
        <v>1.6</v>
      </c>
      <c r="DQ38" s="147">
        <v>6.8</v>
      </c>
      <c r="DR38" s="192">
        <f t="shared" si="124"/>
        <v>8.4</v>
      </c>
      <c r="DS38" s="193">
        <f t="shared" si="125"/>
        <v>8.1</v>
      </c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</row>
    <row r="39" spans="2:135" s="6" customFormat="1" ht="12" customHeight="1" x14ac:dyDescent="0.2">
      <c r="B39" s="150" t="s">
        <v>173</v>
      </c>
      <c r="C39" s="150">
        <v>122</v>
      </c>
      <c r="D39" s="171"/>
      <c r="E39" s="240" t="s">
        <v>216</v>
      </c>
      <c r="F39" s="238">
        <v>632</v>
      </c>
      <c r="G39" s="242" t="s">
        <v>464</v>
      </c>
      <c r="H39" s="230" t="s">
        <v>414</v>
      </c>
      <c r="I39" s="231">
        <v>5</v>
      </c>
      <c r="J39" s="232">
        <v>9</v>
      </c>
      <c r="K39" s="247">
        <v>9</v>
      </c>
      <c r="L39" s="232">
        <v>5</v>
      </c>
      <c r="M39" s="234">
        <v>97</v>
      </c>
      <c r="N39" s="16"/>
      <c r="O39" s="147">
        <v>8.5</v>
      </c>
      <c r="P39" s="147">
        <v>8</v>
      </c>
      <c r="Q39" s="192">
        <f t="shared" si="84"/>
        <v>8.1999999999999993</v>
      </c>
      <c r="R39" s="147">
        <v>8</v>
      </c>
      <c r="S39" s="147"/>
      <c r="T39" s="192">
        <f t="shared" si="85"/>
        <v>8.1</v>
      </c>
      <c r="U39" s="147"/>
      <c r="V39" s="147"/>
      <c r="W39" s="192">
        <f t="shared" si="86"/>
        <v>0</v>
      </c>
      <c r="X39" s="147"/>
      <c r="Y39" s="147"/>
      <c r="Z39" s="192">
        <f t="shared" si="87"/>
        <v>0</v>
      </c>
      <c r="AA39" s="190">
        <f t="shared" si="88"/>
        <v>8.1</v>
      </c>
      <c r="AB39" s="206">
        <v>5</v>
      </c>
      <c r="AC39" s="147">
        <v>5</v>
      </c>
      <c r="AD39" s="192">
        <f t="shared" si="89"/>
        <v>5</v>
      </c>
      <c r="AE39" s="147">
        <v>8</v>
      </c>
      <c r="AF39" s="147"/>
      <c r="AG39" s="192">
        <f t="shared" si="90"/>
        <v>6.8</v>
      </c>
      <c r="AH39" s="147"/>
      <c r="AI39" s="147"/>
      <c r="AJ39" s="192">
        <f t="shared" si="91"/>
        <v>0</v>
      </c>
      <c r="AK39" s="147"/>
      <c r="AL39" s="147"/>
      <c r="AM39" s="192">
        <f t="shared" si="92"/>
        <v>0</v>
      </c>
      <c r="AN39" s="190">
        <f t="shared" si="93"/>
        <v>6.8</v>
      </c>
      <c r="AO39" s="147">
        <v>7</v>
      </c>
      <c r="AP39" s="147">
        <v>7</v>
      </c>
      <c r="AQ39" s="192">
        <f t="shared" si="94"/>
        <v>7</v>
      </c>
      <c r="AR39" s="147">
        <v>7</v>
      </c>
      <c r="AS39" s="147"/>
      <c r="AT39" s="192">
        <f t="shared" si="95"/>
        <v>7</v>
      </c>
      <c r="AU39" s="147"/>
      <c r="AV39" s="147"/>
      <c r="AW39" s="192">
        <f t="shared" si="96"/>
        <v>0</v>
      </c>
      <c r="AX39" s="147"/>
      <c r="AY39" s="147"/>
      <c r="AZ39" s="192">
        <f t="shared" si="97"/>
        <v>0</v>
      </c>
      <c r="BA39" s="190">
        <f t="shared" si="98"/>
        <v>7</v>
      </c>
      <c r="BB39" s="147">
        <v>6</v>
      </c>
      <c r="BC39" s="147">
        <v>7</v>
      </c>
      <c r="BD39" s="192">
        <f t="shared" si="99"/>
        <v>6.7</v>
      </c>
      <c r="BE39" s="147">
        <v>6</v>
      </c>
      <c r="BF39" s="147"/>
      <c r="BG39" s="192">
        <f t="shared" si="100"/>
        <v>6.3</v>
      </c>
      <c r="BH39" s="147"/>
      <c r="BI39" s="147"/>
      <c r="BJ39" s="192">
        <f t="shared" si="101"/>
        <v>0</v>
      </c>
      <c r="BK39" s="147"/>
      <c r="BL39" s="147"/>
      <c r="BM39" s="192">
        <f t="shared" si="102"/>
        <v>0</v>
      </c>
      <c r="BN39" s="190">
        <f t="shared" si="103"/>
        <v>6.3</v>
      </c>
      <c r="BO39" s="147"/>
      <c r="BP39" s="147"/>
      <c r="BQ39" s="192">
        <f t="shared" si="104"/>
        <v>0</v>
      </c>
      <c r="BR39" s="147"/>
      <c r="BS39" s="147"/>
      <c r="BT39" s="192">
        <f t="shared" si="105"/>
        <v>0</v>
      </c>
      <c r="BU39" s="147"/>
      <c r="BV39" s="147"/>
      <c r="BW39" s="192">
        <f t="shared" si="106"/>
        <v>0</v>
      </c>
      <c r="BX39" s="147"/>
      <c r="BY39" s="147"/>
      <c r="BZ39" s="192">
        <f t="shared" si="107"/>
        <v>0</v>
      </c>
      <c r="CA39" s="190">
        <f t="shared" si="108"/>
        <v>0</v>
      </c>
      <c r="CB39" s="147">
        <v>7</v>
      </c>
      <c r="CC39" s="147">
        <v>7</v>
      </c>
      <c r="CD39" s="192">
        <f t="shared" si="109"/>
        <v>7</v>
      </c>
      <c r="CE39" s="147">
        <v>7</v>
      </c>
      <c r="CF39" s="147"/>
      <c r="CG39" s="192">
        <f t="shared" si="110"/>
        <v>7</v>
      </c>
      <c r="CH39" s="147"/>
      <c r="CI39" s="147"/>
      <c r="CJ39" s="192">
        <f t="shared" si="111"/>
        <v>0</v>
      </c>
      <c r="CK39" s="147"/>
      <c r="CL39" s="147"/>
      <c r="CM39" s="192">
        <f t="shared" si="112"/>
        <v>0</v>
      </c>
      <c r="CN39" s="190">
        <f t="shared" si="113"/>
        <v>7</v>
      </c>
      <c r="CO39" s="147">
        <v>7</v>
      </c>
      <c r="CP39" s="147">
        <v>8</v>
      </c>
      <c r="CQ39" s="192">
        <f t="shared" si="114"/>
        <v>7.7</v>
      </c>
      <c r="CR39" s="147">
        <v>7</v>
      </c>
      <c r="CS39" s="147"/>
      <c r="CT39" s="192">
        <f t="shared" si="115"/>
        <v>7.3</v>
      </c>
      <c r="CU39" s="147"/>
      <c r="CV39" s="147"/>
      <c r="CW39" s="192">
        <f t="shared" si="116"/>
        <v>0</v>
      </c>
      <c r="CX39" s="147"/>
      <c r="CY39" s="147"/>
      <c r="CZ39" s="192">
        <f t="shared" si="117"/>
        <v>0</v>
      </c>
      <c r="DA39" s="190">
        <f t="shared" si="118"/>
        <v>7.3</v>
      </c>
      <c r="DB39" s="147">
        <v>7</v>
      </c>
      <c r="DC39" s="147"/>
      <c r="DD39" s="192">
        <f t="shared" si="119"/>
        <v>2.2999999999999998</v>
      </c>
      <c r="DE39" s="147">
        <v>7</v>
      </c>
      <c r="DF39" s="147"/>
      <c r="DG39" s="192">
        <f t="shared" si="120"/>
        <v>5.0999999999999996</v>
      </c>
      <c r="DH39" s="147"/>
      <c r="DI39" s="147"/>
      <c r="DJ39" s="192">
        <f t="shared" si="121"/>
        <v>0</v>
      </c>
      <c r="DK39" s="147"/>
      <c r="DL39" s="147"/>
      <c r="DM39" s="192">
        <f t="shared" si="122"/>
        <v>0</v>
      </c>
      <c r="DN39" s="190">
        <f t="shared" si="123"/>
        <v>5.0999999999999996</v>
      </c>
      <c r="DO39" s="147"/>
      <c r="DP39" s="147"/>
      <c r="DQ39" s="147"/>
      <c r="DR39" s="192">
        <f t="shared" si="124"/>
        <v>0</v>
      </c>
      <c r="DS39" s="193">
        <f t="shared" si="125"/>
        <v>0</v>
      </c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</row>
    <row r="40" spans="2:135" s="6" customFormat="1" ht="12" customHeight="1" x14ac:dyDescent="0.2">
      <c r="B40" s="150" t="s">
        <v>80</v>
      </c>
      <c r="C40" s="150">
        <v>122</v>
      </c>
      <c r="D40" s="171"/>
      <c r="E40" s="136" t="s">
        <v>216</v>
      </c>
      <c r="F40" s="148">
        <v>650</v>
      </c>
      <c r="G40" s="140" t="s">
        <v>465</v>
      </c>
      <c r="H40" s="146" t="s">
        <v>466</v>
      </c>
      <c r="I40" s="63">
        <v>24</v>
      </c>
      <c r="J40" s="64">
        <v>10</v>
      </c>
      <c r="K40" s="65">
        <v>3</v>
      </c>
      <c r="L40" s="64">
        <v>2</v>
      </c>
      <c r="M40" s="70">
        <v>98</v>
      </c>
      <c r="N40" s="16"/>
      <c r="O40" s="147"/>
      <c r="P40" s="147"/>
      <c r="Q40" s="192">
        <f t="shared" si="84"/>
        <v>0</v>
      </c>
      <c r="R40" s="147"/>
      <c r="S40" s="147"/>
      <c r="T40" s="192">
        <f t="shared" si="85"/>
        <v>0</v>
      </c>
      <c r="U40" s="147"/>
      <c r="V40" s="147"/>
      <c r="W40" s="192">
        <f t="shared" si="86"/>
        <v>0</v>
      </c>
      <c r="X40" s="147"/>
      <c r="Y40" s="147"/>
      <c r="Z40" s="192">
        <f t="shared" si="87"/>
        <v>0</v>
      </c>
      <c r="AA40" s="190">
        <f t="shared" si="88"/>
        <v>0</v>
      </c>
      <c r="AB40" s="147"/>
      <c r="AC40" s="147"/>
      <c r="AD40" s="192">
        <f t="shared" si="89"/>
        <v>0</v>
      </c>
      <c r="AE40" s="147"/>
      <c r="AF40" s="147"/>
      <c r="AG40" s="192">
        <f t="shared" si="90"/>
        <v>0</v>
      </c>
      <c r="AH40" s="147"/>
      <c r="AI40" s="147"/>
      <c r="AJ40" s="192">
        <f t="shared" si="91"/>
        <v>0</v>
      </c>
      <c r="AK40" s="147"/>
      <c r="AL40" s="147"/>
      <c r="AM40" s="192">
        <f t="shared" si="92"/>
        <v>0</v>
      </c>
      <c r="AN40" s="190">
        <f t="shared" si="93"/>
        <v>0</v>
      </c>
      <c r="AO40" s="147"/>
      <c r="AP40" s="147"/>
      <c r="AQ40" s="192">
        <f t="shared" si="94"/>
        <v>0</v>
      </c>
      <c r="AR40" s="147"/>
      <c r="AS40" s="147"/>
      <c r="AT40" s="192">
        <f t="shared" si="95"/>
        <v>0</v>
      </c>
      <c r="AU40" s="147"/>
      <c r="AV40" s="147"/>
      <c r="AW40" s="192">
        <f t="shared" si="96"/>
        <v>0</v>
      </c>
      <c r="AX40" s="147"/>
      <c r="AY40" s="147"/>
      <c r="AZ40" s="192">
        <f t="shared" si="97"/>
        <v>0</v>
      </c>
      <c r="BA40" s="190">
        <f t="shared" si="98"/>
        <v>0</v>
      </c>
      <c r="BB40" s="147"/>
      <c r="BC40" s="147"/>
      <c r="BD40" s="192">
        <f t="shared" si="99"/>
        <v>0</v>
      </c>
      <c r="BE40" s="147"/>
      <c r="BF40" s="147"/>
      <c r="BG40" s="192">
        <f t="shared" si="100"/>
        <v>0</v>
      </c>
      <c r="BH40" s="147"/>
      <c r="BI40" s="147"/>
      <c r="BJ40" s="192">
        <f t="shared" si="101"/>
        <v>0</v>
      </c>
      <c r="BK40" s="147"/>
      <c r="BL40" s="147"/>
      <c r="BM40" s="192">
        <f t="shared" si="102"/>
        <v>0</v>
      </c>
      <c r="BN40" s="190">
        <f t="shared" si="103"/>
        <v>0</v>
      </c>
      <c r="BO40" s="147"/>
      <c r="BP40" s="147"/>
      <c r="BQ40" s="192">
        <f t="shared" si="104"/>
        <v>0</v>
      </c>
      <c r="BR40" s="147"/>
      <c r="BS40" s="147"/>
      <c r="BT40" s="192">
        <f t="shared" si="105"/>
        <v>0</v>
      </c>
      <c r="BU40" s="147"/>
      <c r="BV40" s="147"/>
      <c r="BW40" s="192">
        <f t="shared" si="106"/>
        <v>0</v>
      </c>
      <c r="BX40" s="147"/>
      <c r="BY40" s="147"/>
      <c r="BZ40" s="192">
        <f t="shared" si="107"/>
        <v>0</v>
      </c>
      <c r="CA40" s="190">
        <f t="shared" si="108"/>
        <v>0</v>
      </c>
      <c r="CB40" s="147"/>
      <c r="CC40" s="147"/>
      <c r="CD40" s="192">
        <f t="shared" si="109"/>
        <v>0</v>
      </c>
      <c r="CE40" s="147"/>
      <c r="CF40" s="147"/>
      <c r="CG40" s="192">
        <f t="shared" si="110"/>
        <v>0</v>
      </c>
      <c r="CH40" s="147"/>
      <c r="CI40" s="147"/>
      <c r="CJ40" s="192">
        <f t="shared" si="111"/>
        <v>0</v>
      </c>
      <c r="CK40" s="147"/>
      <c r="CL40" s="147"/>
      <c r="CM40" s="192">
        <f t="shared" si="112"/>
        <v>0</v>
      </c>
      <c r="CN40" s="190">
        <f t="shared" si="113"/>
        <v>0</v>
      </c>
      <c r="CO40" s="147"/>
      <c r="CP40" s="147"/>
      <c r="CQ40" s="192">
        <f t="shared" si="114"/>
        <v>0</v>
      </c>
      <c r="CR40" s="147"/>
      <c r="CS40" s="147"/>
      <c r="CT40" s="192">
        <f t="shared" si="115"/>
        <v>0</v>
      </c>
      <c r="CU40" s="147"/>
      <c r="CV40" s="147"/>
      <c r="CW40" s="192">
        <f t="shared" si="116"/>
        <v>0</v>
      </c>
      <c r="CX40" s="147"/>
      <c r="CY40" s="147"/>
      <c r="CZ40" s="192">
        <f t="shared" si="117"/>
        <v>0</v>
      </c>
      <c r="DA40" s="190">
        <f t="shared" si="118"/>
        <v>0</v>
      </c>
      <c r="DB40" s="147"/>
      <c r="DC40" s="147"/>
      <c r="DD40" s="192">
        <f t="shared" si="119"/>
        <v>0</v>
      </c>
      <c r="DE40" s="147"/>
      <c r="DF40" s="147"/>
      <c r="DG40" s="192">
        <f t="shared" si="120"/>
        <v>0</v>
      </c>
      <c r="DH40" s="147"/>
      <c r="DI40" s="147"/>
      <c r="DJ40" s="192">
        <f t="shared" si="121"/>
        <v>0</v>
      </c>
      <c r="DK40" s="147"/>
      <c r="DL40" s="147"/>
      <c r="DM40" s="192">
        <f t="shared" si="122"/>
        <v>0</v>
      </c>
      <c r="DN40" s="190">
        <f t="shared" si="123"/>
        <v>0</v>
      </c>
      <c r="DO40" s="147"/>
      <c r="DP40" s="147"/>
      <c r="DQ40" s="147"/>
      <c r="DR40" s="192">
        <f t="shared" si="124"/>
        <v>0</v>
      </c>
      <c r="DS40" s="193">
        <f t="shared" si="125"/>
        <v>0</v>
      </c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</row>
    <row r="41" spans="2:135" s="6" customFormat="1" ht="12" customHeight="1" x14ac:dyDescent="0.2">
      <c r="B41" s="150" t="s">
        <v>80</v>
      </c>
      <c r="C41" s="150">
        <v>122</v>
      </c>
      <c r="D41" s="171"/>
      <c r="E41" s="136" t="s">
        <v>216</v>
      </c>
      <c r="F41" s="145">
        <v>651</v>
      </c>
      <c r="G41" s="140" t="s">
        <v>817</v>
      </c>
      <c r="H41" s="146" t="s">
        <v>814</v>
      </c>
      <c r="I41" s="63">
        <v>26</v>
      </c>
      <c r="J41" s="64">
        <v>10</v>
      </c>
      <c r="K41" s="65">
        <v>19</v>
      </c>
      <c r="L41" s="64">
        <v>1</v>
      </c>
      <c r="M41" s="70">
        <v>2</v>
      </c>
      <c r="N41" s="16"/>
      <c r="O41" s="147">
        <v>7</v>
      </c>
      <c r="P41" s="147">
        <v>7</v>
      </c>
      <c r="Q41" s="192">
        <f t="shared" si="84"/>
        <v>7</v>
      </c>
      <c r="R41" s="147">
        <v>8</v>
      </c>
      <c r="S41" s="147"/>
      <c r="T41" s="192">
        <f t="shared" si="85"/>
        <v>7.6</v>
      </c>
      <c r="U41" s="147"/>
      <c r="V41" s="147"/>
      <c r="W41" s="192">
        <f t="shared" si="86"/>
        <v>0</v>
      </c>
      <c r="X41" s="147"/>
      <c r="Y41" s="147"/>
      <c r="Z41" s="192">
        <f t="shared" si="87"/>
        <v>0</v>
      </c>
      <c r="AA41" s="190">
        <f t="shared" si="88"/>
        <v>7.6</v>
      </c>
      <c r="AB41" s="198">
        <v>6</v>
      </c>
      <c r="AC41" s="198">
        <v>5</v>
      </c>
      <c r="AD41" s="199">
        <f t="shared" si="89"/>
        <v>5.3</v>
      </c>
      <c r="AE41" s="198"/>
      <c r="AF41" s="198">
        <v>5.5</v>
      </c>
      <c r="AG41" s="199">
        <f t="shared" si="90"/>
        <v>5.4</v>
      </c>
      <c r="AH41" s="198"/>
      <c r="AI41" s="198"/>
      <c r="AJ41" s="199">
        <f t="shared" si="91"/>
        <v>0</v>
      </c>
      <c r="AK41" s="198"/>
      <c r="AL41" s="198"/>
      <c r="AM41" s="199">
        <f t="shared" si="92"/>
        <v>0</v>
      </c>
      <c r="AN41" s="200">
        <f t="shared" si="93"/>
        <v>5.4</v>
      </c>
      <c r="AO41" s="147"/>
      <c r="AP41" s="147"/>
      <c r="AQ41" s="192">
        <f t="shared" si="94"/>
        <v>0</v>
      </c>
      <c r="AR41" s="147"/>
      <c r="AS41" s="147"/>
      <c r="AT41" s="192">
        <f t="shared" si="95"/>
        <v>0</v>
      </c>
      <c r="AU41" s="147"/>
      <c r="AV41" s="147"/>
      <c r="AW41" s="192">
        <f t="shared" si="96"/>
        <v>0</v>
      </c>
      <c r="AX41" s="147"/>
      <c r="AY41" s="147"/>
      <c r="AZ41" s="192">
        <f t="shared" si="97"/>
        <v>0</v>
      </c>
      <c r="BA41" s="190">
        <f t="shared" si="98"/>
        <v>0</v>
      </c>
      <c r="BB41" s="198">
        <v>5</v>
      </c>
      <c r="BC41" s="198">
        <v>7</v>
      </c>
      <c r="BD41" s="199">
        <f t="shared" si="99"/>
        <v>6.3</v>
      </c>
      <c r="BE41" s="198"/>
      <c r="BF41" s="198"/>
      <c r="BG41" s="199">
        <f t="shared" si="100"/>
        <v>2.5</v>
      </c>
      <c r="BH41" s="198"/>
      <c r="BI41" s="198"/>
      <c r="BJ41" s="199">
        <f t="shared" si="101"/>
        <v>0</v>
      </c>
      <c r="BK41" s="198"/>
      <c r="BL41" s="198"/>
      <c r="BM41" s="199">
        <f t="shared" si="102"/>
        <v>0</v>
      </c>
      <c r="BN41" s="200">
        <f t="shared" si="103"/>
        <v>2.5</v>
      </c>
      <c r="BO41" s="147">
        <v>5</v>
      </c>
      <c r="BP41" s="147">
        <v>6</v>
      </c>
      <c r="BQ41" s="192">
        <f t="shared" si="104"/>
        <v>5.7</v>
      </c>
      <c r="BR41" s="147">
        <v>6</v>
      </c>
      <c r="BS41" s="147"/>
      <c r="BT41" s="192">
        <f t="shared" si="105"/>
        <v>5.9</v>
      </c>
      <c r="BU41" s="147"/>
      <c r="BV41" s="147"/>
      <c r="BW41" s="192">
        <f t="shared" si="106"/>
        <v>0</v>
      </c>
      <c r="BX41" s="147"/>
      <c r="BY41" s="147"/>
      <c r="BZ41" s="192">
        <f t="shared" si="107"/>
        <v>0</v>
      </c>
      <c r="CA41" s="190">
        <f t="shared" si="108"/>
        <v>5.9</v>
      </c>
      <c r="CB41" s="147"/>
      <c r="CC41" s="147"/>
      <c r="CD41" s="192">
        <f t="shared" si="109"/>
        <v>0</v>
      </c>
      <c r="CE41" s="147"/>
      <c r="CF41" s="147"/>
      <c r="CG41" s="192">
        <f t="shared" si="110"/>
        <v>0</v>
      </c>
      <c r="CH41" s="147"/>
      <c r="CI41" s="147"/>
      <c r="CJ41" s="192">
        <f t="shared" si="111"/>
        <v>0</v>
      </c>
      <c r="CK41" s="147"/>
      <c r="CL41" s="147"/>
      <c r="CM41" s="192">
        <f t="shared" si="112"/>
        <v>0</v>
      </c>
      <c r="CN41" s="190">
        <f t="shared" si="113"/>
        <v>0</v>
      </c>
      <c r="CO41" s="147"/>
      <c r="CP41" s="147"/>
      <c r="CQ41" s="192">
        <f t="shared" si="114"/>
        <v>0</v>
      </c>
      <c r="CR41" s="147"/>
      <c r="CS41" s="147"/>
      <c r="CT41" s="192">
        <f t="shared" si="115"/>
        <v>0</v>
      </c>
      <c r="CU41" s="147"/>
      <c r="CV41" s="147"/>
      <c r="CW41" s="192">
        <f t="shared" si="116"/>
        <v>0</v>
      </c>
      <c r="CX41" s="147"/>
      <c r="CY41" s="147"/>
      <c r="CZ41" s="192">
        <f t="shared" si="117"/>
        <v>0</v>
      </c>
      <c r="DA41" s="190">
        <f t="shared" si="118"/>
        <v>0</v>
      </c>
      <c r="DB41" s="147">
        <v>6</v>
      </c>
      <c r="DC41" s="147">
        <v>6</v>
      </c>
      <c r="DD41" s="192">
        <f t="shared" si="119"/>
        <v>6</v>
      </c>
      <c r="DE41" s="147">
        <v>6</v>
      </c>
      <c r="DF41" s="147"/>
      <c r="DG41" s="192">
        <f t="shared" si="120"/>
        <v>6</v>
      </c>
      <c r="DH41" s="147"/>
      <c r="DI41" s="147"/>
      <c r="DJ41" s="192">
        <f t="shared" si="121"/>
        <v>0</v>
      </c>
      <c r="DK41" s="147"/>
      <c r="DL41" s="147"/>
      <c r="DM41" s="192">
        <f t="shared" si="122"/>
        <v>0</v>
      </c>
      <c r="DN41" s="190">
        <f t="shared" si="123"/>
        <v>6</v>
      </c>
      <c r="DO41" s="147"/>
      <c r="DP41" s="147"/>
      <c r="DQ41" s="147"/>
      <c r="DR41" s="192">
        <f t="shared" si="124"/>
        <v>0</v>
      </c>
      <c r="DS41" s="193">
        <f t="shared" si="125"/>
        <v>0</v>
      </c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</row>
    <row r="42" spans="2:135" s="6" customFormat="1" ht="12" customHeight="1" x14ac:dyDescent="0.2">
      <c r="B42" s="150" t="s">
        <v>80</v>
      </c>
      <c r="C42" s="150">
        <v>122</v>
      </c>
      <c r="D42" s="171"/>
      <c r="E42" s="136" t="s">
        <v>216</v>
      </c>
      <c r="F42" s="145">
        <v>655</v>
      </c>
      <c r="G42" s="140" t="s">
        <v>818</v>
      </c>
      <c r="H42" s="146" t="s">
        <v>815</v>
      </c>
      <c r="I42" s="63">
        <v>12</v>
      </c>
      <c r="J42" s="64">
        <v>11</v>
      </c>
      <c r="K42" s="65">
        <v>22</v>
      </c>
      <c r="L42" s="64">
        <v>1</v>
      </c>
      <c r="M42" s="70">
        <v>1</v>
      </c>
      <c r="N42" s="16"/>
      <c r="O42" s="147"/>
      <c r="P42" s="147"/>
      <c r="Q42" s="192">
        <f t="shared" ref="Q42:Q48" si="126">ROUND((O42+P42*2)/3,1)</f>
        <v>0</v>
      </c>
      <c r="R42" s="147"/>
      <c r="S42" s="147"/>
      <c r="T42" s="192">
        <f t="shared" ref="T42:T48" si="127">ROUND((MAX(R42:S42)*0.6+Q42*0.4),1)</f>
        <v>0</v>
      </c>
      <c r="U42" s="147"/>
      <c r="V42" s="147"/>
      <c r="W42" s="192">
        <f t="shared" ref="W42:W48" si="128">ROUND((U42+V42*2)/3,1)</f>
        <v>0</v>
      </c>
      <c r="X42" s="147"/>
      <c r="Y42" s="147"/>
      <c r="Z42" s="192">
        <f t="shared" ref="Z42:Z48" si="129">ROUND((MAX(X42:Y42)*0.6+W42*0.4),1)</f>
        <v>0</v>
      </c>
      <c r="AA42" s="190">
        <f t="shared" ref="AA42:AA48" si="130">ROUND(IF(W42=0,(MAX(R42,S42)*0.6+Q42*0.4),(MAX(X42,Y42)*0.6+W42*0.4)),1)</f>
        <v>0</v>
      </c>
      <c r="AB42" s="147"/>
      <c r="AC42" s="147"/>
      <c r="AD42" s="192">
        <f t="shared" ref="AD42:AD48" si="131">ROUND((AB42+AC42*2)/3,1)</f>
        <v>0</v>
      </c>
      <c r="AE42" s="147"/>
      <c r="AF42" s="147"/>
      <c r="AG42" s="192">
        <f t="shared" ref="AG42:AG48" si="132">ROUND((MAX(AE42:AF42)*0.6+AD42*0.4),1)</f>
        <v>0</v>
      </c>
      <c r="AH42" s="147"/>
      <c r="AI42" s="147"/>
      <c r="AJ42" s="192">
        <f t="shared" ref="AJ42:AJ48" si="133">ROUND((AH42+AI42*2)/3,1)</f>
        <v>0</v>
      </c>
      <c r="AK42" s="147"/>
      <c r="AL42" s="147"/>
      <c r="AM42" s="192">
        <f t="shared" ref="AM42:AM48" si="134">ROUND((MAX(AK42:AL42)*0.6+AJ42*0.4),1)</f>
        <v>0</v>
      </c>
      <c r="AN42" s="190">
        <f t="shared" ref="AN42:AN48" si="135">ROUND(IF(AJ42=0,(MAX(AE42,AF42)*0.6+AD42*0.4),(MAX(AK42,AL42)*0.6+AJ42*0.4)),1)</f>
        <v>0</v>
      </c>
      <c r="AO42" s="147"/>
      <c r="AP42" s="147"/>
      <c r="AQ42" s="192">
        <f t="shared" ref="AQ42:AQ48" si="136">ROUND((AO42+AP42*2)/3,1)</f>
        <v>0</v>
      </c>
      <c r="AR42" s="147"/>
      <c r="AS42" s="147"/>
      <c r="AT42" s="192">
        <f t="shared" ref="AT42:AT48" si="137">ROUND((MAX(AR42:AS42)*0.6+AQ42*0.4),1)</f>
        <v>0</v>
      </c>
      <c r="AU42" s="147"/>
      <c r="AV42" s="147"/>
      <c r="AW42" s="192">
        <f t="shared" ref="AW42:AW48" si="138">ROUND((AU42+AV42*2)/3,1)</f>
        <v>0</v>
      </c>
      <c r="AX42" s="147"/>
      <c r="AY42" s="147"/>
      <c r="AZ42" s="192">
        <f t="shared" ref="AZ42:AZ48" si="139">ROUND((MAX(AX42:AY42)*0.6+AW42*0.4),1)</f>
        <v>0</v>
      </c>
      <c r="BA42" s="190">
        <f t="shared" ref="BA42:BA48" si="140">ROUND(IF(AW42=0,(MAX(AR42,AS42)*0.6+AQ42*0.4),(MAX(AX42,AY42)*0.6+AW42*0.4)),1)</f>
        <v>0</v>
      </c>
      <c r="BB42" s="147"/>
      <c r="BC42" s="147"/>
      <c r="BD42" s="192">
        <f t="shared" ref="BD42:BD48" si="141">ROUND((BB42+BC42*2)/3,1)</f>
        <v>0</v>
      </c>
      <c r="BE42" s="147"/>
      <c r="BF42" s="147"/>
      <c r="BG42" s="192">
        <f t="shared" ref="BG42:BG48" si="142">ROUND((MAX(BE42:BF42)*0.6+BD42*0.4),1)</f>
        <v>0</v>
      </c>
      <c r="BH42" s="147"/>
      <c r="BI42" s="147"/>
      <c r="BJ42" s="192">
        <f t="shared" ref="BJ42:BJ48" si="143">ROUND((BH42+BI42*2)/3,1)</f>
        <v>0</v>
      </c>
      <c r="BK42" s="147"/>
      <c r="BL42" s="147"/>
      <c r="BM42" s="192">
        <f t="shared" ref="BM42:BM48" si="144">ROUND((MAX(BK42:BL42)*0.6+BJ42*0.4),1)</f>
        <v>0</v>
      </c>
      <c r="BN42" s="190">
        <f t="shared" ref="BN42:BN48" si="145">ROUND(IF(BJ42=0,(MAX(BE42,BF42)*0.6+BD42*0.4),(MAX(BK42,BL42)*0.6+BJ42*0.4)),1)</f>
        <v>0</v>
      </c>
      <c r="BO42" s="147"/>
      <c r="BP42" s="147"/>
      <c r="BQ42" s="192">
        <f t="shared" ref="BQ42:BQ48" si="146">ROUND((BO42+BP42*2)/3,1)</f>
        <v>0</v>
      </c>
      <c r="BR42" s="147"/>
      <c r="BS42" s="147"/>
      <c r="BT42" s="192">
        <f t="shared" ref="BT42:BT48" si="147">ROUND((MAX(BR42:BS42)*0.6+BQ42*0.4),1)</f>
        <v>0</v>
      </c>
      <c r="BU42" s="147"/>
      <c r="BV42" s="147"/>
      <c r="BW42" s="192">
        <f t="shared" ref="BW42:BW48" si="148">ROUND((BU42+BV42*2)/3,1)</f>
        <v>0</v>
      </c>
      <c r="BX42" s="147"/>
      <c r="BY42" s="147"/>
      <c r="BZ42" s="192">
        <f t="shared" ref="BZ42:BZ48" si="149">ROUND((MAX(BX42:BY42)*0.6+BW42*0.4),1)</f>
        <v>0</v>
      </c>
      <c r="CA42" s="190">
        <f t="shared" ref="CA42:CA48" si="150">ROUND(IF(BW42=0,(MAX(BR42,BS42)*0.6+BQ42*0.4),(MAX(BX42,BY42)*0.6+BW42*0.4)),1)</f>
        <v>0</v>
      </c>
      <c r="CB42" s="147"/>
      <c r="CC42" s="147"/>
      <c r="CD42" s="192">
        <f t="shared" ref="CD42:CD48" si="151">ROUND((CB42+CC42*2)/3,1)</f>
        <v>0</v>
      </c>
      <c r="CE42" s="147"/>
      <c r="CF42" s="147"/>
      <c r="CG42" s="192">
        <f t="shared" ref="CG42:CG48" si="152">ROUND((MAX(CE42:CF42)*0.6+CD42*0.4),1)</f>
        <v>0</v>
      </c>
      <c r="CH42" s="147"/>
      <c r="CI42" s="147"/>
      <c r="CJ42" s="192">
        <f t="shared" ref="CJ42:CJ48" si="153">ROUND((CH42+CI42*2)/3,1)</f>
        <v>0</v>
      </c>
      <c r="CK42" s="147"/>
      <c r="CL42" s="147"/>
      <c r="CM42" s="192">
        <f t="shared" ref="CM42:CM48" si="154">ROUND((MAX(CK42:CL42)*0.6+CJ42*0.4),1)</f>
        <v>0</v>
      </c>
      <c r="CN42" s="190">
        <f t="shared" ref="CN42:CN48" si="155">ROUND(IF(CJ42=0,(MAX(CE42,CF42)*0.6+CD42*0.4),(MAX(CK42,CL42)*0.6+CJ42*0.4)),1)</f>
        <v>0</v>
      </c>
      <c r="CO42" s="147"/>
      <c r="CP42" s="147"/>
      <c r="CQ42" s="192">
        <f t="shared" ref="CQ42:CQ48" si="156">ROUND((CO42+CP42*2)/3,1)</f>
        <v>0</v>
      </c>
      <c r="CR42" s="147"/>
      <c r="CS42" s="147"/>
      <c r="CT42" s="192">
        <f t="shared" ref="CT42:CT48" si="157">ROUND((MAX(CR42:CS42)*0.6+CQ42*0.4),1)</f>
        <v>0</v>
      </c>
      <c r="CU42" s="147"/>
      <c r="CV42" s="147"/>
      <c r="CW42" s="192">
        <f t="shared" ref="CW42:CW48" si="158">ROUND((CU42+CV42*2)/3,1)</f>
        <v>0</v>
      </c>
      <c r="CX42" s="147"/>
      <c r="CY42" s="147"/>
      <c r="CZ42" s="192">
        <f t="shared" ref="CZ42:CZ48" si="159">ROUND((MAX(CX42:CY42)*0.6+CW42*0.4),1)</f>
        <v>0</v>
      </c>
      <c r="DA42" s="190">
        <f t="shared" ref="DA42:DA48" si="160">ROUND(IF(CW42=0,(MAX(CR42,CS42)*0.6+CQ42*0.4),(MAX(CX42,CY42)*0.6+CW42*0.4)),1)</f>
        <v>0</v>
      </c>
      <c r="DB42" s="147"/>
      <c r="DC42" s="147"/>
      <c r="DD42" s="192">
        <f t="shared" ref="DD42:DD48" si="161">ROUND((DB42+DC42*2)/3,1)</f>
        <v>0</v>
      </c>
      <c r="DE42" s="147"/>
      <c r="DF42" s="147"/>
      <c r="DG42" s="192">
        <f t="shared" ref="DG42:DG48" si="162">ROUND((MAX(DE42:DF42)*0.6+DD42*0.4),1)</f>
        <v>0</v>
      </c>
      <c r="DH42" s="147"/>
      <c r="DI42" s="147"/>
      <c r="DJ42" s="192">
        <f t="shared" ref="DJ42:DJ48" si="163">ROUND((DH42+DI42*2)/3,1)</f>
        <v>0</v>
      </c>
      <c r="DK42" s="147"/>
      <c r="DL42" s="147"/>
      <c r="DM42" s="192">
        <f t="shared" ref="DM42:DM48" si="164">ROUND((MAX(DK42:DL42)*0.6+DJ42*0.4),1)</f>
        <v>0</v>
      </c>
      <c r="DN42" s="190">
        <f t="shared" ref="DN42:DN48" si="165">ROUND(IF(DJ42=0,(MAX(DE42,DF42)*0.6+DD42*0.4),(MAX(DK42,DL42)*0.6+DJ42*0.4)),1)</f>
        <v>0</v>
      </c>
      <c r="DO42" s="147"/>
      <c r="DP42" s="147"/>
      <c r="DQ42" s="147"/>
      <c r="DR42" s="192">
        <f t="shared" ref="DR42:DR48" si="166">ROUND((DQ42+DP42),1)</f>
        <v>0</v>
      </c>
      <c r="DS42" s="193">
        <f t="shared" ref="DS42:DS48" si="167">ROUND((DR42*0.8+DO42*0.2),1)</f>
        <v>0</v>
      </c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</row>
    <row r="43" spans="2:135" s="6" customFormat="1" ht="12" customHeight="1" x14ac:dyDescent="0.2">
      <c r="B43" s="150" t="s">
        <v>80</v>
      </c>
      <c r="C43" s="150">
        <v>122</v>
      </c>
      <c r="D43" s="171"/>
      <c r="E43" s="136" t="s">
        <v>216</v>
      </c>
      <c r="F43" s="145">
        <v>669</v>
      </c>
      <c r="G43" s="140" t="s">
        <v>819</v>
      </c>
      <c r="H43" s="146" t="s">
        <v>127</v>
      </c>
      <c r="I43" s="182">
        <v>15</v>
      </c>
      <c r="J43" s="183">
        <v>12</v>
      </c>
      <c r="K43" s="184">
        <v>16</v>
      </c>
      <c r="L43" s="183">
        <v>12</v>
      </c>
      <c r="M43" s="154">
        <v>95</v>
      </c>
      <c r="N43" s="16"/>
      <c r="O43" s="147">
        <v>7</v>
      </c>
      <c r="P43" s="147">
        <v>8</v>
      </c>
      <c r="Q43" s="192">
        <f t="shared" si="126"/>
        <v>7.7</v>
      </c>
      <c r="R43" s="147">
        <v>8</v>
      </c>
      <c r="S43" s="147"/>
      <c r="T43" s="192">
        <f t="shared" si="127"/>
        <v>7.9</v>
      </c>
      <c r="U43" s="147"/>
      <c r="V43" s="147"/>
      <c r="W43" s="192">
        <f t="shared" si="128"/>
        <v>0</v>
      </c>
      <c r="X43" s="147"/>
      <c r="Y43" s="147"/>
      <c r="Z43" s="192">
        <f t="shared" si="129"/>
        <v>0</v>
      </c>
      <c r="AA43" s="190">
        <f t="shared" si="130"/>
        <v>7.9</v>
      </c>
      <c r="AB43" s="206">
        <v>5</v>
      </c>
      <c r="AC43" s="147">
        <v>6</v>
      </c>
      <c r="AD43" s="192">
        <f t="shared" si="131"/>
        <v>5.7</v>
      </c>
      <c r="AE43" s="147">
        <v>8</v>
      </c>
      <c r="AF43" s="147"/>
      <c r="AG43" s="192">
        <f t="shared" si="132"/>
        <v>7.1</v>
      </c>
      <c r="AH43" s="147"/>
      <c r="AI43" s="147"/>
      <c r="AJ43" s="192">
        <f t="shared" si="133"/>
        <v>0</v>
      </c>
      <c r="AK43" s="147"/>
      <c r="AL43" s="147"/>
      <c r="AM43" s="192">
        <f t="shared" si="134"/>
        <v>0</v>
      </c>
      <c r="AN43" s="190">
        <f t="shared" si="135"/>
        <v>7.1</v>
      </c>
      <c r="AO43" s="147">
        <v>8</v>
      </c>
      <c r="AP43" s="147">
        <v>8</v>
      </c>
      <c r="AQ43" s="192">
        <f t="shared" si="136"/>
        <v>8</v>
      </c>
      <c r="AR43" s="147">
        <v>8</v>
      </c>
      <c r="AS43" s="147"/>
      <c r="AT43" s="192">
        <f t="shared" si="137"/>
        <v>8</v>
      </c>
      <c r="AU43" s="147"/>
      <c r="AV43" s="147"/>
      <c r="AW43" s="192">
        <f t="shared" si="138"/>
        <v>0</v>
      </c>
      <c r="AX43" s="147"/>
      <c r="AY43" s="147"/>
      <c r="AZ43" s="192">
        <f t="shared" si="139"/>
        <v>0</v>
      </c>
      <c r="BA43" s="190">
        <f t="shared" si="140"/>
        <v>8</v>
      </c>
      <c r="BB43" s="147">
        <v>7</v>
      </c>
      <c r="BC43" s="147">
        <v>8</v>
      </c>
      <c r="BD43" s="192">
        <f t="shared" si="141"/>
        <v>7.7</v>
      </c>
      <c r="BE43" s="147">
        <v>6</v>
      </c>
      <c r="BF43" s="147"/>
      <c r="BG43" s="192">
        <f t="shared" si="142"/>
        <v>6.7</v>
      </c>
      <c r="BH43" s="147"/>
      <c r="BI43" s="147"/>
      <c r="BJ43" s="192">
        <f t="shared" si="143"/>
        <v>0</v>
      </c>
      <c r="BK43" s="147"/>
      <c r="BL43" s="147"/>
      <c r="BM43" s="192">
        <f t="shared" si="144"/>
        <v>0</v>
      </c>
      <c r="BN43" s="190">
        <f t="shared" si="145"/>
        <v>6.7</v>
      </c>
      <c r="BO43" s="147">
        <v>9</v>
      </c>
      <c r="BP43" s="147">
        <v>9</v>
      </c>
      <c r="BQ43" s="192">
        <f t="shared" si="146"/>
        <v>9</v>
      </c>
      <c r="BR43" s="147">
        <v>7</v>
      </c>
      <c r="BS43" s="147"/>
      <c r="BT43" s="192">
        <f t="shared" si="147"/>
        <v>7.8</v>
      </c>
      <c r="BU43" s="147"/>
      <c r="BV43" s="147"/>
      <c r="BW43" s="192">
        <f t="shared" si="148"/>
        <v>0</v>
      </c>
      <c r="BX43" s="147"/>
      <c r="BY43" s="147"/>
      <c r="BZ43" s="192">
        <f t="shared" si="149"/>
        <v>0</v>
      </c>
      <c r="CA43" s="190">
        <f t="shared" si="150"/>
        <v>7.8</v>
      </c>
      <c r="CB43" s="147">
        <v>9</v>
      </c>
      <c r="CC43" s="147">
        <v>8.3000000000000007</v>
      </c>
      <c r="CD43" s="192">
        <f t="shared" si="151"/>
        <v>8.5</v>
      </c>
      <c r="CE43" s="147">
        <v>8</v>
      </c>
      <c r="CF43" s="147"/>
      <c r="CG43" s="192">
        <f t="shared" si="152"/>
        <v>8.1999999999999993</v>
      </c>
      <c r="CH43" s="147"/>
      <c r="CI43" s="147"/>
      <c r="CJ43" s="192">
        <f t="shared" si="153"/>
        <v>0</v>
      </c>
      <c r="CK43" s="147"/>
      <c r="CL43" s="147"/>
      <c r="CM43" s="192">
        <f t="shared" si="154"/>
        <v>0</v>
      </c>
      <c r="CN43" s="190">
        <f t="shared" si="155"/>
        <v>8.1999999999999993</v>
      </c>
      <c r="CO43" s="147">
        <v>8</v>
      </c>
      <c r="CP43" s="147">
        <v>8</v>
      </c>
      <c r="CQ43" s="192">
        <f t="shared" si="156"/>
        <v>8</v>
      </c>
      <c r="CR43" s="147">
        <v>8</v>
      </c>
      <c r="CS43" s="147"/>
      <c r="CT43" s="192">
        <f t="shared" si="157"/>
        <v>8</v>
      </c>
      <c r="CU43" s="147"/>
      <c r="CV43" s="147"/>
      <c r="CW43" s="192">
        <f t="shared" si="158"/>
        <v>0</v>
      </c>
      <c r="CX43" s="147"/>
      <c r="CY43" s="147"/>
      <c r="CZ43" s="192">
        <f t="shared" si="159"/>
        <v>0</v>
      </c>
      <c r="DA43" s="190">
        <f t="shared" si="160"/>
        <v>8</v>
      </c>
      <c r="DB43" s="147">
        <v>7</v>
      </c>
      <c r="DC43" s="147">
        <v>7</v>
      </c>
      <c r="DD43" s="192">
        <f t="shared" si="161"/>
        <v>7</v>
      </c>
      <c r="DE43" s="147">
        <v>8</v>
      </c>
      <c r="DF43" s="147"/>
      <c r="DG43" s="192">
        <f t="shared" si="162"/>
        <v>7.6</v>
      </c>
      <c r="DH43" s="147"/>
      <c r="DI43" s="147"/>
      <c r="DJ43" s="192">
        <f t="shared" si="163"/>
        <v>0</v>
      </c>
      <c r="DK43" s="147"/>
      <c r="DL43" s="147"/>
      <c r="DM43" s="192">
        <f t="shared" si="164"/>
        <v>0</v>
      </c>
      <c r="DN43" s="190">
        <f t="shared" si="165"/>
        <v>7.6</v>
      </c>
      <c r="DO43" s="147">
        <v>8</v>
      </c>
      <c r="DP43" s="147">
        <v>1.7</v>
      </c>
      <c r="DQ43" s="147">
        <v>6.8</v>
      </c>
      <c r="DR43" s="192">
        <f t="shared" si="166"/>
        <v>8.5</v>
      </c>
      <c r="DS43" s="193">
        <f t="shared" si="167"/>
        <v>8.4</v>
      </c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</row>
    <row r="44" spans="2:135" s="6" customFormat="1" ht="12" customHeight="1" x14ac:dyDescent="0.2">
      <c r="B44" s="150" t="s">
        <v>80</v>
      </c>
      <c r="C44" s="150">
        <v>122</v>
      </c>
      <c r="D44" s="171"/>
      <c r="E44" s="136" t="s">
        <v>216</v>
      </c>
      <c r="F44" s="148">
        <v>672</v>
      </c>
      <c r="G44" s="140" t="s">
        <v>820</v>
      </c>
      <c r="H44" s="146" t="s">
        <v>816</v>
      </c>
      <c r="I44" s="63">
        <v>29</v>
      </c>
      <c r="J44" s="64">
        <v>12</v>
      </c>
      <c r="K44" s="65">
        <v>29</v>
      </c>
      <c r="L44" s="64">
        <v>11</v>
      </c>
      <c r="M44" s="70">
        <v>98</v>
      </c>
      <c r="N44" s="16"/>
      <c r="O44" s="147">
        <v>7.5</v>
      </c>
      <c r="P44" s="147">
        <v>7.5</v>
      </c>
      <c r="Q44" s="192">
        <f t="shared" si="126"/>
        <v>7.5</v>
      </c>
      <c r="R44" s="147">
        <v>8</v>
      </c>
      <c r="S44" s="147"/>
      <c r="T44" s="192">
        <f t="shared" si="127"/>
        <v>7.8</v>
      </c>
      <c r="U44" s="147"/>
      <c r="V44" s="147"/>
      <c r="W44" s="192">
        <f t="shared" si="128"/>
        <v>0</v>
      </c>
      <c r="X44" s="147"/>
      <c r="Y44" s="147"/>
      <c r="Z44" s="192">
        <f t="shared" si="129"/>
        <v>0</v>
      </c>
      <c r="AA44" s="190">
        <f t="shared" si="130"/>
        <v>7.8</v>
      </c>
      <c r="AB44" s="147">
        <v>6</v>
      </c>
      <c r="AC44" s="147">
        <v>8</v>
      </c>
      <c r="AD44" s="192">
        <f t="shared" si="131"/>
        <v>7.3</v>
      </c>
      <c r="AE44" s="147">
        <v>9</v>
      </c>
      <c r="AF44" s="147"/>
      <c r="AG44" s="192">
        <f t="shared" si="132"/>
        <v>8.3000000000000007</v>
      </c>
      <c r="AH44" s="147"/>
      <c r="AI44" s="147"/>
      <c r="AJ44" s="192">
        <f t="shared" si="133"/>
        <v>0</v>
      </c>
      <c r="AK44" s="147"/>
      <c r="AL44" s="147"/>
      <c r="AM44" s="192">
        <f t="shared" si="134"/>
        <v>0</v>
      </c>
      <c r="AN44" s="190">
        <f t="shared" si="135"/>
        <v>8.3000000000000007</v>
      </c>
      <c r="AO44" s="147">
        <v>8</v>
      </c>
      <c r="AP44" s="147">
        <v>8</v>
      </c>
      <c r="AQ44" s="192">
        <f t="shared" si="136"/>
        <v>8</v>
      </c>
      <c r="AR44" s="147">
        <v>6.5</v>
      </c>
      <c r="AS44" s="147"/>
      <c r="AT44" s="192">
        <f t="shared" si="137"/>
        <v>7.1</v>
      </c>
      <c r="AU44" s="147"/>
      <c r="AV44" s="147"/>
      <c r="AW44" s="192">
        <f t="shared" si="138"/>
        <v>0</v>
      </c>
      <c r="AX44" s="147"/>
      <c r="AY44" s="147"/>
      <c r="AZ44" s="192">
        <f t="shared" si="139"/>
        <v>0</v>
      </c>
      <c r="BA44" s="190">
        <f t="shared" si="140"/>
        <v>7.1</v>
      </c>
      <c r="BB44" s="147">
        <v>8</v>
      </c>
      <c r="BC44" s="147">
        <v>8</v>
      </c>
      <c r="BD44" s="192">
        <f t="shared" si="141"/>
        <v>8</v>
      </c>
      <c r="BE44" s="147">
        <v>6</v>
      </c>
      <c r="BF44" s="147"/>
      <c r="BG44" s="192">
        <f t="shared" si="142"/>
        <v>6.8</v>
      </c>
      <c r="BH44" s="147"/>
      <c r="BI44" s="147"/>
      <c r="BJ44" s="192">
        <f t="shared" si="143"/>
        <v>0</v>
      </c>
      <c r="BK44" s="147"/>
      <c r="BL44" s="147"/>
      <c r="BM44" s="192">
        <f t="shared" si="144"/>
        <v>0</v>
      </c>
      <c r="BN44" s="190">
        <f t="shared" si="145"/>
        <v>6.8</v>
      </c>
      <c r="BO44" s="147">
        <v>5</v>
      </c>
      <c r="BP44" s="147">
        <v>7</v>
      </c>
      <c r="BQ44" s="192">
        <f t="shared" si="146"/>
        <v>6.3</v>
      </c>
      <c r="BR44" s="147">
        <v>7</v>
      </c>
      <c r="BS44" s="147"/>
      <c r="BT44" s="192">
        <f t="shared" si="147"/>
        <v>6.7</v>
      </c>
      <c r="BU44" s="147"/>
      <c r="BV44" s="147"/>
      <c r="BW44" s="192">
        <f t="shared" si="148"/>
        <v>0</v>
      </c>
      <c r="BX44" s="147"/>
      <c r="BY44" s="147"/>
      <c r="BZ44" s="192">
        <f t="shared" si="149"/>
        <v>0</v>
      </c>
      <c r="CA44" s="190">
        <f t="shared" si="150"/>
        <v>6.7</v>
      </c>
      <c r="CB44" s="147">
        <v>9</v>
      </c>
      <c r="CC44" s="147">
        <v>6</v>
      </c>
      <c r="CD44" s="192">
        <f t="shared" si="151"/>
        <v>7</v>
      </c>
      <c r="CE44" s="147">
        <v>9</v>
      </c>
      <c r="CF44" s="147"/>
      <c r="CG44" s="192">
        <f t="shared" si="152"/>
        <v>8.1999999999999993</v>
      </c>
      <c r="CH44" s="147"/>
      <c r="CI44" s="147"/>
      <c r="CJ44" s="192">
        <f t="shared" si="153"/>
        <v>0</v>
      </c>
      <c r="CK44" s="147"/>
      <c r="CL44" s="147"/>
      <c r="CM44" s="192">
        <f t="shared" si="154"/>
        <v>0</v>
      </c>
      <c r="CN44" s="190">
        <f t="shared" si="155"/>
        <v>8.1999999999999993</v>
      </c>
      <c r="CO44" s="147">
        <v>8</v>
      </c>
      <c r="CP44" s="147">
        <v>9.3000000000000007</v>
      </c>
      <c r="CQ44" s="192">
        <f t="shared" si="156"/>
        <v>8.9</v>
      </c>
      <c r="CR44" s="147">
        <v>9</v>
      </c>
      <c r="CS44" s="147"/>
      <c r="CT44" s="192">
        <f t="shared" si="157"/>
        <v>9</v>
      </c>
      <c r="CU44" s="147"/>
      <c r="CV44" s="147"/>
      <c r="CW44" s="192">
        <f t="shared" si="158"/>
        <v>0</v>
      </c>
      <c r="CX44" s="147"/>
      <c r="CY44" s="147"/>
      <c r="CZ44" s="192">
        <f t="shared" si="159"/>
        <v>0</v>
      </c>
      <c r="DA44" s="190">
        <f t="shared" si="160"/>
        <v>9</v>
      </c>
      <c r="DB44" s="147">
        <v>7.5</v>
      </c>
      <c r="DC44" s="147">
        <v>8</v>
      </c>
      <c r="DD44" s="192">
        <f t="shared" si="161"/>
        <v>7.8</v>
      </c>
      <c r="DE44" s="147">
        <v>7</v>
      </c>
      <c r="DF44" s="147"/>
      <c r="DG44" s="192">
        <f t="shared" si="162"/>
        <v>7.3</v>
      </c>
      <c r="DH44" s="147"/>
      <c r="DI44" s="147"/>
      <c r="DJ44" s="192">
        <f t="shared" si="163"/>
        <v>0</v>
      </c>
      <c r="DK44" s="147"/>
      <c r="DL44" s="147"/>
      <c r="DM44" s="192">
        <f t="shared" si="164"/>
        <v>0</v>
      </c>
      <c r="DN44" s="190">
        <f t="shared" si="165"/>
        <v>7.3</v>
      </c>
      <c r="DO44" s="147">
        <v>7</v>
      </c>
      <c r="DP44" s="147">
        <v>1.7</v>
      </c>
      <c r="DQ44" s="147">
        <v>6.8</v>
      </c>
      <c r="DR44" s="192">
        <f t="shared" si="166"/>
        <v>8.5</v>
      </c>
      <c r="DS44" s="193">
        <f t="shared" si="167"/>
        <v>8.1999999999999993</v>
      </c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</row>
    <row r="45" spans="2:135" s="6" customFormat="1" ht="12" customHeight="1" x14ac:dyDescent="0.2">
      <c r="B45" s="150" t="s">
        <v>80</v>
      </c>
      <c r="C45" s="150">
        <v>122</v>
      </c>
      <c r="D45" s="171"/>
      <c r="E45" s="136" t="s">
        <v>216</v>
      </c>
      <c r="F45" s="145">
        <v>675</v>
      </c>
      <c r="G45" s="140" t="s">
        <v>821</v>
      </c>
      <c r="H45" s="146" t="s">
        <v>434</v>
      </c>
      <c r="I45" s="63">
        <v>7</v>
      </c>
      <c r="J45" s="64">
        <v>2</v>
      </c>
      <c r="K45" s="65">
        <v>26</v>
      </c>
      <c r="L45" s="64">
        <v>6</v>
      </c>
      <c r="M45" s="185">
        <v>92</v>
      </c>
      <c r="N45" s="16"/>
      <c r="O45" s="147">
        <v>8</v>
      </c>
      <c r="P45" s="147">
        <v>8</v>
      </c>
      <c r="Q45" s="192">
        <f t="shared" si="126"/>
        <v>8</v>
      </c>
      <c r="R45" s="147">
        <v>10</v>
      </c>
      <c r="S45" s="147"/>
      <c r="T45" s="192">
        <f t="shared" si="127"/>
        <v>9.1999999999999993</v>
      </c>
      <c r="U45" s="147"/>
      <c r="V45" s="147"/>
      <c r="W45" s="192">
        <f t="shared" si="128"/>
        <v>0</v>
      </c>
      <c r="X45" s="147"/>
      <c r="Y45" s="147"/>
      <c r="Z45" s="192">
        <f t="shared" si="129"/>
        <v>0</v>
      </c>
      <c r="AA45" s="190">
        <f t="shared" si="130"/>
        <v>9.1999999999999993</v>
      </c>
      <c r="AB45" s="206">
        <v>5</v>
      </c>
      <c r="AC45" s="147">
        <v>6</v>
      </c>
      <c r="AD45" s="192">
        <f t="shared" si="131"/>
        <v>5.7</v>
      </c>
      <c r="AE45" s="147">
        <v>9.5</v>
      </c>
      <c r="AF45" s="147"/>
      <c r="AG45" s="192">
        <f t="shared" si="132"/>
        <v>8</v>
      </c>
      <c r="AH45" s="147"/>
      <c r="AI45" s="147"/>
      <c r="AJ45" s="192">
        <f t="shared" si="133"/>
        <v>0</v>
      </c>
      <c r="AK45" s="147"/>
      <c r="AL45" s="147"/>
      <c r="AM45" s="192">
        <f t="shared" si="134"/>
        <v>0</v>
      </c>
      <c r="AN45" s="190">
        <f t="shared" si="135"/>
        <v>8</v>
      </c>
      <c r="AO45" s="147">
        <v>8</v>
      </c>
      <c r="AP45" s="147">
        <v>8</v>
      </c>
      <c r="AQ45" s="192">
        <f t="shared" si="136"/>
        <v>8</v>
      </c>
      <c r="AR45" s="147">
        <v>7.5</v>
      </c>
      <c r="AS45" s="147"/>
      <c r="AT45" s="192">
        <f t="shared" si="137"/>
        <v>7.7</v>
      </c>
      <c r="AU45" s="147"/>
      <c r="AV45" s="147"/>
      <c r="AW45" s="192">
        <f t="shared" si="138"/>
        <v>0</v>
      </c>
      <c r="AX45" s="147"/>
      <c r="AY45" s="147"/>
      <c r="AZ45" s="192">
        <f t="shared" si="139"/>
        <v>0</v>
      </c>
      <c r="BA45" s="190">
        <f t="shared" si="140"/>
        <v>7.7</v>
      </c>
      <c r="BB45" s="147">
        <v>8</v>
      </c>
      <c r="BC45" s="147">
        <v>8</v>
      </c>
      <c r="BD45" s="192">
        <f t="shared" si="141"/>
        <v>8</v>
      </c>
      <c r="BE45" s="147">
        <v>7</v>
      </c>
      <c r="BF45" s="147"/>
      <c r="BG45" s="192">
        <f t="shared" si="142"/>
        <v>7.4</v>
      </c>
      <c r="BH45" s="147"/>
      <c r="BI45" s="147"/>
      <c r="BJ45" s="192">
        <f t="shared" si="143"/>
        <v>0</v>
      </c>
      <c r="BK45" s="147"/>
      <c r="BL45" s="147"/>
      <c r="BM45" s="192">
        <f t="shared" si="144"/>
        <v>0</v>
      </c>
      <c r="BN45" s="190">
        <f t="shared" si="145"/>
        <v>7.4</v>
      </c>
      <c r="BO45" s="147">
        <v>9</v>
      </c>
      <c r="BP45" s="147">
        <v>8</v>
      </c>
      <c r="BQ45" s="192">
        <f t="shared" si="146"/>
        <v>8.3000000000000007</v>
      </c>
      <c r="BR45" s="147">
        <v>7</v>
      </c>
      <c r="BS45" s="147"/>
      <c r="BT45" s="192">
        <f t="shared" si="147"/>
        <v>7.5</v>
      </c>
      <c r="BU45" s="147"/>
      <c r="BV45" s="147"/>
      <c r="BW45" s="192">
        <f t="shared" si="148"/>
        <v>0</v>
      </c>
      <c r="BX45" s="147"/>
      <c r="BY45" s="147"/>
      <c r="BZ45" s="192">
        <f t="shared" si="149"/>
        <v>0</v>
      </c>
      <c r="CA45" s="190">
        <f t="shared" si="150"/>
        <v>7.5</v>
      </c>
      <c r="CB45" s="147">
        <v>7</v>
      </c>
      <c r="CC45" s="147">
        <v>8.3000000000000007</v>
      </c>
      <c r="CD45" s="192">
        <f t="shared" si="151"/>
        <v>7.9</v>
      </c>
      <c r="CE45" s="147">
        <v>7</v>
      </c>
      <c r="CF45" s="147"/>
      <c r="CG45" s="192">
        <f t="shared" si="152"/>
        <v>7.4</v>
      </c>
      <c r="CH45" s="147"/>
      <c r="CI45" s="147"/>
      <c r="CJ45" s="192">
        <f t="shared" si="153"/>
        <v>0</v>
      </c>
      <c r="CK45" s="147"/>
      <c r="CL45" s="147"/>
      <c r="CM45" s="192">
        <f t="shared" si="154"/>
        <v>0</v>
      </c>
      <c r="CN45" s="190">
        <f t="shared" si="155"/>
        <v>7.4</v>
      </c>
      <c r="CO45" s="147">
        <v>8</v>
      </c>
      <c r="CP45" s="147">
        <v>8</v>
      </c>
      <c r="CQ45" s="192">
        <f t="shared" si="156"/>
        <v>8</v>
      </c>
      <c r="CR45" s="147">
        <v>8</v>
      </c>
      <c r="CS45" s="147"/>
      <c r="CT45" s="192">
        <f t="shared" si="157"/>
        <v>8</v>
      </c>
      <c r="CU45" s="147"/>
      <c r="CV45" s="147"/>
      <c r="CW45" s="192">
        <f t="shared" si="158"/>
        <v>0</v>
      </c>
      <c r="CX45" s="147"/>
      <c r="CY45" s="147"/>
      <c r="CZ45" s="192">
        <f t="shared" si="159"/>
        <v>0</v>
      </c>
      <c r="DA45" s="190">
        <f t="shared" si="160"/>
        <v>8</v>
      </c>
      <c r="DB45" s="147">
        <v>7</v>
      </c>
      <c r="DC45" s="147">
        <v>7</v>
      </c>
      <c r="DD45" s="192">
        <f t="shared" si="161"/>
        <v>7</v>
      </c>
      <c r="DE45" s="147">
        <v>8</v>
      </c>
      <c r="DF45" s="147"/>
      <c r="DG45" s="192">
        <f t="shared" si="162"/>
        <v>7.6</v>
      </c>
      <c r="DH45" s="147"/>
      <c r="DI45" s="147"/>
      <c r="DJ45" s="192">
        <f t="shared" si="163"/>
        <v>0</v>
      </c>
      <c r="DK45" s="147"/>
      <c r="DL45" s="147"/>
      <c r="DM45" s="192">
        <f t="shared" si="164"/>
        <v>0</v>
      </c>
      <c r="DN45" s="190">
        <f t="shared" si="165"/>
        <v>7.6</v>
      </c>
      <c r="DO45" s="147">
        <v>8</v>
      </c>
      <c r="DP45" s="147">
        <v>1.7</v>
      </c>
      <c r="DQ45" s="147">
        <v>6.8</v>
      </c>
      <c r="DR45" s="192">
        <f t="shared" si="166"/>
        <v>8.5</v>
      </c>
      <c r="DS45" s="193">
        <f t="shared" si="167"/>
        <v>8.4</v>
      </c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</row>
    <row r="46" spans="2:135" s="6" customFormat="1" ht="12" customHeight="1" x14ac:dyDescent="0.2">
      <c r="B46" s="150" t="s">
        <v>80</v>
      </c>
      <c r="C46" s="150">
        <v>122</v>
      </c>
      <c r="D46" s="171"/>
      <c r="E46" s="136" t="s">
        <v>216</v>
      </c>
      <c r="F46" s="145">
        <v>681</v>
      </c>
      <c r="G46" s="140" t="s">
        <v>822</v>
      </c>
      <c r="H46" s="146" t="s">
        <v>233</v>
      </c>
      <c r="I46" s="63">
        <v>31</v>
      </c>
      <c r="J46" s="64">
        <v>10</v>
      </c>
      <c r="K46" s="65">
        <v>2</v>
      </c>
      <c r="L46" s="64">
        <v>8</v>
      </c>
      <c r="M46" s="70">
        <v>94</v>
      </c>
      <c r="N46" s="16"/>
      <c r="O46" s="147">
        <v>8</v>
      </c>
      <c r="P46" s="147">
        <v>7</v>
      </c>
      <c r="Q46" s="192">
        <f t="shared" si="126"/>
        <v>7.3</v>
      </c>
      <c r="R46" s="147">
        <v>8</v>
      </c>
      <c r="S46" s="147"/>
      <c r="T46" s="192">
        <f t="shared" si="127"/>
        <v>7.7</v>
      </c>
      <c r="U46" s="147"/>
      <c r="V46" s="147"/>
      <c r="W46" s="192">
        <f t="shared" si="128"/>
        <v>0</v>
      </c>
      <c r="X46" s="147"/>
      <c r="Y46" s="147"/>
      <c r="Z46" s="192">
        <f t="shared" si="129"/>
        <v>0</v>
      </c>
      <c r="AA46" s="190">
        <f t="shared" si="130"/>
        <v>7.7</v>
      </c>
      <c r="AB46" s="206">
        <v>5</v>
      </c>
      <c r="AC46" s="147">
        <v>5</v>
      </c>
      <c r="AD46" s="192">
        <f t="shared" si="131"/>
        <v>5</v>
      </c>
      <c r="AE46" s="147">
        <v>9.5</v>
      </c>
      <c r="AF46" s="147"/>
      <c r="AG46" s="192">
        <f t="shared" si="132"/>
        <v>7.7</v>
      </c>
      <c r="AH46" s="147"/>
      <c r="AI46" s="147"/>
      <c r="AJ46" s="192">
        <f t="shared" si="133"/>
        <v>0</v>
      </c>
      <c r="AK46" s="147"/>
      <c r="AL46" s="147"/>
      <c r="AM46" s="192">
        <f t="shared" si="134"/>
        <v>0</v>
      </c>
      <c r="AN46" s="190">
        <f t="shared" si="135"/>
        <v>7.7</v>
      </c>
      <c r="AO46" s="147">
        <v>7</v>
      </c>
      <c r="AP46" s="147">
        <v>8</v>
      </c>
      <c r="AQ46" s="192">
        <f t="shared" si="136"/>
        <v>7.7</v>
      </c>
      <c r="AR46" s="147">
        <v>8</v>
      </c>
      <c r="AS46" s="147"/>
      <c r="AT46" s="192">
        <f t="shared" si="137"/>
        <v>7.9</v>
      </c>
      <c r="AU46" s="147"/>
      <c r="AV46" s="147"/>
      <c r="AW46" s="192">
        <f t="shared" si="138"/>
        <v>0</v>
      </c>
      <c r="AX46" s="147"/>
      <c r="AY46" s="147"/>
      <c r="AZ46" s="192">
        <f t="shared" si="139"/>
        <v>0</v>
      </c>
      <c r="BA46" s="190">
        <f t="shared" si="140"/>
        <v>7.9</v>
      </c>
      <c r="BB46" s="147">
        <v>8</v>
      </c>
      <c r="BC46" s="147">
        <v>7</v>
      </c>
      <c r="BD46" s="192">
        <f t="shared" si="141"/>
        <v>7.3</v>
      </c>
      <c r="BE46" s="147">
        <v>5</v>
      </c>
      <c r="BF46" s="147"/>
      <c r="BG46" s="192">
        <f t="shared" si="142"/>
        <v>5.9</v>
      </c>
      <c r="BH46" s="147"/>
      <c r="BI46" s="147"/>
      <c r="BJ46" s="192">
        <f t="shared" si="143"/>
        <v>0</v>
      </c>
      <c r="BK46" s="147"/>
      <c r="BL46" s="147"/>
      <c r="BM46" s="192">
        <f t="shared" si="144"/>
        <v>0</v>
      </c>
      <c r="BN46" s="190">
        <f t="shared" si="145"/>
        <v>5.9</v>
      </c>
      <c r="BO46" s="147">
        <v>8</v>
      </c>
      <c r="BP46" s="147">
        <v>7</v>
      </c>
      <c r="BQ46" s="192">
        <f t="shared" si="146"/>
        <v>7.3</v>
      </c>
      <c r="BR46" s="147">
        <v>5</v>
      </c>
      <c r="BS46" s="147"/>
      <c r="BT46" s="192">
        <f t="shared" si="147"/>
        <v>5.9</v>
      </c>
      <c r="BU46" s="147"/>
      <c r="BV46" s="147"/>
      <c r="BW46" s="192">
        <f t="shared" si="148"/>
        <v>0</v>
      </c>
      <c r="BX46" s="147"/>
      <c r="BY46" s="147"/>
      <c r="BZ46" s="192">
        <f t="shared" si="149"/>
        <v>0</v>
      </c>
      <c r="CA46" s="190">
        <f t="shared" si="150"/>
        <v>5.9</v>
      </c>
      <c r="CB46" s="147">
        <v>8</v>
      </c>
      <c r="CC46" s="147">
        <v>8.3000000000000007</v>
      </c>
      <c r="CD46" s="192">
        <f t="shared" si="151"/>
        <v>8.1999999999999993</v>
      </c>
      <c r="CE46" s="147">
        <v>8</v>
      </c>
      <c r="CF46" s="147"/>
      <c r="CG46" s="192">
        <f t="shared" si="152"/>
        <v>8.1</v>
      </c>
      <c r="CH46" s="147"/>
      <c r="CI46" s="147"/>
      <c r="CJ46" s="192">
        <f t="shared" si="153"/>
        <v>0</v>
      </c>
      <c r="CK46" s="147"/>
      <c r="CL46" s="147"/>
      <c r="CM46" s="192">
        <f t="shared" si="154"/>
        <v>0</v>
      </c>
      <c r="CN46" s="190">
        <f t="shared" si="155"/>
        <v>8.1</v>
      </c>
      <c r="CO46" s="147">
        <v>8</v>
      </c>
      <c r="CP46" s="147">
        <v>8</v>
      </c>
      <c r="CQ46" s="192">
        <f t="shared" si="156"/>
        <v>8</v>
      </c>
      <c r="CR46" s="147">
        <v>7.5</v>
      </c>
      <c r="CS46" s="147"/>
      <c r="CT46" s="192">
        <f t="shared" si="157"/>
        <v>7.7</v>
      </c>
      <c r="CU46" s="147"/>
      <c r="CV46" s="147"/>
      <c r="CW46" s="192">
        <f t="shared" si="158"/>
        <v>0</v>
      </c>
      <c r="CX46" s="147"/>
      <c r="CY46" s="147"/>
      <c r="CZ46" s="192">
        <f t="shared" si="159"/>
        <v>0</v>
      </c>
      <c r="DA46" s="190">
        <f t="shared" si="160"/>
        <v>7.7</v>
      </c>
      <c r="DB46" s="147">
        <v>7</v>
      </c>
      <c r="DC46" s="147">
        <v>7</v>
      </c>
      <c r="DD46" s="192">
        <f t="shared" si="161"/>
        <v>7</v>
      </c>
      <c r="DE46" s="147">
        <v>7.5</v>
      </c>
      <c r="DF46" s="147"/>
      <c r="DG46" s="192">
        <f t="shared" si="162"/>
        <v>7.3</v>
      </c>
      <c r="DH46" s="147"/>
      <c r="DI46" s="147"/>
      <c r="DJ46" s="192">
        <f t="shared" si="163"/>
        <v>0</v>
      </c>
      <c r="DK46" s="147"/>
      <c r="DL46" s="147"/>
      <c r="DM46" s="192">
        <f t="shared" si="164"/>
        <v>0</v>
      </c>
      <c r="DN46" s="190">
        <f t="shared" si="165"/>
        <v>7.3</v>
      </c>
      <c r="DO46" s="147">
        <v>8</v>
      </c>
      <c r="DP46" s="147">
        <v>1.7</v>
      </c>
      <c r="DQ46" s="147">
        <v>6.8</v>
      </c>
      <c r="DR46" s="192">
        <f t="shared" si="166"/>
        <v>8.5</v>
      </c>
      <c r="DS46" s="193">
        <f t="shared" si="167"/>
        <v>8.4</v>
      </c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</row>
    <row r="47" spans="2:135" s="6" customFormat="1" ht="12" customHeight="1" x14ac:dyDescent="0.2">
      <c r="B47" s="150" t="s">
        <v>80</v>
      </c>
      <c r="C47" s="150">
        <v>122</v>
      </c>
      <c r="D47" s="171"/>
      <c r="E47" s="136" t="s">
        <v>216</v>
      </c>
      <c r="F47" s="145">
        <v>731</v>
      </c>
      <c r="G47" s="140" t="s">
        <v>520</v>
      </c>
      <c r="H47" s="146" t="s">
        <v>281</v>
      </c>
      <c r="I47" s="63">
        <v>10</v>
      </c>
      <c r="J47" s="64">
        <v>3</v>
      </c>
      <c r="K47" s="77">
        <v>15</v>
      </c>
      <c r="L47" s="64">
        <v>12</v>
      </c>
      <c r="M47" s="70">
        <v>91</v>
      </c>
      <c r="N47" s="16"/>
      <c r="O47" s="147">
        <v>8</v>
      </c>
      <c r="P47" s="147">
        <v>8</v>
      </c>
      <c r="Q47" s="192">
        <f t="shared" si="126"/>
        <v>8</v>
      </c>
      <c r="R47" s="147">
        <v>8</v>
      </c>
      <c r="S47" s="147"/>
      <c r="T47" s="192">
        <f t="shared" si="127"/>
        <v>8</v>
      </c>
      <c r="U47" s="147"/>
      <c r="V47" s="147"/>
      <c r="W47" s="192">
        <f t="shared" si="128"/>
        <v>0</v>
      </c>
      <c r="X47" s="147"/>
      <c r="Y47" s="147"/>
      <c r="Z47" s="192">
        <f t="shared" si="129"/>
        <v>0</v>
      </c>
      <c r="AA47" s="190">
        <f t="shared" si="130"/>
        <v>8</v>
      </c>
      <c r="AB47" s="147">
        <v>8</v>
      </c>
      <c r="AC47" s="147">
        <v>7</v>
      </c>
      <c r="AD47" s="192">
        <f t="shared" si="131"/>
        <v>7.3</v>
      </c>
      <c r="AE47" s="147">
        <v>10</v>
      </c>
      <c r="AF47" s="147"/>
      <c r="AG47" s="192">
        <f t="shared" si="132"/>
        <v>8.9</v>
      </c>
      <c r="AH47" s="147"/>
      <c r="AI47" s="147"/>
      <c r="AJ47" s="192">
        <f t="shared" si="133"/>
        <v>0</v>
      </c>
      <c r="AK47" s="147"/>
      <c r="AL47" s="147"/>
      <c r="AM47" s="192">
        <f t="shared" si="134"/>
        <v>0</v>
      </c>
      <c r="AN47" s="190">
        <f t="shared" si="135"/>
        <v>8.9</v>
      </c>
      <c r="AO47" s="147">
        <v>8</v>
      </c>
      <c r="AP47" s="147">
        <v>8</v>
      </c>
      <c r="AQ47" s="192">
        <f t="shared" si="136"/>
        <v>8</v>
      </c>
      <c r="AR47" s="147">
        <v>8</v>
      </c>
      <c r="AS47" s="147"/>
      <c r="AT47" s="192">
        <f t="shared" si="137"/>
        <v>8</v>
      </c>
      <c r="AU47" s="147"/>
      <c r="AV47" s="147"/>
      <c r="AW47" s="192">
        <f t="shared" si="138"/>
        <v>0</v>
      </c>
      <c r="AX47" s="147"/>
      <c r="AY47" s="147"/>
      <c r="AZ47" s="192">
        <f t="shared" si="139"/>
        <v>0</v>
      </c>
      <c r="BA47" s="190">
        <f t="shared" si="140"/>
        <v>8</v>
      </c>
      <c r="BB47" s="147">
        <v>5</v>
      </c>
      <c r="BC47" s="147">
        <v>8</v>
      </c>
      <c r="BD47" s="192">
        <f t="shared" si="141"/>
        <v>7</v>
      </c>
      <c r="BE47" s="147">
        <v>6.5</v>
      </c>
      <c r="BF47" s="147"/>
      <c r="BG47" s="192">
        <f t="shared" si="142"/>
        <v>6.7</v>
      </c>
      <c r="BH47" s="147"/>
      <c r="BI47" s="147"/>
      <c r="BJ47" s="192">
        <f t="shared" si="143"/>
        <v>0</v>
      </c>
      <c r="BK47" s="147"/>
      <c r="BL47" s="147"/>
      <c r="BM47" s="192">
        <f t="shared" si="144"/>
        <v>0</v>
      </c>
      <c r="BN47" s="190">
        <f t="shared" si="145"/>
        <v>6.7</v>
      </c>
      <c r="BO47" s="147">
        <v>8</v>
      </c>
      <c r="BP47" s="147">
        <v>8</v>
      </c>
      <c r="BQ47" s="192">
        <f t="shared" si="146"/>
        <v>8</v>
      </c>
      <c r="BR47" s="147">
        <v>7</v>
      </c>
      <c r="BS47" s="147"/>
      <c r="BT47" s="192">
        <f t="shared" si="147"/>
        <v>7.4</v>
      </c>
      <c r="BU47" s="147"/>
      <c r="BV47" s="147"/>
      <c r="BW47" s="192">
        <f t="shared" si="148"/>
        <v>0</v>
      </c>
      <c r="BX47" s="147"/>
      <c r="BY47" s="147"/>
      <c r="BZ47" s="192">
        <f t="shared" si="149"/>
        <v>0</v>
      </c>
      <c r="CA47" s="190">
        <f t="shared" si="150"/>
        <v>7.4</v>
      </c>
      <c r="CB47" s="147">
        <v>9</v>
      </c>
      <c r="CC47" s="147">
        <v>7.5</v>
      </c>
      <c r="CD47" s="192">
        <f t="shared" si="151"/>
        <v>8</v>
      </c>
      <c r="CE47" s="147">
        <v>9</v>
      </c>
      <c r="CF47" s="147"/>
      <c r="CG47" s="192">
        <f t="shared" si="152"/>
        <v>8.6</v>
      </c>
      <c r="CH47" s="147"/>
      <c r="CI47" s="147"/>
      <c r="CJ47" s="192">
        <f t="shared" si="153"/>
        <v>0</v>
      </c>
      <c r="CK47" s="147"/>
      <c r="CL47" s="147"/>
      <c r="CM47" s="192">
        <f t="shared" si="154"/>
        <v>0</v>
      </c>
      <c r="CN47" s="190">
        <f t="shared" si="155"/>
        <v>8.6</v>
      </c>
      <c r="CO47" s="147">
        <v>7</v>
      </c>
      <c r="CP47" s="147">
        <v>7</v>
      </c>
      <c r="CQ47" s="192">
        <f t="shared" si="156"/>
        <v>7</v>
      </c>
      <c r="CR47" s="147">
        <v>8</v>
      </c>
      <c r="CS47" s="147"/>
      <c r="CT47" s="192">
        <f t="shared" si="157"/>
        <v>7.6</v>
      </c>
      <c r="CU47" s="147"/>
      <c r="CV47" s="147"/>
      <c r="CW47" s="192">
        <f t="shared" si="158"/>
        <v>0</v>
      </c>
      <c r="CX47" s="147"/>
      <c r="CY47" s="147"/>
      <c r="CZ47" s="192">
        <f t="shared" si="159"/>
        <v>0</v>
      </c>
      <c r="DA47" s="190">
        <f t="shared" si="160"/>
        <v>7.6</v>
      </c>
      <c r="DB47" s="147">
        <v>7</v>
      </c>
      <c r="DC47" s="147">
        <v>7.5</v>
      </c>
      <c r="DD47" s="192">
        <f t="shared" si="161"/>
        <v>7.3</v>
      </c>
      <c r="DE47" s="147">
        <v>7</v>
      </c>
      <c r="DF47" s="147"/>
      <c r="DG47" s="192">
        <f t="shared" si="162"/>
        <v>7.1</v>
      </c>
      <c r="DH47" s="147"/>
      <c r="DI47" s="147"/>
      <c r="DJ47" s="192">
        <f t="shared" si="163"/>
        <v>0</v>
      </c>
      <c r="DK47" s="147"/>
      <c r="DL47" s="147"/>
      <c r="DM47" s="192">
        <f t="shared" si="164"/>
        <v>0</v>
      </c>
      <c r="DN47" s="190">
        <f t="shared" si="165"/>
        <v>7.1</v>
      </c>
      <c r="DO47" s="147">
        <v>8</v>
      </c>
      <c r="DP47" s="147">
        <v>1.7</v>
      </c>
      <c r="DQ47" s="147">
        <v>6.8</v>
      </c>
      <c r="DR47" s="192">
        <f t="shared" si="166"/>
        <v>8.5</v>
      </c>
      <c r="DS47" s="193">
        <f t="shared" si="167"/>
        <v>8.4</v>
      </c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</row>
    <row r="48" spans="2:135" s="6" customFormat="1" ht="12" customHeight="1" x14ac:dyDescent="0.2">
      <c r="N48" s="16"/>
      <c r="O48" s="147"/>
      <c r="P48" s="147"/>
      <c r="Q48" s="192">
        <f t="shared" si="126"/>
        <v>0</v>
      </c>
      <c r="R48" s="147"/>
      <c r="S48" s="147"/>
      <c r="T48" s="192">
        <f t="shared" si="127"/>
        <v>0</v>
      </c>
      <c r="U48" s="147"/>
      <c r="V48" s="147"/>
      <c r="W48" s="192">
        <f t="shared" si="128"/>
        <v>0</v>
      </c>
      <c r="X48" s="147"/>
      <c r="Y48" s="147"/>
      <c r="Z48" s="192">
        <f t="shared" si="129"/>
        <v>0</v>
      </c>
      <c r="AA48" s="190">
        <f t="shared" si="130"/>
        <v>0</v>
      </c>
      <c r="AB48" s="147"/>
      <c r="AC48" s="147"/>
      <c r="AD48" s="192">
        <f t="shared" si="131"/>
        <v>0</v>
      </c>
      <c r="AE48" s="147"/>
      <c r="AF48" s="147"/>
      <c r="AG48" s="192">
        <f t="shared" si="132"/>
        <v>0</v>
      </c>
      <c r="AH48" s="147"/>
      <c r="AI48" s="147"/>
      <c r="AJ48" s="192">
        <f t="shared" si="133"/>
        <v>0</v>
      </c>
      <c r="AK48" s="147"/>
      <c r="AL48" s="147"/>
      <c r="AM48" s="192">
        <f t="shared" si="134"/>
        <v>0</v>
      </c>
      <c r="AN48" s="190">
        <f t="shared" si="135"/>
        <v>0</v>
      </c>
      <c r="AO48" s="147"/>
      <c r="AP48" s="147"/>
      <c r="AQ48" s="192">
        <f t="shared" si="136"/>
        <v>0</v>
      </c>
      <c r="AR48" s="147"/>
      <c r="AS48" s="147"/>
      <c r="AT48" s="192">
        <f t="shared" si="137"/>
        <v>0</v>
      </c>
      <c r="AU48" s="147"/>
      <c r="AV48" s="147"/>
      <c r="AW48" s="192">
        <f t="shared" si="138"/>
        <v>0</v>
      </c>
      <c r="AX48" s="147"/>
      <c r="AY48" s="147"/>
      <c r="AZ48" s="192">
        <f t="shared" si="139"/>
        <v>0</v>
      </c>
      <c r="BA48" s="190">
        <f t="shared" si="140"/>
        <v>0</v>
      </c>
      <c r="BB48" s="147"/>
      <c r="BC48" s="147"/>
      <c r="BD48" s="192">
        <f t="shared" si="141"/>
        <v>0</v>
      </c>
      <c r="BE48" s="147"/>
      <c r="BF48" s="147"/>
      <c r="BG48" s="192">
        <f t="shared" si="142"/>
        <v>0</v>
      </c>
      <c r="BH48" s="147"/>
      <c r="BI48" s="147"/>
      <c r="BJ48" s="192">
        <f t="shared" si="143"/>
        <v>0</v>
      </c>
      <c r="BK48" s="147"/>
      <c r="BL48" s="147"/>
      <c r="BM48" s="192">
        <f t="shared" si="144"/>
        <v>0</v>
      </c>
      <c r="BN48" s="190">
        <f t="shared" si="145"/>
        <v>0</v>
      </c>
      <c r="BO48" s="147"/>
      <c r="BP48" s="147"/>
      <c r="BQ48" s="192">
        <f t="shared" si="146"/>
        <v>0</v>
      </c>
      <c r="BR48" s="147"/>
      <c r="BS48" s="147"/>
      <c r="BT48" s="192">
        <f t="shared" si="147"/>
        <v>0</v>
      </c>
      <c r="BU48" s="147"/>
      <c r="BV48" s="147"/>
      <c r="BW48" s="192">
        <f t="shared" si="148"/>
        <v>0</v>
      </c>
      <c r="BX48" s="147"/>
      <c r="BY48" s="147"/>
      <c r="BZ48" s="192">
        <f t="shared" si="149"/>
        <v>0</v>
      </c>
      <c r="CA48" s="190">
        <f t="shared" si="150"/>
        <v>0</v>
      </c>
      <c r="CB48" s="147"/>
      <c r="CC48" s="147"/>
      <c r="CD48" s="192">
        <f t="shared" si="151"/>
        <v>0</v>
      </c>
      <c r="CE48" s="147"/>
      <c r="CF48" s="147"/>
      <c r="CG48" s="192">
        <f t="shared" si="152"/>
        <v>0</v>
      </c>
      <c r="CH48" s="147"/>
      <c r="CI48" s="147"/>
      <c r="CJ48" s="192">
        <f t="shared" si="153"/>
        <v>0</v>
      </c>
      <c r="CK48" s="147"/>
      <c r="CL48" s="147"/>
      <c r="CM48" s="192">
        <f t="shared" si="154"/>
        <v>0</v>
      </c>
      <c r="CN48" s="190">
        <f t="shared" si="155"/>
        <v>0</v>
      </c>
      <c r="CO48" s="147"/>
      <c r="CP48" s="147"/>
      <c r="CQ48" s="192">
        <f t="shared" si="156"/>
        <v>0</v>
      </c>
      <c r="CR48" s="147"/>
      <c r="CS48" s="147"/>
      <c r="CT48" s="192">
        <f t="shared" si="157"/>
        <v>0</v>
      </c>
      <c r="CU48" s="147"/>
      <c r="CV48" s="147"/>
      <c r="CW48" s="192">
        <f t="shared" si="158"/>
        <v>0</v>
      </c>
      <c r="CX48" s="147"/>
      <c r="CY48" s="147"/>
      <c r="CZ48" s="192">
        <f t="shared" si="159"/>
        <v>0</v>
      </c>
      <c r="DA48" s="190">
        <f t="shared" si="160"/>
        <v>0</v>
      </c>
      <c r="DB48" s="147"/>
      <c r="DC48" s="147"/>
      <c r="DD48" s="192">
        <f t="shared" si="161"/>
        <v>0</v>
      </c>
      <c r="DE48" s="147"/>
      <c r="DF48" s="147"/>
      <c r="DG48" s="192">
        <f t="shared" si="162"/>
        <v>0</v>
      </c>
      <c r="DH48" s="147"/>
      <c r="DI48" s="147"/>
      <c r="DJ48" s="192">
        <f t="shared" si="163"/>
        <v>0</v>
      </c>
      <c r="DK48" s="147"/>
      <c r="DL48" s="147"/>
      <c r="DM48" s="192">
        <f t="shared" si="164"/>
        <v>0</v>
      </c>
      <c r="DN48" s="190">
        <f t="shared" si="165"/>
        <v>0</v>
      </c>
      <c r="DO48" s="147"/>
      <c r="DP48" s="147"/>
      <c r="DQ48" s="147"/>
      <c r="DR48" s="192">
        <f t="shared" si="166"/>
        <v>0</v>
      </c>
      <c r="DS48" s="193">
        <f t="shared" si="167"/>
        <v>0</v>
      </c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</row>
    <row r="49" spans="2:135" s="6" customFormat="1" ht="12" customHeight="1" x14ac:dyDescent="0.2">
      <c r="B49" s="6" t="s">
        <v>109</v>
      </c>
      <c r="C49" s="6">
        <v>122</v>
      </c>
      <c r="E49" s="52" t="s">
        <v>346</v>
      </c>
      <c r="F49" s="52">
        <v>822</v>
      </c>
      <c r="G49" s="57" t="s">
        <v>347</v>
      </c>
      <c r="H49" s="73" t="s">
        <v>348</v>
      </c>
      <c r="I49" s="52">
        <v>25</v>
      </c>
      <c r="J49" s="75" t="s">
        <v>111</v>
      </c>
      <c r="K49" s="75" t="s">
        <v>110</v>
      </c>
      <c r="L49" s="75" t="s">
        <v>112</v>
      </c>
      <c r="M49" s="52">
        <v>3</v>
      </c>
      <c r="N49" s="16"/>
      <c r="O49" s="147"/>
      <c r="P49" s="147"/>
      <c r="Q49" s="192">
        <f t="shared" ref="Q49:Q58" si="168">ROUND((O49+P49*2)/3,1)</f>
        <v>0</v>
      </c>
      <c r="R49" s="147"/>
      <c r="S49" s="147"/>
      <c r="T49" s="192">
        <f t="shared" ref="T49:T58" si="169">ROUND((MAX(R49:S49)*0.6+Q49*0.4),1)</f>
        <v>0</v>
      </c>
      <c r="U49" s="147"/>
      <c r="V49" s="147"/>
      <c r="W49" s="192">
        <f t="shared" ref="W49:W58" si="170">ROUND((U49+V49*2)/3,1)</f>
        <v>0</v>
      </c>
      <c r="X49" s="147"/>
      <c r="Y49" s="147"/>
      <c r="Z49" s="192">
        <f t="shared" ref="Z49:Z58" si="171">ROUND((MAX(X49:Y49)*0.6+W49*0.4),1)</f>
        <v>0</v>
      </c>
      <c r="AA49" s="190">
        <f t="shared" ref="AA49:AA58" si="172">ROUND(IF(W49=0,(MAX(R49,S49)*0.6+Q49*0.4),(MAX(X49,Y49)*0.6+W49*0.4)),1)</f>
        <v>0</v>
      </c>
      <c r="AB49" s="147"/>
      <c r="AC49" s="147"/>
      <c r="AD49" s="192">
        <f t="shared" ref="AD49:AD58" si="173">ROUND((AB49+AC49*2)/3,1)</f>
        <v>0</v>
      </c>
      <c r="AE49" s="147"/>
      <c r="AF49" s="147"/>
      <c r="AG49" s="192">
        <f t="shared" ref="AG49:AG58" si="174">ROUND((MAX(AE49:AF49)*0.6+AD49*0.4),1)</f>
        <v>0</v>
      </c>
      <c r="AH49" s="147"/>
      <c r="AI49" s="147"/>
      <c r="AJ49" s="192">
        <f t="shared" ref="AJ49:AJ58" si="175">ROUND((AH49+AI49*2)/3,1)</f>
        <v>0</v>
      </c>
      <c r="AK49" s="147"/>
      <c r="AL49" s="147"/>
      <c r="AM49" s="192">
        <f t="shared" ref="AM49:AM58" si="176">ROUND((MAX(AK49:AL49)*0.6+AJ49*0.4),1)</f>
        <v>0</v>
      </c>
      <c r="AN49" s="190">
        <f t="shared" ref="AN49:AN58" si="177">ROUND(IF(AJ49=0,(MAX(AE49,AF49)*0.6+AD49*0.4),(MAX(AK49,AL49)*0.6+AJ49*0.4)),1)</f>
        <v>0</v>
      </c>
      <c r="AO49" s="147"/>
      <c r="AP49" s="147"/>
      <c r="AQ49" s="192">
        <f t="shared" ref="AQ49:AQ58" si="178">ROUND((AO49+AP49*2)/3,1)</f>
        <v>0</v>
      </c>
      <c r="AR49" s="147"/>
      <c r="AS49" s="147"/>
      <c r="AT49" s="192">
        <f t="shared" ref="AT49:AT58" si="179">ROUND((MAX(AR49:AS49)*0.6+AQ49*0.4),1)</f>
        <v>0</v>
      </c>
      <c r="AU49" s="147"/>
      <c r="AV49" s="147"/>
      <c r="AW49" s="192">
        <f t="shared" ref="AW49:AW58" si="180">ROUND((AU49+AV49*2)/3,1)</f>
        <v>0</v>
      </c>
      <c r="AX49" s="147"/>
      <c r="AY49" s="147"/>
      <c r="AZ49" s="192">
        <f t="shared" ref="AZ49:AZ58" si="181">ROUND((MAX(AX49:AY49)*0.6+AW49*0.4),1)</f>
        <v>0</v>
      </c>
      <c r="BA49" s="190">
        <f t="shared" ref="BA49:BA58" si="182">ROUND(IF(AW49=0,(MAX(AR49,AS49)*0.6+AQ49*0.4),(MAX(AX49,AY49)*0.6+AW49*0.4)),1)</f>
        <v>0</v>
      </c>
      <c r="BB49" s="147"/>
      <c r="BC49" s="147"/>
      <c r="BD49" s="192">
        <f t="shared" ref="BD49:BD58" si="183">ROUND((BB49+BC49*2)/3,1)</f>
        <v>0</v>
      </c>
      <c r="BE49" s="147"/>
      <c r="BF49" s="147"/>
      <c r="BG49" s="192">
        <f t="shared" ref="BG49:BG58" si="184">ROUND((MAX(BE49:BF49)*0.6+BD49*0.4),1)</f>
        <v>0</v>
      </c>
      <c r="BH49" s="147"/>
      <c r="BI49" s="147"/>
      <c r="BJ49" s="192">
        <f t="shared" ref="BJ49:BJ58" si="185">ROUND((BH49+BI49*2)/3,1)</f>
        <v>0</v>
      </c>
      <c r="BK49" s="147"/>
      <c r="BL49" s="147"/>
      <c r="BM49" s="192">
        <f t="shared" ref="BM49:BM58" si="186">ROUND((MAX(BK49:BL49)*0.6+BJ49*0.4),1)</f>
        <v>0</v>
      </c>
      <c r="BN49" s="190">
        <f t="shared" ref="BN49:BN58" si="187">ROUND(IF(BJ49=0,(MAX(BE49,BF49)*0.6+BD49*0.4),(MAX(BK49,BL49)*0.6+BJ49*0.4)),1)</f>
        <v>0</v>
      </c>
      <c r="BO49" s="147"/>
      <c r="BP49" s="147"/>
      <c r="BQ49" s="192">
        <f t="shared" ref="BQ49:BQ58" si="188">ROUND((BO49+BP49*2)/3,1)</f>
        <v>0</v>
      </c>
      <c r="BR49" s="147"/>
      <c r="BS49" s="147"/>
      <c r="BT49" s="192">
        <f t="shared" ref="BT49:BT58" si="189">ROUND((MAX(BR49:BS49)*0.6+BQ49*0.4),1)</f>
        <v>0</v>
      </c>
      <c r="BU49" s="147"/>
      <c r="BV49" s="147"/>
      <c r="BW49" s="192">
        <f t="shared" ref="BW49:BW58" si="190">ROUND((BU49+BV49*2)/3,1)</f>
        <v>0</v>
      </c>
      <c r="BX49" s="147"/>
      <c r="BY49" s="147"/>
      <c r="BZ49" s="192">
        <f t="shared" ref="BZ49:BZ58" si="191">ROUND((MAX(BX49:BY49)*0.6+BW49*0.4),1)</f>
        <v>0</v>
      </c>
      <c r="CA49" s="190">
        <f t="shared" ref="CA49:CA58" si="192">ROUND(IF(BW49=0,(MAX(BR49,BS49)*0.6+BQ49*0.4),(MAX(BX49,BY49)*0.6+BW49*0.4)),1)</f>
        <v>0</v>
      </c>
      <c r="CB49" s="147"/>
      <c r="CC49" s="147"/>
      <c r="CD49" s="192">
        <f t="shared" ref="CD49:CD58" si="193">ROUND((CB49+CC49*2)/3,1)</f>
        <v>0</v>
      </c>
      <c r="CE49" s="147"/>
      <c r="CF49" s="147"/>
      <c r="CG49" s="192">
        <f t="shared" ref="CG49:CG58" si="194">ROUND((MAX(CE49:CF49)*0.6+CD49*0.4),1)</f>
        <v>0</v>
      </c>
      <c r="CH49" s="147"/>
      <c r="CI49" s="147"/>
      <c r="CJ49" s="192">
        <f t="shared" ref="CJ49:CJ58" si="195">ROUND((CH49+CI49*2)/3,1)</f>
        <v>0</v>
      </c>
      <c r="CK49" s="147"/>
      <c r="CL49" s="147"/>
      <c r="CM49" s="192">
        <f t="shared" ref="CM49:CM58" si="196">ROUND((MAX(CK49:CL49)*0.6+CJ49*0.4),1)</f>
        <v>0</v>
      </c>
      <c r="CN49" s="190">
        <f t="shared" ref="CN49:CN58" si="197">ROUND(IF(CJ49=0,(MAX(CE49,CF49)*0.6+CD49*0.4),(MAX(CK49,CL49)*0.6+CJ49*0.4)),1)</f>
        <v>0</v>
      </c>
      <c r="CO49" s="147"/>
      <c r="CP49" s="147"/>
      <c r="CQ49" s="192">
        <f t="shared" ref="CQ49:CQ58" si="198">ROUND((CO49+CP49*2)/3,1)</f>
        <v>0</v>
      </c>
      <c r="CR49" s="147"/>
      <c r="CS49" s="147"/>
      <c r="CT49" s="192">
        <f t="shared" ref="CT49:CT58" si="199">ROUND((MAX(CR49:CS49)*0.6+CQ49*0.4),1)</f>
        <v>0</v>
      </c>
      <c r="CU49" s="147"/>
      <c r="CV49" s="147"/>
      <c r="CW49" s="192">
        <f t="shared" ref="CW49:CW58" si="200">ROUND((CU49+CV49*2)/3,1)</f>
        <v>0</v>
      </c>
      <c r="CX49" s="147"/>
      <c r="CY49" s="147"/>
      <c r="CZ49" s="192">
        <f t="shared" ref="CZ49:CZ58" si="201">ROUND((MAX(CX49:CY49)*0.6+CW49*0.4),1)</f>
        <v>0</v>
      </c>
      <c r="DA49" s="190">
        <f t="shared" ref="DA49:DA58" si="202">ROUND(IF(CW49=0,(MAX(CR49,CS49)*0.6+CQ49*0.4),(MAX(CX49,CY49)*0.6+CW49*0.4)),1)</f>
        <v>0</v>
      </c>
      <c r="DB49" s="147"/>
      <c r="DC49" s="147"/>
      <c r="DD49" s="192">
        <f t="shared" ref="DD49:DD58" si="203">ROUND((DB49+DC49*2)/3,1)</f>
        <v>0</v>
      </c>
      <c r="DE49" s="147"/>
      <c r="DF49" s="147"/>
      <c r="DG49" s="192">
        <f t="shared" ref="DG49:DG58" si="204">ROUND((MAX(DE49:DF49)*0.6+DD49*0.4),1)</f>
        <v>0</v>
      </c>
      <c r="DH49" s="147"/>
      <c r="DI49" s="147"/>
      <c r="DJ49" s="192">
        <f t="shared" ref="DJ49:DJ58" si="205">ROUND((DH49+DI49*2)/3,1)</f>
        <v>0</v>
      </c>
      <c r="DK49" s="147"/>
      <c r="DL49" s="147"/>
      <c r="DM49" s="192">
        <f t="shared" ref="DM49:DM58" si="206">ROUND((MAX(DK49:DL49)*0.6+DJ49*0.4),1)</f>
        <v>0</v>
      </c>
      <c r="DN49" s="190">
        <f t="shared" ref="DN49:DN58" si="207">ROUND(IF(DJ49=0,(MAX(DE49,DF49)*0.6+DD49*0.4),(MAX(DK49,DL49)*0.6+DJ49*0.4)),1)</f>
        <v>0</v>
      </c>
      <c r="DO49" s="147"/>
      <c r="DP49" s="147"/>
      <c r="DQ49" s="147"/>
      <c r="DR49" s="192">
        <f t="shared" ref="DR49:DR58" si="208">ROUND((DQ49+DP49),1)</f>
        <v>0</v>
      </c>
      <c r="DS49" s="193">
        <f t="shared" ref="DS49:DS58" si="209">ROUND((DR49*0.8+DO49*0.2),1)</f>
        <v>0</v>
      </c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</row>
    <row r="50" spans="2:135" s="6" customFormat="1" ht="12" customHeight="1" x14ac:dyDescent="0.2">
      <c r="B50" s="52" t="s">
        <v>109</v>
      </c>
      <c r="C50" s="52">
        <v>122</v>
      </c>
      <c r="D50" s="52"/>
      <c r="E50" s="52" t="s">
        <v>346</v>
      </c>
      <c r="F50" s="72">
        <v>840</v>
      </c>
      <c r="G50" s="57" t="s">
        <v>478</v>
      </c>
      <c r="H50" s="73" t="s">
        <v>252</v>
      </c>
      <c r="I50" s="74">
        <v>16</v>
      </c>
      <c r="J50" s="75" t="s">
        <v>121</v>
      </c>
      <c r="K50" s="75" t="s">
        <v>124</v>
      </c>
      <c r="L50" s="75" t="s">
        <v>121</v>
      </c>
      <c r="M50" s="75">
        <v>97</v>
      </c>
      <c r="N50" s="16"/>
      <c r="O50" s="147">
        <v>7.5</v>
      </c>
      <c r="P50" s="147">
        <v>8</v>
      </c>
      <c r="Q50" s="192">
        <f t="shared" si="168"/>
        <v>7.8</v>
      </c>
      <c r="R50" s="147">
        <v>7.5</v>
      </c>
      <c r="S50" s="147"/>
      <c r="T50" s="192">
        <f t="shared" si="169"/>
        <v>7.6</v>
      </c>
      <c r="U50" s="147"/>
      <c r="V50" s="147"/>
      <c r="W50" s="192">
        <f t="shared" si="170"/>
        <v>0</v>
      </c>
      <c r="X50" s="147"/>
      <c r="Y50" s="147"/>
      <c r="Z50" s="192">
        <f t="shared" si="171"/>
        <v>0</v>
      </c>
      <c r="AA50" s="190">
        <f t="shared" si="172"/>
        <v>7.6</v>
      </c>
      <c r="AB50" s="147">
        <v>7.5</v>
      </c>
      <c r="AC50" s="147">
        <v>7.5</v>
      </c>
      <c r="AD50" s="192">
        <f t="shared" si="173"/>
        <v>7.5</v>
      </c>
      <c r="AE50" s="147">
        <v>6.5</v>
      </c>
      <c r="AF50" s="147"/>
      <c r="AG50" s="192">
        <f t="shared" si="174"/>
        <v>6.9</v>
      </c>
      <c r="AH50" s="147"/>
      <c r="AI50" s="147"/>
      <c r="AJ50" s="192">
        <f t="shared" si="175"/>
        <v>0</v>
      </c>
      <c r="AK50" s="147"/>
      <c r="AL50" s="147"/>
      <c r="AM50" s="192">
        <f t="shared" si="176"/>
        <v>0</v>
      </c>
      <c r="AN50" s="190">
        <f t="shared" si="177"/>
        <v>6.9</v>
      </c>
      <c r="AO50" s="147">
        <v>8</v>
      </c>
      <c r="AP50" s="147">
        <v>7.5</v>
      </c>
      <c r="AQ50" s="192">
        <f t="shared" si="178"/>
        <v>7.7</v>
      </c>
      <c r="AR50" s="147">
        <v>8</v>
      </c>
      <c r="AS50" s="147"/>
      <c r="AT50" s="192">
        <f t="shared" si="179"/>
        <v>7.9</v>
      </c>
      <c r="AU50" s="147"/>
      <c r="AV50" s="147"/>
      <c r="AW50" s="192">
        <f t="shared" si="180"/>
        <v>0</v>
      </c>
      <c r="AX50" s="147"/>
      <c r="AY50" s="147"/>
      <c r="AZ50" s="192">
        <f t="shared" si="181"/>
        <v>0</v>
      </c>
      <c r="BA50" s="190">
        <f t="shared" si="182"/>
        <v>7.9</v>
      </c>
      <c r="BB50" s="147">
        <v>7</v>
      </c>
      <c r="BC50" s="147">
        <v>6.5</v>
      </c>
      <c r="BD50" s="192">
        <f t="shared" si="183"/>
        <v>6.7</v>
      </c>
      <c r="BE50" s="147">
        <v>6</v>
      </c>
      <c r="BF50" s="147"/>
      <c r="BG50" s="192">
        <f t="shared" si="184"/>
        <v>6.3</v>
      </c>
      <c r="BH50" s="147"/>
      <c r="BI50" s="147"/>
      <c r="BJ50" s="192">
        <f t="shared" si="185"/>
        <v>0</v>
      </c>
      <c r="BK50" s="147"/>
      <c r="BL50" s="147"/>
      <c r="BM50" s="192">
        <f t="shared" si="186"/>
        <v>0</v>
      </c>
      <c r="BN50" s="190">
        <f t="shared" si="187"/>
        <v>6.3</v>
      </c>
      <c r="BO50" s="147">
        <v>8</v>
      </c>
      <c r="BP50" s="147">
        <v>7</v>
      </c>
      <c r="BQ50" s="192">
        <f t="shared" si="188"/>
        <v>7.3</v>
      </c>
      <c r="BR50" s="147">
        <v>7.5</v>
      </c>
      <c r="BS50" s="147"/>
      <c r="BT50" s="192">
        <f t="shared" si="189"/>
        <v>7.4</v>
      </c>
      <c r="BU50" s="147"/>
      <c r="BV50" s="147"/>
      <c r="BW50" s="192">
        <f t="shared" si="190"/>
        <v>0</v>
      </c>
      <c r="BX50" s="147"/>
      <c r="BY50" s="147"/>
      <c r="BZ50" s="192">
        <f t="shared" si="191"/>
        <v>0</v>
      </c>
      <c r="CA50" s="190">
        <f t="shared" si="192"/>
        <v>7.4</v>
      </c>
      <c r="CB50" s="147">
        <v>7.5</v>
      </c>
      <c r="CC50" s="147">
        <v>8</v>
      </c>
      <c r="CD50" s="192">
        <f t="shared" si="193"/>
        <v>7.8</v>
      </c>
      <c r="CE50" s="147">
        <v>8</v>
      </c>
      <c r="CF50" s="147"/>
      <c r="CG50" s="192">
        <f t="shared" si="194"/>
        <v>7.9</v>
      </c>
      <c r="CH50" s="147"/>
      <c r="CI50" s="147"/>
      <c r="CJ50" s="192">
        <f t="shared" si="195"/>
        <v>0</v>
      </c>
      <c r="CK50" s="147"/>
      <c r="CL50" s="147"/>
      <c r="CM50" s="192">
        <f t="shared" si="196"/>
        <v>0</v>
      </c>
      <c r="CN50" s="190">
        <f t="shared" si="197"/>
        <v>7.9</v>
      </c>
      <c r="CO50" s="147">
        <v>7</v>
      </c>
      <c r="CP50" s="147">
        <v>8</v>
      </c>
      <c r="CQ50" s="192">
        <f t="shared" si="198"/>
        <v>7.7</v>
      </c>
      <c r="CR50" s="147">
        <v>8</v>
      </c>
      <c r="CS50" s="147"/>
      <c r="CT50" s="192">
        <f t="shared" si="199"/>
        <v>7.9</v>
      </c>
      <c r="CU50" s="147"/>
      <c r="CV50" s="147"/>
      <c r="CW50" s="192">
        <f t="shared" si="200"/>
        <v>0</v>
      </c>
      <c r="CX50" s="147"/>
      <c r="CY50" s="147"/>
      <c r="CZ50" s="192">
        <f t="shared" si="201"/>
        <v>0</v>
      </c>
      <c r="DA50" s="190">
        <f t="shared" si="202"/>
        <v>7.9</v>
      </c>
      <c r="DB50" s="147">
        <v>7</v>
      </c>
      <c r="DC50" s="147">
        <v>8</v>
      </c>
      <c r="DD50" s="192">
        <f t="shared" si="203"/>
        <v>7.7</v>
      </c>
      <c r="DE50" s="147">
        <v>8</v>
      </c>
      <c r="DF50" s="147"/>
      <c r="DG50" s="192">
        <f t="shared" si="204"/>
        <v>7.9</v>
      </c>
      <c r="DH50" s="147"/>
      <c r="DI50" s="147"/>
      <c r="DJ50" s="192">
        <f t="shared" si="205"/>
        <v>0</v>
      </c>
      <c r="DK50" s="147"/>
      <c r="DL50" s="147"/>
      <c r="DM50" s="192">
        <f t="shared" si="206"/>
        <v>0</v>
      </c>
      <c r="DN50" s="190">
        <f t="shared" si="207"/>
        <v>7.9</v>
      </c>
      <c r="DO50" s="147">
        <v>7</v>
      </c>
      <c r="DP50" s="147">
        <v>1.7</v>
      </c>
      <c r="DQ50" s="147">
        <v>6.4</v>
      </c>
      <c r="DR50" s="192">
        <f t="shared" si="208"/>
        <v>8.1</v>
      </c>
      <c r="DS50" s="193">
        <f t="shared" si="209"/>
        <v>7.9</v>
      </c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</row>
    <row r="51" spans="2:135" s="6" customFormat="1" ht="12" customHeight="1" x14ac:dyDescent="0.2">
      <c r="B51" s="136" t="s">
        <v>109</v>
      </c>
      <c r="C51" s="136">
        <v>122</v>
      </c>
      <c r="D51" s="171"/>
      <c r="E51" s="136" t="s">
        <v>346</v>
      </c>
      <c r="F51" s="139">
        <v>877</v>
      </c>
      <c r="G51" s="140" t="s">
        <v>780</v>
      </c>
      <c r="H51" s="142" t="s">
        <v>591</v>
      </c>
      <c r="I51" s="141" t="s">
        <v>288</v>
      </c>
      <c r="J51" s="137" t="s">
        <v>118</v>
      </c>
      <c r="K51" s="137" t="s">
        <v>144</v>
      </c>
      <c r="L51" s="137" t="s">
        <v>116</v>
      </c>
      <c r="M51" s="137" t="s">
        <v>754</v>
      </c>
      <c r="N51" s="16"/>
      <c r="O51" s="206">
        <v>8</v>
      </c>
      <c r="P51" s="147">
        <v>8</v>
      </c>
      <c r="Q51" s="192">
        <f t="shared" si="168"/>
        <v>8</v>
      </c>
      <c r="R51" s="147">
        <v>8.5</v>
      </c>
      <c r="S51" s="147"/>
      <c r="T51" s="192">
        <f t="shared" si="169"/>
        <v>8.3000000000000007</v>
      </c>
      <c r="U51" s="147"/>
      <c r="V51" s="147"/>
      <c r="W51" s="192">
        <f t="shared" si="170"/>
        <v>0</v>
      </c>
      <c r="X51" s="147"/>
      <c r="Y51" s="147"/>
      <c r="Z51" s="192">
        <f t="shared" si="171"/>
        <v>0</v>
      </c>
      <c r="AA51" s="190">
        <f t="shared" si="172"/>
        <v>8.3000000000000007</v>
      </c>
      <c r="AB51" s="147">
        <v>7</v>
      </c>
      <c r="AC51" s="147">
        <v>5</v>
      </c>
      <c r="AD51" s="192">
        <f t="shared" si="173"/>
        <v>5.7</v>
      </c>
      <c r="AE51" s="147">
        <v>9</v>
      </c>
      <c r="AF51" s="147"/>
      <c r="AG51" s="192">
        <f t="shared" si="174"/>
        <v>7.7</v>
      </c>
      <c r="AH51" s="147"/>
      <c r="AI51" s="147"/>
      <c r="AJ51" s="192">
        <f t="shared" si="175"/>
        <v>0</v>
      </c>
      <c r="AK51" s="147"/>
      <c r="AL51" s="147"/>
      <c r="AM51" s="192">
        <f t="shared" si="176"/>
        <v>0</v>
      </c>
      <c r="AN51" s="190">
        <f t="shared" si="177"/>
        <v>7.7</v>
      </c>
      <c r="AO51" s="147">
        <v>7</v>
      </c>
      <c r="AP51" s="147">
        <v>8</v>
      </c>
      <c r="AQ51" s="192">
        <f t="shared" si="178"/>
        <v>7.7</v>
      </c>
      <c r="AR51" s="147">
        <v>7.5</v>
      </c>
      <c r="AS51" s="147"/>
      <c r="AT51" s="192">
        <f t="shared" si="179"/>
        <v>7.6</v>
      </c>
      <c r="AU51" s="147"/>
      <c r="AV51" s="147"/>
      <c r="AW51" s="192">
        <f t="shared" si="180"/>
        <v>0</v>
      </c>
      <c r="AX51" s="147"/>
      <c r="AY51" s="147"/>
      <c r="AZ51" s="192">
        <f t="shared" si="181"/>
        <v>0</v>
      </c>
      <c r="BA51" s="190">
        <f t="shared" si="182"/>
        <v>7.6</v>
      </c>
      <c r="BB51" s="147">
        <v>8.5</v>
      </c>
      <c r="BC51" s="147">
        <v>8</v>
      </c>
      <c r="BD51" s="192">
        <f t="shared" si="183"/>
        <v>8.1999999999999993</v>
      </c>
      <c r="BE51" s="147">
        <v>7</v>
      </c>
      <c r="BF51" s="147"/>
      <c r="BG51" s="192">
        <f t="shared" si="184"/>
        <v>7.5</v>
      </c>
      <c r="BH51" s="147"/>
      <c r="BI51" s="147"/>
      <c r="BJ51" s="192">
        <f t="shared" si="185"/>
        <v>0</v>
      </c>
      <c r="BK51" s="147"/>
      <c r="BL51" s="147"/>
      <c r="BM51" s="192">
        <f t="shared" si="186"/>
        <v>0</v>
      </c>
      <c r="BN51" s="190">
        <f t="shared" si="187"/>
        <v>7.5</v>
      </c>
      <c r="BO51" s="147">
        <v>5</v>
      </c>
      <c r="BP51" s="147">
        <v>7</v>
      </c>
      <c r="BQ51" s="192">
        <f t="shared" si="188"/>
        <v>6.3</v>
      </c>
      <c r="BR51" s="147">
        <v>7</v>
      </c>
      <c r="BS51" s="147"/>
      <c r="BT51" s="192">
        <f t="shared" si="189"/>
        <v>6.7</v>
      </c>
      <c r="BU51" s="147"/>
      <c r="BV51" s="147"/>
      <c r="BW51" s="192">
        <f t="shared" si="190"/>
        <v>0</v>
      </c>
      <c r="BX51" s="147"/>
      <c r="BY51" s="147"/>
      <c r="BZ51" s="192">
        <f t="shared" si="191"/>
        <v>0</v>
      </c>
      <c r="CA51" s="190">
        <f t="shared" si="192"/>
        <v>6.7</v>
      </c>
      <c r="CB51" s="147">
        <v>7</v>
      </c>
      <c r="CC51" s="147">
        <v>6.7</v>
      </c>
      <c r="CD51" s="192">
        <f t="shared" si="193"/>
        <v>6.8</v>
      </c>
      <c r="CE51" s="147">
        <v>9</v>
      </c>
      <c r="CF51" s="147"/>
      <c r="CG51" s="192">
        <f t="shared" si="194"/>
        <v>8.1</v>
      </c>
      <c r="CH51" s="147"/>
      <c r="CI51" s="147"/>
      <c r="CJ51" s="192">
        <f t="shared" si="195"/>
        <v>0</v>
      </c>
      <c r="CK51" s="147"/>
      <c r="CL51" s="147"/>
      <c r="CM51" s="192">
        <f t="shared" si="196"/>
        <v>0</v>
      </c>
      <c r="CN51" s="190">
        <f t="shared" si="197"/>
        <v>8.1</v>
      </c>
      <c r="CO51" s="147">
        <v>8</v>
      </c>
      <c r="CP51" s="147">
        <v>9.3000000000000007</v>
      </c>
      <c r="CQ51" s="192">
        <f t="shared" si="198"/>
        <v>8.9</v>
      </c>
      <c r="CR51" s="147">
        <v>7</v>
      </c>
      <c r="CS51" s="147"/>
      <c r="CT51" s="192">
        <f t="shared" si="199"/>
        <v>7.8</v>
      </c>
      <c r="CU51" s="147"/>
      <c r="CV51" s="147"/>
      <c r="CW51" s="192">
        <f t="shared" si="200"/>
        <v>0</v>
      </c>
      <c r="CX51" s="147"/>
      <c r="CY51" s="147"/>
      <c r="CZ51" s="192">
        <f t="shared" si="201"/>
        <v>0</v>
      </c>
      <c r="DA51" s="190">
        <f t="shared" si="202"/>
        <v>7.8</v>
      </c>
      <c r="DB51" s="206">
        <v>7</v>
      </c>
      <c r="DC51" s="206">
        <v>8.5</v>
      </c>
      <c r="DD51" s="192">
        <f t="shared" si="203"/>
        <v>8</v>
      </c>
      <c r="DE51" s="147">
        <v>6.5</v>
      </c>
      <c r="DF51" s="147"/>
      <c r="DG51" s="192">
        <f t="shared" si="204"/>
        <v>7.1</v>
      </c>
      <c r="DH51" s="147"/>
      <c r="DI51" s="147"/>
      <c r="DJ51" s="192">
        <f t="shared" si="205"/>
        <v>0</v>
      </c>
      <c r="DK51" s="147"/>
      <c r="DL51" s="147"/>
      <c r="DM51" s="192">
        <f t="shared" si="206"/>
        <v>0</v>
      </c>
      <c r="DN51" s="190">
        <f t="shared" si="207"/>
        <v>7.1</v>
      </c>
      <c r="DO51" s="147">
        <v>8</v>
      </c>
      <c r="DP51" s="147">
        <v>1.7</v>
      </c>
      <c r="DQ51" s="147">
        <v>7.2</v>
      </c>
      <c r="DR51" s="192">
        <f t="shared" si="208"/>
        <v>8.9</v>
      </c>
      <c r="DS51" s="193">
        <f t="shared" si="209"/>
        <v>8.6999999999999993</v>
      </c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</row>
    <row r="52" spans="2:135" s="6" customFormat="1" ht="12" customHeight="1" x14ac:dyDescent="0.2">
      <c r="B52" s="136" t="s">
        <v>109</v>
      </c>
      <c r="C52" s="136">
        <v>122</v>
      </c>
      <c r="D52" s="171"/>
      <c r="E52" s="136" t="s">
        <v>346</v>
      </c>
      <c r="F52" s="139">
        <v>879</v>
      </c>
      <c r="G52" s="140" t="s">
        <v>751</v>
      </c>
      <c r="H52" s="142" t="s">
        <v>781</v>
      </c>
      <c r="I52" s="141" t="s">
        <v>112</v>
      </c>
      <c r="J52" s="137" t="s">
        <v>112</v>
      </c>
      <c r="K52" s="137" t="s">
        <v>288</v>
      </c>
      <c r="L52" s="137" t="s">
        <v>119</v>
      </c>
      <c r="M52" s="137" t="s">
        <v>116</v>
      </c>
      <c r="N52" s="16"/>
      <c r="O52" s="147">
        <v>7</v>
      </c>
      <c r="P52" s="147">
        <v>8</v>
      </c>
      <c r="Q52" s="192">
        <f t="shared" si="168"/>
        <v>7.7</v>
      </c>
      <c r="R52" s="147">
        <v>7.5</v>
      </c>
      <c r="S52" s="147"/>
      <c r="T52" s="192">
        <f t="shared" si="169"/>
        <v>7.6</v>
      </c>
      <c r="U52" s="147"/>
      <c r="V52" s="147"/>
      <c r="W52" s="192">
        <f t="shared" si="170"/>
        <v>0</v>
      </c>
      <c r="X52" s="147"/>
      <c r="Y52" s="147"/>
      <c r="Z52" s="192">
        <f t="shared" si="171"/>
        <v>0</v>
      </c>
      <c r="AA52" s="190">
        <f t="shared" si="172"/>
        <v>7.6</v>
      </c>
      <c r="AB52" s="147">
        <v>8</v>
      </c>
      <c r="AC52" s="147">
        <v>8</v>
      </c>
      <c r="AD52" s="192">
        <f t="shared" si="173"/>
        <v>8</v>
      </c>
      <c r="AE52" s="147">
        <v>6</v>
      </c>
      <c r="AF52" s="147"/>
      <c r="AG52" s="192">
        <f t="shared" si="174"/>
        <v>6.8</v>
      </c>
      <c r="AH52" s="147"/>
      <c r="AI52" s="147"/>
      <c r="AJ52" s="192">
        <f t="shared" si="175"/>
        <v>0</v>
      </c>
      <c r="AK52" s="147"/>
      <c r="AL52" s="147"/>
      <c r="AM52" s="192">
        <f t="shared" si="176"/>
        <v>0</v>
      </c>
      <c r="AN52" s="190">
        <f t="shared" si="177"/>
        <v>6.8</v>
      </c>
      <c r="AO52" s="147">
        <v>8</v>
      </c>
      <c r="AP52" s="147">
        <v>8</v>
      </c>
      <c r="AQ52" s="192">
        <f t="shared" si="178"/>
        <v>8</v>
      </c>
      <c r="AR52" s="147">
        <v>8.5</v>
      </c>
      <c r="AS52" s="147"/>
      <c r="AT52" s="192">
        <f t="shared" si="179"/>
        <v>8.3000000000000007</v>
      </c>
      <c r="AU52" s="147"/>
      <c r="AV52" s="147"/>
      <c r="AW52" s="192">
        <f t="shared" si="180"/>
        <v>0</v>
      </c>
      <c r="AX52" s="147"/>
      <c r="AY52" s="147"/>
      <c r="AZ52" s="192">
        <f t="shared" si="181"/>
        <v>0</v>
      </c>
      <c r="BA52" s="190">
        <f t="shared" si="182"/>
        <v>8.3000000000000007</v>
      </c>
      <c r="BB52" s="147">
        <v>7</v>
      </c>
      <c r="BC52" s="147">
        <v>6.5</v>
      </c>
      <c r="BD52" s="192">
        <f t="shared" si="183"/>
        <v>6.7</v>
      </c>
      <c r="BE52" s="147">
        <v>6.5</v>
      </c>
      <c r="BF52" s="147"/>
      <c r="BG52" s="192">
        <f t="shared" si="184"/>
        <v>6.6</v>
      </c>
      <c r="BH52" s="147"/>
      <c r="BI52" s="147"/>
      <c r="BJ52" s="192">
        <f t="shared" si="185"/>
        <v>0</v>
      </c>
      <c r="BK52" s="147"/>
      <c r="BL52" s="147"/>
      <c r="BM52" s="192">
        <f t="shared" si="186"/>
        <v>0</v>
      </c>
      <c r="BN52" s="190">
        <f t="shared" si="187"/>
        <v>6.6</v>
      </c>
      <c r="BO52" s="147">
        <v>6</v>
      </c>
      <c r="BP52" s="147">
        <v>8</v>
      </c>
      <c r="BQ52" s="192">
        <f t="shared" si="188"/>
        <v>7.3</v>
      </c>
      <c r="BR52" s="147">
        <v>7</v>
      </c>
      <c r="BS52" s="147"/>
      <c r="BT52" s="192">
        <f t="shared" si="189"/>
        <v>7.1</v>
      </c>
      <c r="BU52" s="147"/>
      <c r="BV52" s="147"/>
      <c r="BW52" s="192">
        <f t="shared" si="190"/>
        <v>0</v>
      </c>
      <c r="BX52" s="147"/>
      <c r="BY52" s="147"/>
      <c r="BZ52" s="192">
        <f t="shared" si="191"/>
        <v>0</v>
      </c>
      <c r="CA52" s="190">
        <f t="shared" si="192"/>
        <v>7.1</v>
      </c>
      <c r="CB52" s="147">
        <v>8</v>
      </c>
      <c r="CC52" s="147">
        <v>8</v>
      </c>
      <c r="CD52" s="192">
        <f t="shared" si="193"/>
        <v>8</v>
      </c>
      <c r="CE52" s="147">
        <v>8.5</v>
      </c>
      <c r="CF52" s="147"/>
      <c r="CG52" s="192">
        <f t="shared" si="194"/>
        <v>8.3000000000000007</v>
      </c>
      <c r="CH52" s="147"/>
      <c r="CI52" s="147"/>
      <c r="CJ52" s="192">
        <f t="shared" si="195"/>
        <v>0</v>
      </c>
      <c r="CK52" s="147"/>
      <c r="CL52" s="147"/>
      <c r="CM52" s="192">
        <f t="shared" si="196"/>
        <v>0</v>
      </c>
      <c r="CN52" s="190">
        <f t="shared" si="197"/>
        <v>8.3000000000000007</v>
      </c>
      <c r="CO52" s="147">
        <v>8</v>
      </c>
      <c r="CP52" s="147">
        <v>8</v>
      </c>
      <c r="CQ52" s="192">
        <f t="shared" si="198"/>
        <v>8</v>
      </c>
      <c r="CR52" s="147">
        <v>8.5</v>
      </c>
      <c r="CS52" s="147"/>
      <c r="CT52" s="192">
        <f t="shared" si="199"/>
        <v>8.3000000000000007</v>
      </c>
      <c r="CU52" s="147"/>
      <c r="CV52" s="147"/>
      <c r="CW52" s="192">
        <f t="shared" si="200"/>
        <v>0</v>
      </c>
      <c r="CX52" s="147"/>
      <c r="CY52" s="147"/>
      <c r="CZ52" s="192">
        <f t="shared" si="201"/>
        <v>0</v>
      </c>
      <c r="DA52" s="190">
        <f t="shared" si="202"/>
        <v>8.3000000000000007</v>
      </c>
      <c r="DB52" s="147">
        <v>8</v>
      </c>
      <c r="DC52" s="147">
        <v>8</v>
      </c>
      <c r="DD52" s="192">
        <f t="shared" si="203"/>
        <v>8</v>
      </c>
      <c r="DE52" s="147">
        <v>8.5</v>
      </c>
      <c r="DF52" s="147"/>
      <c r="DG52" s="192">
        <f t="shared" si="204"/>
        <v>8.3000000000000007</v>
      </c>
      <c r="DH52" s="147"/>
      <c r="DI52" s="147"/>
      <c r="DJ52" s="192">
        <f t="shared" si="205"/>
        <v>0</v>
      </c>
      <c r="DK52" s="147"/>
      <c r="DL52" s="147"/>
      <c r="DM52" s="192">
        <f t="shared" si="206"/>
        <v>0</v>
      </c>
      <c r="DN52" s="190">
        <f t="shared" si="207"/>
        <v>8.3000000000000007</v>
      </c>
      <c r="DO52" s="147">
        <v>8</v>
      </c>
      <c r="DP52" s="147">
        <v>1.8</v>
      </c>
      <c r="DQ52" s="147">
        <v>6.8</v>
      </c>
      <c r="DR52" s="192">
        <f t="shared" si="208"/>
        <v>8.6</v>
      </c>
      <c r="DS52" s="193">
        <f t="shared" si="209"/>
        <v>8.5</v>
      </c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</row>
    <row r="53" spans="2:135" s="6" customFormat="1" ht="12" customHeight="1" x14ac:dyDescent="0.2">
      <c r="B53" s="171" t="s">
        <v>109</v>
      </c>
      <c r="C53" s="171">
        <v>122</v>
      </c>
      <c r="D53" s="171"/>
      <c r="E53" s="136" t="s">
        <v>346</v>
      </c>
      <c r="F53" s="139">
        <v>897</v>
      </c>
      <c r="G53" s="140" t="s">
        <v>777</v>
      </c>
      <c r="H53" s="142" t="s">
        <v>782</v>
      </c>
      <c r="I53" s="141" t="s">
        <v>344</v>
      </c>
      <c r="J53" s="137" t="s">
        <v>117</v>
      </c>
      <c r="K53" s="137" t="s">
        <v>121</v>
      </c>
      <c r="L53" s="137" t="s">
        <v>116</v>
      </c>
      <c r="M53" s="137" t="s">
        <v>298</v>
      </c>
      <c r="N53" s="16"/>
      <c r="O53" s="147">
        <v>7</v>
      </c>
      <c r="P53" s="147">
        <v>8</v>
      </c>
      <c r="Q53" s="192">
        <f t="shared" si="168"/>
        <v>7.7</v>
      </c>
      <c r="R53" s="147">
        <v>6</v>
      </c>
      <c r="S53" s="147"/>
      <c r="T53" s="192">
        <f t="shared" si="169"/>
        <v>6.7</v>
      </c>
      <c r="U53" s="147"/>
      <c r="V53" s="147"/>
      <c r="W53" s="192">
        <f t="shared" si="170"/>
        <v>0</v>
      </c>
      <c r="X53" s="147"/>
      <c r="Y53" s="147"/>
      <c r="Z53" s="192">
        <f t="shared" si="171"/>
        <v>0</v>
      </c>
      <c r="AA53" s="190">
        <f t="shared" si="172"/>
        <v>6.7</v>
      </c>
      <c r="AB53" s="147">
        <v>7.5</v>
      </c>
      <c r="AC53" s="147">
        <v>7.5</v>
      </c>
      <c r="AD53" s="192">
        <f t="shared" si="173"/>
        <v>7.5</v>
      </c>
      <c r="AE53" s="147">
        <v>5.5</v>
      </c>
      <c r="AF53" s="147"/>
      <c r="AG53" s="192">
        <f t="shared" si="174"/>
        <v>6.3</v>
      </c>
      <c r="AH53" s="147"/>
      <c r="AI53" s="147"/>
      <c r="AJ53" s="192">
        <f t="shared" si="175"/>
        <v>0</v>
      </c>
      <c r="AK53" s="147"/>
      <c r="AL53" s="147"/>
      <c r="AM53" s="192">
        <f t="shared" si="176"/>
        <v>0</v>
      </c>
      <c r="AN53" s="190">
        <f t="shared" si="177"/>
        <v>6.3</v>
      </c>
      <c r="AO53" s="147">
        <v>8</v>
      </c>
      <c r="AP53" s="147">
        <v>7.5</v>
      </c>
      <c r="AQ53" s="192">
        <f t="shared" si="178"/>
        <v>7.7</v>
      </c>
      <c r="AR53" s="147">
        <v>8</v>
      </c>
      <c r="AS53" s="147"/>
      <c r="AT53" s="192">
        <f t="shared" si="179"/>
        <v>7.9</v>
      </c>
      <c r="AU53" s="147"/>
      <c r="AV53" s="147"/>
      <c r="AW53" s="192">
        <f t="shared" si="180"/>
        <v>0</v>
      </c>
      <c r="AX53" s="147"/>
      <c r="AY53" s="147"/>
      <c r="AZ53" s="192">
        <f t="shared" si="181"/>
        <v>0</v>
      </c>
      <c r="BA53" s="190">
        <f t="shared" si="182"/>
        <v>7.9</v>
      </c>
      <c r="BB53" s="147">
        <v>7</v>
      </c>
      <c r="BC53" s="147">
        <v>7</v>
      </c>
      <c r="BD53" s="192">
        <f t="shared" si="183"/>
        <v>7</v>
      </c>
      <c r="BE53" s="147">
        <v>5</v>
      </c>
      <c r="BF53" s="147"/>
      <c r="BG53" s="192">
        <f t="shared" si="184"/>
        <v>5.8</v>
      </c>
      <c r="BH53" s="147"/>
      <c r="BI53" s="147"/>
      <c r="BJ53" s="192">
        <f t="shared" si="185"/>
        <v>0</v>
      </c>
      <c r="BK53" s="147"/>
      <c r="BL53" s="147"/>
      <c r="BM53" s="192">
        <f t="shared" si="186"/>
        <v>0</v>
      </c>
      <c r="BN53" s="190">
        <f t="shared" si="187"/>
        <v>5.8</v>
      </c>
      <c r="BO53" s="147">
        <v>6</v>
      </c>
      <c r="BP53" s="147">
        <v>8</v>
      </c>
      <c r="BQ53" s="192">
        <f t="shared" si="188"/>
        <v>7.3</v>
      </c>
      <c r="BR53" s="147">
        <v>7</v>
      </c>
      <c r="BS53" s="147"/>
      <c r="BT53" s="192">
        <f t="shared" si="189"/>
        <v>7.1</v>
      </c>
      <c r="BU53" s="147"/>
      <c r="BV53" s="147"/>
      <c r="BW53" s="192">
        <f t="shared" si="190"/>
        <v>0</v>
      </c>
      <c r="BX53" s="147"/>
      <c r="BY53" s="147"/>
      <c r="BZ53" s="192">
        <f t="shared" si="191"/>
        <v>0</v>
      </c>
      <c r="CA53" s="190">
        <f t="shared" si="192"/>
        <v>7.1</v>
      </c>
      <c r="CB53" s="147">
        <v>7.5</v>
      </c>
      <c r="CC53" s="147">
        <v>7.5</v>
      </c>
      <c r="CD53" s="192">
        <f t="shared" si="193"/>
        <v>7.5</v>
      </c>
      <c r="CE53" s="147">
        <v>7.5</v>
      </c>
      <c r="CF53" s="147"/>
      <c r="CG53" s="192">
        <f t="shared" si="194"/>
        <v>7.5</v>
      </c>
      <c r="CH53" s="147"/>
      <c r="CI53" s="147"/>
      <c r="CJ53" s="192">
        <f t="shared" si="195"/>
        <v>0</v>
      </c>
      <c r="CK53" s="147"/>
      <c r="CL53" s="147"/>
      <c r="CM53" s="192">
        <f t="shared" si="196"/>
        <v>0</v>
      </c>
      <c r="CN53" s="190">
        <f t="shared" si="197"/>
        <v>7.5</v>
      </c>
      <c r="CO53" s="147">
        <v>8</v>
      </c>
      <c r="CP53" s="147">
        <v>7</v>
      </c>
      <c r="CQ53" s="192">
        <f t="shared" si="198"/>
        <v>7.3</v>
      </c>
      <c r="CR53" s="147">
        <v>8</v>
      </c>
      <c r="CS53" s="147"/>
      <c r="CT53" s="192">
        <f t="shared" si="199"/>
        <v>7.7</v>
      </c>
      <c r="CU53" s="147"/>
      <c r="CV53" s="147"/>
      <c r="CW53" s="192">
        <f t="shared" si="200"/>
        <v>0</v>
      </c>
      <c r="CX53" s="147"/>
      <c r="CY53" s="147"/>
      <c r="CZ53" s="192">
        <f t="shared" si="201"/>
        <v>0</v>
      </c>
      <c r="DA53" s="190">
        <f t="shared" si="202"/>
        <v>7.7</v>
      </c>
      <c r="DB53" s="147">
        <v>7</v>
      </c>
      <c r="DC53" s="147">
        <v>8</v>
      </c>
      <c r="DD53" s="192">
        <f t="shared" si="203"/>
        <v>7.7</v>
      </c>
      <c r="DE53" s="147">
        <v>8</v>
      </c>
      <c r="DF53" s="147"/>
      <c r="DG53" s="192">
        <f t="shared" si="204"/>
        <v>7.9</v>
      </c>
      <c r="DH53" s="147"/>
      <c r="DI53" s="147"/>
      <c r="DJ53" s="192">
        <f t="shared" si="205"/>
        <v>0</v>
      </c>
      <c r="DK53" s="147"/>
      <c r="DL53" s="147"/>
      <c r="DM53" s="192">
        <f t="shared" si="206"/>
        <v>0</v>
      </c>
      <c r="DN53" s="190">
        <f t="shared" si="207"/>
        <v>7.9</v>
      </c>
      <c r="DO53" s="147">
        <v>7</v>
      </c>
      <c r="DP53" s="147">
        <v>1.6</v>
      </c>
      <c r="DQ53" s="147">
        <v>6.4</v>
      </c>
      <c r="DR53" s="192">
        <f t="shared" si="208"/>
        <v>8</v>
      </c>
      <c r="DS53" s="193">
        <f t="shared" si="209"/>
        <v>7.8</v>
      </c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</row>
    <row r="54" spans="2:135" s="6" customFormat="1" ht="12" customHeight="1" x14ac:dyDescent="0.2">
      <c r="B54" s="171" t="s">
        <v>173</v>
      </c>
      <c r="C54" s="171">
        <v>122</v>
      </c>
      <c r="D54" s="171"/>
      <c r="E54" s="136" t="s">
        <v>346</v>
      </c>
      <c r="F54" s="139">
        <v>903</v>
      </c>
      <c r="G54" s="140" t="s">
        <v>783</v>
      </c>
      <c r="H54" s="142" t="s">
        <v>784</v>
      </c>
      <c r="I54" s="141" t="s">
        <v>378</v>
      </c>
      <c r="J54" s="137" t="s">
        <v>117</v>
      </c>
      <c r="K54" s="137" t="s">
        <v>510</v>
      </c>
      <c r="L54" s="137" t="s">
        <v>118</v>
      </c>
      <c r="M54" s="137" t="s">
        <v>484</v>
      </c>
      <c r="N54" s="16"/>
      <c r="O54" s="147"/>
      <c r="P54" s="147"/>
      <c r="Q54" s="192">
        <f t="shared" si="168"/>
        <v>0</v>
      </c>
      <c r="R54" s="147"/>
      <c r="S54" s="147"/>
      <c r="T54" s="192">
        <f t="shared" si="169"/>
        <v>0</v>
      </c>
      <c r="U54" s="147"/>
      <c r="V54" s="147"/>
      <c r="W54" s="192">
        <f t="shared" si="170"/>
        <v>0</v>
      </c>
      <c r="X54" s="147"/>
      <c r="Y54" s="147"/>
      <c r="Z54" s="192">
        <f t="shared" si="171"/>
        <v>0</v>
      </c>
      <c r="AA54" s="190">
        <f t="shared" si="172"/>
        <v>0</v>
      </c>
      <c r="AB54" s="147"/>
      <c r="AC54" s="147"/>
      <c r="AD54" s="192">
        <f t="shared" si="173"/>
        <v>0</v>
      </c>
      <c r="AE54" s="147"/>
      <c r="AF54" s="147"/>
      <c r="AG54" s="192">
        <f t="shared" si="174"/>
        <v>0</v>
      </c>
      <c r="AH54" s="147"/>
      <c r="AI54" s="147"/>
      <c r="AJ54" s="192">
        <f t="shared" si="175"/>
        <v>0</v>
      </c>
      <c r="AK54" s="147"/>
      <c r="AL54" s="147"/>
      <c r="AM54" s="192">
        <f t="shared" si="176"/>
        <v>0</v>
      </c>
      <c r="AN54" s="190">
        <f t="shared" si="177"/>
        <v>0</v>
      </c>
      <c r="AO54" s="147"/>
      <c r="AP54" s="147"/>
      <c r="AQ54" s="192">
        <f t="shared" si="178"/>
        <v>0</v>
      </c>
      <c r="AR54" s="147"/>
      <c r="AS54" s="147"/>
      <c r="AT54" s="192">
        <f t="shared" si="179"/>
        <v>0</v>
      </c>
      <c r="AU54" s="147"/>
      <c r="AV54" s="147"/>
      <c r="AW54" s="192">
        <f t="shared" si="180"/>
        <v>0</v>
      </c>
      <c r="AX54" s="147"/>
      <c r="AY54" s="147"/>
      <c r="AZ54" s="192">
        <f t="shared" si="181"/>
        <v>0</v>
      </c>
      <c r="BA54" s="190">
        <f t="shared" si="182"/>
        <v>0</v>
      </c>
      <c r="BB54" s="147"/>
      <c r="BC54" s="147"/>
      <c r="BD54" s="192">
        <f t="shared" si="183"/>
        <v>0</v>
      </c>
      <c r="BE54" s="147"/>
      <c r="BF54" s="147"/>
      <c r="BG54" s="192">
        <f t="shared" si="184"/>
        <v>0</v>
      </c>
      <c r="BH54" s="147"/>
      <c r="BI54" s="147"/>
      <c r="BJ54" s="192">
        <f t="shared" si="185"/>
        <v>0</v>
      </c>
      <c r="BK54" s="147"/>
      <c r="BL54" s="147"/>
      <c r="BM54" s="192">
        <f t="shared" si="186"/>
        <v>0</v>
      </c>
      <c r="BN54" s="190">
        <f t="shared" si="187"/>
        <v>0</v>
      </c>
      <c r="BO54" s="147"/>
      <c r="BP54" s="147"/>
      <c r="BQ54" s="192">
        <f t="shared" si="188"/>
        <v>0</v>
      </c>
      <c r="BR54" s="147"/>
      <c r="BS54" s="147"/>
      <c r="BT54" s="192">
        <f t="shared" si="189"/>
        <v>0</v>
      </c>
      <c r="BU54" s="147"/>
      <c r="BV54" s="147"/>
      <c r="BW54" s="192">
        <f t="shared" si="190"/>
        <v>0</v>
      </c>
      <c r="BX54" s="147"/>
      <c r="BY54" s="147"/>
      <c r="BZ54" s="192">
        <f t="shared" si="191"/>
        <v>0</v>
      </c>
      <c r="CA54" s="190">
        <f t="shared" si="192"/>
        <v>0</v>
      </c>
      <c r="CB54" s="147"/>
      <c r="CC54" s="147"/>
      <c r="CD54" s="192">
        <f t="shared" si="193"/>
        <v>0</v>
      </c>
      <c r="CE54" s="147"/>
      <c r="CF54" s="147"/>
      <c r="CG54" s="192">
        <f t="shared" si="194"/>
        <v>0</v>
      </c>
      <c r="CH54" s="147"/>
      <c r="CI54" s="147"/>
      <c r="CJ54" s="192">
        <f t="shared" si="195"/>
        <v>0</v>
      </c>
      <c r="CK54" s="147"/>
      <c r="CL54" s="147"/>
      <c r="CM54" s="192">
        <f t="shared" si="196"/>
        <v>0</v>
      </c>
      <c r="CN54" s="190">
        <f t="shared" si="197"/>
        <v>0</v>
      </c>
      <c r="CO54" s="147"/>
      <c r="CP54" s="147"/>
      <c r="CQ54" s="192">
        <f t="shared" si="198"/>
        <v>0</v>
      </c>
      <c r="CR54" s="147"/>
      <c r="CS54" s="147"/>
      <c r="CT54" s="192">
        <f t="shared" si="199"/>
        <v>0</v>
      </c>
      <c r="CU54" s="147"/>
      <c r="CV54" s="147"/>
      <c r="CW54" s="192">
        <f t="shared" si="200"/>
        <v>0</v>
      </c>
      <c r="CX54" s="147"/>
      <c r="CY54" s="147"/>
      <c r="CZ54" s="192">
        <f t="shared" si="201"/>
        <v>0</v>
      </c>
      <c r="DA54" s="190">
        <f t="shared" si="202"/>
        <v>0</v>
      </c>
      <c r="DB54" s="147"/>
      <c r="DC54" s="147"/>
      <c r="DD54" s="192">
        <f t="shared" si="203"/>
        <v>0</v>
      </c>
      <c r="DE54" s="147"/>
      <c r="DF54" s="147"/>
      <c r="DG54" s="192">
        <f t="shared" si="204"/>
        <v>0</v>
      </c>
      <c r="DH54" s="147"/>
      <c r="DI54" s="147"/>
      <c r="DJ54" s="192">
        <f t="shared" si="205"/>
        <v>0</v>
      </c>
      <c r="DK54" s="147"/>
      <c r="DL54" s="147"/>
      <c r="DM54" s="192">
        <f t="shared" si="206"/>
        <v>0</v>
      </c>
      <c r="DN54" s="190">
        <f t="shared" si="207"/>
        <v>0</v>
      </c>
      <c r="DO54" s="147"/>
      <c r="DP54" s="147"/>
      <c r="DQ54" s="147"/>
      <c r="DR54" s="192">
        <f t="shared" si="208"/>
        <v>0</v>
      </c>
      <c r="DS54" s="193">
        <f t="shared" si="209"/>
        <v>0</v>
      </c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</row>
    <row r="55" spans="2:135" s="6" customFormat="1" ht="12" customHeight="1" x14ac:dyDescent="0.2">
      <c r="N55" s="16"/>
      <c r="O55" s="147"/>
      <c r="P55" s="147"/>
      <c r="Q55" s="192">
        <f t="shared" si="168"/>
        <v>0</v>
      </c>
      <c r="R55" s="147"/>
      <c r="S55" s="147"/>
      <c r="T55" s="192">
        <f t="shared" si="169"/>
        <v>0</v>
      </c>
      <c r="U55" s="147"/>
      <c r="V55" s="147"/>
      <c r="W55" s="192">
        <f t="shared" si="170"/>
        <v>0</v>
      </c>
      <c r="X55" s="147"/>
      <c r="Y55" s="147"/>
      <c r="Z55" s="192">
        <f t="shared" si="171"/>
        <v>0</v>
      </c>
      <c r="AA55" s="190">
        <f t="shared" si="172"/>
        <v>0</v>
      </c>
      <c r="AB55" s="147"/>
      <c r="AC55" s="147"/>
      <c r="AD55" s="192">
        <f t="shared" si="173"/>
        <v>0</v>
      </c>
      <c r="AE55" s="147"/>
      <c r="AF55" s="147"/>
      <c r="AG55" s="192">
        <f t="shared" si="174"/>
        <v>0</v>
      </c>
      <c r="AH55" s="147"/>
      <c r="AI55" s="147"/>
      <c r="AJ55" s="192">
        <f t="shared" si="175"/>
        <v>0</v>
      </c>
      <c r="AK55" s="147"/>
      <c r="AL55" s="147"/>
      <c r="AM55" s="192">
        <f t="shared" si="176"/>
        <v>0</v>
      </c>
      <c r="AN55" s="190">
        <f t="shared" si="177"/>
        <v>0</v>
      </c>
      <c r="AO55" s="147"/>
      <c r="AP55" s="147"/>
      <c r="AQ55" s="192">
        <f t="shared" si="178"/>
        <v>0</v>
      </c>
      <c r="AR55" s="147"/>
      <c r="AS55" s="147"/>
      <c r="AT55" s="192">
        <f t="shared" si="179"/>
        <v>0</v>
      </c>
      <c r="AU55" s="147"/>
      <c r="AV55" s="147"/>
      <c r="AW55" s="192">
        <f t="shared" si="180"/>
        <v>0</v>
      </c>
      <c r="AX55" s="147"/>
      <c r="AY55" s="147"/>
      <c r="AZ55" s="192">
        <f t="shared" si="181"/>
        <v>0</v>
      </c>
      <c r="BA55" s="190">
        <f t="shared" si="182"/>
        <v>0</v>
      </c>
      <c r="BB55" s="147"/>
      <c r="BC55" s="147"/>
      <c r="BD55" s="192">
        <f t="shared" si="183"/>
        <v>0</v>
      </c>
      <c r="BE55" s="147"/>
      <c r="BF55" s="147"/>
      <c r="BG55" s="192">
        <f t="shared" si="184"/>
        <v>0</v>
      </c>
      <c r="BH55" s="147"/>
      <c r="BI55" s="147"/>
      <c r="BJ55" s="192">
        <f t="shared" si="185"/>
        <v>0</v>
      </c>
      <c r="BK55" s="147"/>
      <c r="BL55" s="147"/>
      <c r="BM55" s="192">
        <f t="shared" si="186"/>
        <v>0</v>
      </c>
      <c r="BN55" s="190">
        <f t="shared" si="187"/>
        <v>0</v>
      </c>
      <c r="BO55" s="147"/>
      <c r="BP55" s="147"/>
      <c r="BQ55" s="192">
        <f t="shared" si="188"/>
        <v>0</v>
      </c>
      <c r="BR55" s="147"/>
      <c r="BS55" s="147"/>
      <c r="BT55" s="192">
        <f t="shared" si="189"/>
        <v>0</v>
      </c>
      <c r="BU55" s="147"/>
      <c r="BV55" s="147"/>
      <c r="BW55" s="192">
        <f t="shared" si="190"/>
        <v>0</v>
      </c>
      <c r="BX55" s="147"/>
      <c r="BY55" s="147"/>
      <c r="BZ55" s="192">
        <f t="shared" si="191"/>
        <v>0</v>
      </c>
      <c r="CA55" s="190">
        <f t="shared" si="192"/>
        <v>0</v>
      </c>
      <c r="CB55" s="147"/>
      <c r="CC55" s="147"/>
      <c r="CD55" s="192">
        <f t="shared" si="193"/>
        <v>0</v>
      </c>
      <c r="CE55" s="147"/>
      <c r="CF55" s="147"/>
      <c r="CG55" s="192">
        <f t="shared" si="194"/>
        <v>0</v>
      </c>
      <c r="CH55" s="147"/>
      <c r="CI55" s="147"/>
      <c r="CJ55" s="192">
        <f t="shared" si="195"/>
        <v>0</v>
      </c>
      <c r="CK55" s="147"/>
      <c r="CL55" s="147"/>
      <c r="CM55" s="192">
        <f t="shared" si="196"/>
        <v>0</v>
      </c>
      <c r="CN55" s="190">
        <f t="shared" si="197"/>
        <v>0</v>
      </c>
      <c r="CO55" s="147"/>
      <c r="CP55" s="147"/>
      <c r="CQ55" s="192">
        <f t="shared" si="198"/>
        <v>0</v>
      </c>
      <c r="CR55" s="147"/>
      <c r="CS55" s="147"/>
      <c r="CT55" s="192">
        <f t="shared" si="199"/>
        <v>0</v>
      </c>
      <c r="CU55" s="147"/>
      <c r="CV55" s="147"/>
      <c r="CW55" s="192">
        <f t="shared" si="200"/>
        <v>0</v>
      </c>
      <c r="CX55" s="147"/>
      <c r="CY55" s="147"/>
      <c r="CZ55" s="192">
        <f t="shared" si="201"/>
        <v>0</v>
      </c>
      <c r="DA55" s="190">
        <f t="shared" si="202"/>
        <v>0</v>
      </c>
      <c r="DB55" s="147"/>
      <c r="DC55" s="147"/>
      <c r="DD55" s="192">
        <f t="shared" si="203"/>
        <v>0</v>
      </c>
      <c r="DE55" s="147"/>
      <c r="DF55" s="147"/>
      <c r="DG55" s="192">
        <f t="shared" si="204"/>
        <v>0</v>
      </c>
      <c r="DH55" s="147"/>
      <c r="DI55" s="147"/>
      <c r="DJ55" s="192">
        <f t="shared" si="205"/>
        <v>0</v>
      </c>
      <c r="DK55" s="147"/>
      <c r="DL55" s="147"/>
      <c r="DM55" s="192">
        <f t="shared" si="206"/>
        <v>0</v>
      </c>
      <c r="DN55" s="190">
        <f t="shared" si="207"/>
        <v>0</v>
      </c>
      <c r="DO55" s="147"/>
      <c r="DP55" s="147"/>
      <c r="DQ55" s="147"/>
      <c r="DR55" s="192">
        <f t="shared" si="208"/>
        <v>0</v>
      </c>
      <c r="DS55" s="193">
        <f t="shared" si="209"/>
        <v>0</v>
      </c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</row>
    <row r="56" spans="2:135" s="6" customFormat="1" ht="12" customHeight="1" x14ac:dyDescent="0.2">
      <c r="B56" s="136" t="s">
        <v>173</v>
      </c>
      <c r="C56" s="136">
        <v>122</v>
      </c>
      <c r="D56" s="171"/>
      <c r="E56" s="237" t="s">
        <v>341</v>
      </c>
      <c r="F56" s="250">
        <v>820</v>
      </c>
      <c r="G56" s="239" t="s">
        <v>145</v>
      </c>
      <c r="H56" s="251" t="s">
        <v>343</v>
      </c>
      <c r="I56" s="252">
        <v>25</v>
      </c>
      <c r="J56" s="253" t="s">
        <v>111</v>
      </c>
      <c r="K56" s="253" t="s">
        <v>344</v>
      </c>
      <c r="L56" s="253" t="s">
        <v>120</v>
      </c>
      <c r="M56" s="237">
        <v>93</v>
      </c>
      <c r="N56" s="16"/>
      <c r="O56" s="147">
        <v>8</v>
      </c>
      <c r="P56" s="147">
        <v>8</v>
      </c>
      <c r="Q56" s="192">
        <f t="shared" si="168"/>
        <v>8</v>
      </c>
      <c r="R56" s="147">
        <v>7.5</v>
      </c>
      <c r="S56" s="147"/>
      <c r="T56" s="192">
        <f t="shared" si="169"/>
        <v>7.7</v>
      </c>
      <c r="U56" s="147"/>
      <c r="V56" s="147"/>
      <c r="W56" s="192">
        <f t="shared" si="170"/>
        <v>0</v>
      </c>
      <c r="X56" s="147"/>
      <c r="Y56" s="147"/>
      <c r="Z56" s="192">
        <f t="shared" si="171"/>
        <v>0</v>
      </c>
      <c r="AA56" s="190">
        <f t="shared" si="172"/>
        <v>7.7</v>
      </c>
      <c r="AB56" s="147">
        <v>7.5</v>
      </c>
      <c r="AC56" s="147">
        <v>7.5</v>
      </c>
      <c r="AD56" s="192">
        <f t="shared" si="173"/>
        <v>7.5</v>
      </c>
      <c r="AE56" s="147">
        <v>5</v>
      </c>
      <c r="AF56" s="147"/>
      <c r="AG56" s="192">
        <f t="shared" si="174"/>
        <v>6</v>
      </c>
      <c r="AH56" s="147"/>
      <c r="AI56" s="147"/>
      <c r="AJ56" s="192">
        <f t="shared" si="175"/>
        <v>0</v>
      </c>
      <c r="AK56" s="147"/>
      <c r="AL56" s="147"/>
      <c r="AM56" s="192">
        <f t="shared" si="176"/>
        <v>0</v>
      </c>
      <c r="AN56" s="190">
        <f t="shared" si="177"/>
        <v>6</v>
      </c>
      <c r="AO56" s="147">
        <v>8</v>
      </c>
      <c r="AP56" s="147">
        <v>7.5</v>
      </c>
      <c r="AQ56" s="192">
        <f t="shared" si="178"/>
        <v>7.7</v>
      </c>
      <c r="AR56" s="147">
        <v>8</v>
      </c>
      <c r="AS56" s="147"/>
      <c r="AT56" s="192">
        <f t="shared" si="179"/>
        <v>7.9</v>
      </c>
      <c r="AU56" s="147"/>
      <c r="AV56" s="147"/>
      <c r="AW56" s="192">
        <f t="shared" si="180"/>
        <v>0</v>
      </c>
      <c r="AX56" s="147"/>
      <c r="AY56" s="147"/>
      <c r="AZ56" s="192">
        <f t="shared" si="181"/>
        <v>0</v>
      </c>
      <c r="BA56" s="190">
        <f t="shared" si="182"/>
        <v>7.9</v>
      </c>
      <c r="BB56" s="147">
        <v>7</v>
      </c>
      <c r="BC56" s="147">
        <v>7.5</v>
      </c>
      <c r="BD56" s="192">
        <f t="shared" si="183"/>
        <v>7.3</v>
      </c>
      <c r="BE56" s="147">
        <v>7</v>
      </c>
      <c r="BF56" s="147"/>
      <c r="BG56" s="192">
        <f t="shared" si="184"/>
        <v>7.1</v>
      </c>
      <c r="BH56" s="147"/>
      <c r="BI56" s="147"/>
      <c r="BJ56" s="192">
        <f t="shared" si="185"/>
        <v>0</v>
      </c>
      <c r="BK56" s="147"/>
      <c r="BL56" s="147"/>
      <c r="BM56" s="192">
        <f t="shared" si="186"/>
        <v>0</v>
      </c>
      <c r="BN56" s="190">
        <f t="shared" si="187"/>
        <v>7.1</v>
      </c>
      <c r="BO56" s="147">
        <v>6</v>
      </c>
      <c r="BP56" s="147">
        <v>8</v>
      </c>
      <c r="BQ56" s="192">
        <f t="shared" si="188"/>
        <v>7.3</v>
      </c>
      <c r="BR56" s="147">
        <v>6</v>
      </c>
      <c r="BS56" s="147"/>
      <c r="BT56" s="192">
        <f t="shared" si="189"/>
        <v>6.5</v>
      </c>
      <c r="BU56" s="147"/>
      <c r="BV56" s="147"/>
      <c r="BW56" s="192">
        <f t="shared" si="190"/>
        <v>0</v>
      </c>
      <c r="BX56" s="147"/>
      <c r="BY56" s="147"/>
      <c r="BZ56" s="192">
        <f t="shared" si="191"/>
        <v>0</v>
      </c>
      <c r="CA56" s="190">
        <f t="shared" si="192"/>
        <v>6.5</v>
      </c>
      <c r="CB56" s="147">
        <v>7</v>
      </c>
      <c r="CC56" s="147">
        <v>8</v>
      </c>
      <c r="CD56" s="192">
        <f t="shared" si="193"/>
        <v>7.7</v>
      </c>
      <c r="CE56" s="147">
        <v>7.5</v>
      </c>
      <c r="CF56" s="147"/>
      <c r="CG56" s="192">
        <f t="shared" si="194"/>
        <v>7.6</v>
      </c>
      <c r="CH56" s="147"/>
      <c r="CI56" s="147"/>
      <c r="CJ56" s="192">
        <f t="shared" si="195"/>
        <v>0</v>
      </c>
      <c r="CK56" s="147"/>
      <c r="CL56" s="147"/>
      <c r="CM56" s="192">
        <f t="shared" si="196"/>
        <v>0</v>
      </c>
      <c r="CN56" s="190">
        <f t="shared" si="197"/>
        <v>7.6</v>
      </c>
      <c r="CO56" s="147">
        <v>8</v>
      </c>
      <c r="CP56" s="147">
        <v>7</v>
      </c>
      <c r="CQ56" s="192">
        <f t="shared" si="198"/>
        <v>7.3</v>
      </c>
      <c r="CR56" s="147">
        <v>8</v>
      </c>
      <c r="CS56" s="147"/>
      <c r="CT56" s="192">
        <f t="shared" si="199"/>
        <v>7.7</v>
      </c>
      <c r="CU56" s="147"/>
      <c r="CV56" s="147"/>
      <c r="CW56" s="192">
        <f t="shared" si="200"/>
        <v>0</v>
      </c>
      <c r="CX56" s="147"/>
      <c r="CY56" s="147"/>
      <c r="CZ56" s="192">
        <f t="shared" si="201"/>
        <v>0</v>
      </c>
      <c r="DA56" s="190">
        <f t="shared" si="202"/>
        <v>7.7</v>
      </c>
      <c r="DB56" s="147">
        <v>8</v>
      </c>
      <c r="DC56" s="147">
        <v>7</v>
      </c>
      <c r="DD56" s="192">
        <f t="shared" si="203"/>
        <v>7.3</v>
      </c>
      <c r="DE56" s="147">
        <v>8</v>
      </c>
      <c r="DF56" s="147"/>
      <c r="DG56" s="192">
        <f t="shared" si="204"/>
        <v>7.7</v>
      </c>
      <c r="DH56" s="147"/>
      <c r="DI56" s="147"/>
      <c r="DJ56" s="192">
        <f t="shared" si="205"/>
        <v>0</v>
      </c>
      <c r="DK56" s="147"/>
      <c r="DL56" s="147"/>
      <c r="DM56" s="192">
        <f t="shared" si="206"/>
        <v>0</v>
      </c>
      <c r="DN56" s="190">
        <f t="shared" si="207"/>
        <v>7.7</v>
      </c>
      <c r="DO56" s="147">
        <v>7</v>
      </c>
      <c r="DP56" s="147">
        <v>1.6</v>
      </c>
      <c r="DQ56" s="147">
        <v>6.4</v>
      </c>
      <c r="DR56" s="192">
        <f t="shared" si="208"/>
        <v>8</v>
      </c>
      <c r="DS56" s="193">
        <f t="shared" si="209"/>
        <v>7.8</v>
      </c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</row>
    <row r="57" spans="2:135" s="6" customFormat="1" ht="12" customHeight="1" x14ac:dyDescent="0.2">
      <c r="B57" s="136" t="s">
        <v>80</v>
      </c>
      <c r="C57" s="136">
        <v>122</v>
      </c>
      <c r="D57" s="171"/>
      <c r="E57" s="136" t="s">
        <v>341</v>
      </c>
      <c r="F57" s="139">
        <v>821</v>
      </c>
      <c r="G57" s="140" t="s">
        <v>149</v>
      </c>
      <c r="H57" s="142" t="s">
        <v>345</v>
      </c>
      <c r="I57" s="172">
        <v>25</v>
      </c>
      <c r="J57" s="137" t="s">
        <v>111</v>
      </c>
      <c r="K57" s="137" t="s">
        <v>297</v>
      </c>
      <c r="L57" s="137" t="s">
        <v>117</v>
      </c>
      <c r="M57" s="136">
        <v>95</v>
      </c>
      <c r="N57" s="16"/>
      <c r="O57" s="147"/>
      <c r="P57" s="147"/>
      <c r="Q57" s="192">
        <f t="shared" si="168"/>
        <v>0</v>
      </c>
      <c r="R57" s="147"/>
      <c r="S57" s="147"/>
      <c r="T57" s="192">
        <f t="shared" si="169"/>
        <v>0</v>
      </c>
      <c r="U57" s="147"/>
      <c r="V57" s="147"/>
      <c r="W57" s="192">
        <f t="shared" si="170"/>
        <v>0</v>
      </c>
      <c r="X57" s="147"/>
      <c r="Y57" s="147"/>
      <c r="Z57" s="192">
        <f t="shared" si="171"/>
        <v>0</v>
      </c>
      <c r="AA57" s="190">
        <f t="shared" si="172"/>
        <v>0</v>
      </c>
      <c r="AB57" s="147"/>
      <c r="AC57" s="147"/>
      <c r="AD57" s="192">
        <f t="shared" si="173"/>
        <v>0</v>
      </c>
      <c r="AE57" s="147"/>
      <c r="AF57" s="147"/>
      <c r="AG57" s="192">
        <f t="shared" si="174"/>
        <v>0</v>
      </c>
      <c r="AH57" s="147"/>
      <c r="AI57" s="147"/>
      <c r="AJ57" s="192">
        <f t="shared" si="175"/>
        <v>0</v>
      </c>
      <c r="AK57" s="147"/>
      <c r="AL57" s="147"/>
      <c r="AM57" s="192">
        <f t="shared" si="176"/>
        <v>0</v>
      </c>
      <c r="AN57" s="190">
        <f t="shared" si="177"/>
        <v>0</v>
      </c>
      <c r="AO57" s="147"/>
      <c r="AP57" s="147"/>
      <c r="AQ57" s="192">
        <f t="shared" si="178"/>
        <v>0</v>
      </c>
      <c r="AR57" s="147"/>
      <c r="AS57" s="147"/>
      <c r="AT57" s="192">
        <f t="shared" si="179"/>
        <v>0</v>
      </c>
      <c r="AU57" s="147"/>
      <c r="AV57" s="147"/>
      <c r="AW57" s="192">
        <f t="shared" si="180"/>
        <v>0</v>
      </c>
      <c r="AX57" s="147"/>
      <c r="AY57" s="147"/>
      <c r="AZ57" s="192">
        <f t="shared" si="181"/>
        <v>0</v>
      </c>
      <c r="BA57" s="190">
        <f t="shared" si="182"/>
        <v>0</v>
      </c>
      <c r="BB57" s="147"/>
      <c r="BC57" s="147"/>
      <c r="BD57" s="192">
        <f t="shared" si="183"/>
        <v>0</v>
      </c>
      <c r="BE57" s="147"/>
      <c r="BF57" s="147"/>
      <c r="BG57" s="192">
        <f t="shared" si="184"/>
        <v>0</v>
      </c>
      <c r="BH57" s="147"/>
      <c r="BI57" s="147"/>
      <c r="BJ57" s="192">
        <f t="shared" si="185"/>
        <v>0</v>
      </c>
      <c r="BK57" s="147"/>
      <c r="BL57" s="147"/>
      <c r="BM57" s="192">
        <f t="shared" si="186"/>
        <v>0</v>
      </c>
      <c r="BN57" s="190">
        <f t="shared" si="187"/>
        <v>0</v>
      </c>
      <c r="BO57" s="147"/>
      <c r="BP57" s="147"/>
      <c r="BQ57" s="192">
        <f t="shared" si="188"/>
        <v>0</v>
      </c>
      <c r="BR57" s="147"/>
      <c r="BS57" s="147"/>
      <c r="BT57" s="192">
        <f t="shared" si="189"/>
        <v>0</v>
      </c>
      <c r="BU57" s="147"/>
      <c r="BV57" s="147"/>
      <c r="BW57" s="192">
        <f t="shared" si="190"/>
        <v>0</v>
      </c>
      <c r="BX57" s="147"/>
      <c r="BY57" s="147"/>
      <c r="BZ57" s="192">
        <f t="shared" si="191"/>
        <v>0</v>
      </c>
      <c r="CA57" s="190">
        <f t="shared" si="192"/>
        <v>0</v>
      </c>
      <c r="CB57" s="147"/>
      <c r="CC57" s="147"/>
      <c r="CD57" s="192">
        <f t="shared" si="193"/>
        <v>0</v>
      </c>
      <c r="CE57" s="147"/>
      <c r="CF57" s="147"/>
      <c r="CG57" s="192">
        <f t="shared" si="194"/>
        <v>0</v>
      </c>
      <c r="CH57" s="147"/>
      <c r="CI57" s="147"/>
      <c r="CJ57" s="192">
        <f t="shared" si="195"/>
        <v>0</v>
      </c>
      <c r="CK57" s="147"/>
      <c r="CL57" s="147"/>
      <c r="CM57" s="192">
        <f t="shared" si="196"/>
        <v>0</v>
      </c>
      <c r="CN57" s="190">
        <f t="shared" si="197"/>
        <v>0</v>
      </c>
      <c r="CO57" s="147"/>
      <c r="CP57" s="147"/>
      <c r="CQ57" s="192">
        <f t="shared" si="198"/>
        <v>0</v>
      </c>
      <c r="CR57" s="147"/>
      <c r="CS57" s="147"/>
      <c r="CT57" s="192">
        <f t="shared" si="199"/>
        <v>0</v>
      </c>
      <c r="CU57" s="147"/>
      <c r="CV57" s="147"/>
      <c r="CW57" s="192">
        <f t="shared" si="200"/>
        <v>0</v>
      </c>
      <c r="CX57" s="147"/>
      <c r="CY57" s="147"/>
      <c r="CZ57" s="192">
        <f t="shared" si="201"/>
        <v>0</v>
      </c>
      <c r="DA57" s="190">
        <f t="shared" si="202"/>
        <v>0</v>
      </c>
      <c r="DB57" s="147"/>
      <c r="DC57" s="147"/>
      <c r="DD57" s="192">
        <f t="shared" si="203"/>
        <v>0</v>
      </c>
      <c r="DE57" s="147"/>
      <c r="DF57" s="147"/>
      <c r="DG57" s="192">
        <f t="shared" si="204"/>
        <v>0</v>
      </c>
      <c r="DH57" s="147"/>
      <c r="DI57" s="147"/>
      <c r="DJ57" s="192">
        <f t="shared" si="205"/>
        <v>0</v>
      </c>
      <c r="DK57" s="147"/>
      <c r="DL57" s="147"/>
      <c r="DM57" s="192">
        <f t="shared" si="206"/>
        <v>0</v>
      </c>
      <c r="DN57" s="190">
        <f t="shared" si="207"/>
        <v>0</v>
      </c>
      <c r="DO57" s="147"/>
      <c r="DP57" s="147"/>
      <c r="DQ57" s="147"/>
      <c r="DR57" s="192">
        <f t="shared" si="208"/>
        <v>0</v>
      </c>
      <c r="DS57" s="193">
        <f t="shared" si="209"/>
        <v>0</v>
      </c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</row>
    <row r="58" spans="2:135" s="6" customFormat="1" ht="12" customHeight="1" x14ac:dyDescent="0.2">
      <c r="B58" s="136" t="s">
        <v>80</v>
      </c>
      <c r="C58" s="136">
        <v>122</v>
      </c>
      <c r="D58" s="136"/>
      <c r="E58" s="136" t="s">
        <v>341</v>
      </c>
      <c r="F58" s="139">
        <v>829</v>
      </c>
      <c r="G58" s="140" t="s">
        <v>145</v>
      </c>
      <c r="H58" s="142" t="s">
        <v>233</v>
      </c>
      <c r="I58" s="141" t="s">
        <v>370</v>
      </c>
      <c r="J58" s="137" t="s">
        <v>124</v>
      </c>
      <c r="K58" s="137" t="s">
        <v>479</v>
      </c>
      <c r="L58" s="137" t="s">
        <v>118</v>
      </c>
      <c r="M58" s="137" t="s">
        <v>399</v>
      </c>
      <c r="N58" s="16"/>
      <c r="O58" s="147"/>
      <c r="P58" s="147"/>
      <c r="Q58" s="192">
        <f t="shared" si="168"/>
        <v>0</v>
      </c>
      <c r="R58" s="147"/>
      <c r="S58" s="147"/>
      <c r="T58" s="192">
        <f t="shared" si="169"/>
        <v>0</v>
      </c>
      <c r="U58" s="147"/>
      <c r="V58" s="147"/>
      <c r="W58" s="192">
        <f t="shared" si="170"/>
        <v>0</v>
      </c>
      <c r="X58" s="147"/>
      <c r="Y58" s="147"/>
      <c r="Z58" s="192">
        <f t="shared" si="171"/>
        <v>0</v>
      </c>
      <c r="AA58" s="190">
        <f t="shared" si="172"/>
        <v>0</v>
      </c>
      <c r="AB58" s="147"/>
      <c r="AC58" s="147"/>
      <c r="AD58" s="192">
        <f t="shared" si="173"/>
        <v>0</v>
      </c>
      <c r="AE58" s="147"/>
      <c r="AF58" s="147"/>
      <c r="AG58" s="192">
        <f t="shared" si="174"/>
        <v>0</v>
      </c>
      <c r="AH58" s="147"/>
      <c r="AI58" s="147"/>
      <c r="AJ58" s="192">
        <f t="shared" si="175"/>
        <v>0</v>
      </c>
      <c r="AK58" s="147"/>
      <c r="AL58" s="147"/>
      <c r="AM58" s="192">
        <f t="shared" si="176"/>
        <v>0</v>
      </c>
      <c r="AN58" s="190">
        <f t="shared" si="177"/>
        <v>0</v>
      </c>
      <c r="AO58" s="147"/>
      <c r="AP58" s="147"/>
      <c r="AQ58" s="192">
        <f t="shared" si="178"/>
        <v>0</v>
      </c>
      <c r="AR58" s="147"/>
      <c r="AS58" s="147"/>
      <c r="AT58" s="192">
        <f t="shared" si="179"/>
        <v>0</v>
      </c>
      <c r="AU58" s="147"/>
      <c r="AV58" s="147"/>
      <c r="AW58" s="192">
        <f t="shared" si="180"/>
        <v>0</v>
      </c>
      <c r="AX58" s="147"/>
      <c r="AY58" s="147"/>
      <c r="AZ58" s="192">
        <f t="shared" si="181"/>
        <v>0</v>
      </c>
      <c r="BA58" s="190">
        <f t="shared" si="182"/>
        <v>0</v>
      </c>
      <c r="BB58" s="147"/>
      <c r="BC58" s="147"/>
      <c r="BD58" s="192">
        <f t="shared" si="183"/>
        <v>0</v>
      </c>
      <c r="BE58" s="147"/>
      <c r="BF58" s="147"/>
      <c r="BG58" s="192">
        <f t="shared" si="184"/>
        <v>0</v>
      </c>
      <c r="BH58" s="147"/>
      <c r="BI58" s="147"/>
      <c r="BJ58" s="192">
        <f t="shared" si="185"/>
        <v>0</v>
      </c>
      <c r="BK58" s="147"/>
      <c r="BL58" s="147"/>
      <c r="BM58" s="192">
        <f t="shared" si="186"/>
        <v>0</v>
      </c>
      <c r="BN58" s="190">
        <f t="shared" si="187"/>
        <v>0</v>
      </c>
      <c r="BO58" s="147"/>
      <c r="BP58" s="147"/>
      <c r="BQ58" s="192">
        <f t="shared" si="188"/>
        <v>0</v>
      </c>
      <c r="BR58" s="147"/>
      <c r="BS58" s="147"/>
      <c r="BT58" s="192">
        <f t="shared" si="189"/>
        <v>0</v>
      </c>
      <c r="BU58" s="147"/>
      <c r="BV58" s="147"/>
      <c r="BW58" s="192">
        <f t="shared" si="190"/>
        <v>0</v>
      </c>
      <c r="BX58" s="147"/>
      <c r="BY58" s="147"/>
      <c r="BZ58" s="192">
        <f t="shared" si="191"/>
        <v>0</v>
      </c>
      <c r="CA58" s="190">
        <f t="shared" si="192"/>
        <v>0</v>
      </c>
      <c r="CB58" s="147"/>
      <c r="CC58" s="147"/>
      <c r="CD58" s="192">
        <f t="shared" si="193"/>
        <v>0</v>
      </c>
      <c r="CE58" s="147"/>
      <c r="CF58" s="147"/>
      <c r="CG58" s="192">
        <f t="shared" si="194"/>
        <v>0</v>
      </c>
      <c r="CH58" s="147"/>
      <c r="CI58" s="147"/>
      <c r="CJ58" s="192">
        <f t="shared" si="195"/>
        <v>0</v>
      </c>
      <c r="CK58" s="147"/>
      <c r="CL58" s="147"/>
      <c r="CM58" s="192">
        <f t="shared" si="196"/>
        <v>0</v>
      </c>
      <c r="CN58" s="190">
        <f t="shared" si="197"/>
        <v>0</v>
      </c>
      <c r="CO58" s="147"/>
      <c r="CP58" s="147"/>
      <c r="CQ58" s="192">
        <f t="shared" si="198"/>
        <v>0</v>
      </c>
      <c r="CR58" s="147"/>
      <c r="CS58" s="147"/>
      <c r="CT58" s="192">
        <f t="shared" si="199"/>
        <v>0</v>
      </c>
      <c r="CU58" s="147"/>
      <c r="CV58" s="147"/>
      <c r="CW58" s="192">
        <f t="shared" si="200"/>
        <v>0</v>
      </c>
      <c r="CX58" s="147"/>
      <c r="CY58" s="147"/>
      <c r="CZ58" s="192">
        <f t="shared" si="201"/>
        <v>0</v>
      </c>
      <c r="DA58" s="190">
        <f t="shared" si="202"/>
        <v>0</v>
      </c>
      <c r="DB58" s="147"/>
      <c r="DC58" s="147"/>
      <c r="DD58" s="192">
        <f t="shared" si="203"/>
        <v>0</v>
      </c>
      <c r="DE58" s="147"/>
      <c r="DF58" s="147"/>
      <c r="DG58" s="192">
        <f t="shared" si="204"/>
        <v>0</v>
      </c>
      <c r="DH58" s="147"/>
      <c r="DI58" s="147"/>
      <c r="DJ58" s="192">
        <f t="shared" si="205"/>
        <v>0</v>
      </c>
      <c r="DK58" s="147"/>
      <c r="DL58" s="147"/>
      <c r="DM58" s="192">
        <f t="shared" si="206"/>
        <v>0</v>
      </c>
      <c r="DN58" s="190">
        <f t="shared" si="207"/>
        <v>0</v>
      </c>
      <c r="DO58" s="147"/>
      <c r="DP58" s="147"/>
      <c r="DQ58" s="147"/>
      <c r="DR58" s="192">
        <f t="shared" si="208"/>
        <v>0</v>
      </c>
      <c r="DS58" s="193">
        <f t="shared" si="209"/>
        <v>0</v>
      </c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</row>
    <row r="59" spans="2:135" s="6" customFormat="1" ht="12" customHeight="1" x14ac:dyDescent="0.2">
      <c r="B59" s="52" t="s">
        <v>80</v>
      </c>
      <c r="C59" s="52">
        <v>132</v>
      </c>
      <c r="D59" s="52" t="s">
        <v>530</v>
      </c>
      <c r="E59" s="136" t="s">
        <v>341</v>
      </c>
      <c r="F59" s="72">
        <v>839</v>
      </c>
      <c r="G59" s="57" t="s">
        <v>555</v>
      </c>
      <c r="H59" s="73" t="s">
        <v>123</v>
      </c>
      <c r="I59" s="74" t="s">
        <v>171</v>
      </c>
      <c r="J59" s="75" t="s">
        <v>121</v>
      </c>
      <c r="K59" s="75" t="s">
        <v>288</v>
      </c>
      <c r="L59" s="75" t="s">
        <v>116</v>
      </c>
      <c r="M59" s="75" t="s">
        <v>172</v>
      </c>
      <c r="N59" s="16"/>
      <c r="O59" s="147">
        <v>8</v>
      </c>
      <c r="P59" s="147">
        <v>8</v>
      </c>
      <c r="Q59" s="192">
        <f>ROUND((O59+P59*2)/3,1)</f>
        <v>8</v>
      </c>
      <c r="R59" s="147">
        <v>7.5</v>
      </c>
      <c r="S59" s="147"/>
      <c r="T59" s="192">
        <f>ROUND((MAX(R59:S59)*0.6+Q59*0.4),1)</f>
        <v>7.7</v>
      </c>
      <c r="U59" s="147"/>
      <c r="V59" s="147"/>
      <c r="W59" s="192">
        <f>ROUND((U59+V59*2)/3,1)</f>
        <v>0</v>
      </c>
      <c r="X59" s="147"/>
      <c r="Y59" s="147"/>
      <c r="Z59" s="192">
        <f>ROUND((MAX(X59:Y59)*0.6+W59*0.4),1)</f>
        <v>0</v>
      </c>
      <c r="AA59" s="190">
        <f>ROUND(IF(W59=0,(MAX(R59,S59)*0.6+Q59*0.4),(MAX(X59,Y59)*0.6+W59*0.4)),1)</f>
        <v>7.7</v>
      </c>
      <c r="AB59" s="147"/>
      <c r="AC59" s="147"/>
      <c r="AD59" s="192">
        <f>ROUND((AB59+AC59*2)/3,1)</f>
        <v>0</v>
      </c>
      <c r="AE59" s="147"/>
      <c r="AF59" s="147"/>
      <c r="AG59" s="192">
        <f>ROUND((MAX(AE59:AF59)*0.6+AD59*0.4),1)</f>
        <v>0</v>
      </c>
      <c r="AH59" s="147"/>
      <c r="AI59" s="147"/>
      <c r="AJ59" s="192">
        <f>ROUND((AH59+AI59*2)/3,1)</f>
        <v>0</v>
      </c>
      <c r="AK59" s="147"/>
      <c r="AL59" s="147"/>
      <c r="AM59" s="192">
        <f>ROUND((MAX(AK59:AL59)*0.6+AJ59*0.4),1)</f>
        <v>0</v>
      </c>
      <c r="AN59" s="190">
        <f>ROUND(IF(AJ59=0,(MAX(AE59,AF59)*0.6+AD59*0.4),(MAX(AK59,AL59)*0.6+AJ59*0.4)),1)</f>
        <v>0</v>
      </c>
      <c r="AO59" s="147"/>
      <c r="AP59" s="147"/>
      <c r="AQ59" s="192">
        <f>ROUND((AO59+AP59*2)/3,1)</f>
        <v>0</v>
      </c>
      <c r="AR59" s="147"/>
      <c r="AS59" s="147"/>
      <c r="AT59" s="192">
        <f>ROUND((MAX(AR59:AS59)*0.6+AQ59*0.4),1)</f>
        <v>0</v>
      </c>
      <c r="AU59" s="147"/>
      <c r="AV59" s="147"/>
      <c r="AW59" s="192">
        <f>ROUND((AU59+AV59*2)/3,1)</f>
        <v>0</v>
      </c>
      <c r="AX59" s="147"/>
      <c r="AY59" s="147"/>
      <c r="AZ59" s="192">
        <f>ROUND((MAX(AX59:AY59)*0.6+AW59*0.4),1)</f>
        <v>0</v>
      </c>
      <c r="BA59" s="190">
        <f>ROUND(IF(AW59=0,(MAX(AR59,AS59)*0.6+AQ59*0.4),(MAX(AX59,AY59)*0.6+AW59*0.4)),1)</f>
        <v>0</v>
      </c>
      <c r="BB59" s="147"/>
      <c r="BC59" s="147"/>
      <c r="BD59" s="192">
        <f>ROUND((BB59+BC59*2)/3,1)</f>
        <v>0</v>
      </c>
      <c r="BE59" s="147"/>
      <c r="BF59" s="147"/>
      <c r="BG59" s="192">
        <f>ROUND((MAX(BE59:BF59)*0.6+BD59*0.4),1)</f>
        <v>0</v>
      </c>
      <c r="BH59" s="147"/>
      <c r="BI59" s="147"/>
      <c r="BJ59" s="192">
        <f>ROUND((BH59+BI59*2)/3,1)</f>
        <v>0</v>
      </c>
      <c r="BK59" s="147"/>
      <c r="BL59" s="147"/>
      <c r="BM59" s="192">
        <f>ROUND((MAX(BK59:BL59)*0.6+BJ59*0.4),1)</f>
        <v>0</v>
      </c>
      <c r="BN59" s="190">
        <f>ROUND(IF(BJ59=0,(MAX(BE59,BF59)*0.6+BD59*0.4),(MAX(BK59,BL59)*0.6+BJ59*0.4)),1)</f>
        <v>0</v>
      </c>
      <c r="BO59" s="147"/>
      <c r="BP59" s="147"/>
      <c r="BQ59" s="192">
        <f>ROUND((BO59+BP59*2)/3,1)</f>
        <v>0</v>
      </c>
      <c r="BR59" s="147"/>
      <c r="BS59" s="147"/>
      <c r="BT59" s="192">
        <f>ROUND((MAX(BR59:BS59)*0.6+BQ59*0.4),1)</f>
        <v>0</v>
      </c>
      <c r="BU59" s="147"/>
      <c r="BV59" s="147"/>
      <c r="BW59" s="192">
        <f>ROUND((BU59+BV59*2)/3,1)</f>
        <v>0</v>
      </c>
      <c r="BX59" s="147"/>
      <c r="BY59" s="147"/>
      <c r="BZ59" s="192">
        <f>ROUND((MAX(BX59:BY59)*0.6+BW59*0.4),1)</f>
        <v>0</v>
      </c>
      <c r="CA59" s="190">
        <f>ROUND(IF(BW59=0,(MAX(BR59,BS59)*0.6+BQ59*0.4),(MAX(BX59,BY59)*0.6+BW59*0.4)),1)</f>
        <v>0</v>
      </c>
      <c r="CB59" s="147"/>
      <c r="CC59" s="147"/>
      <c r="CD59" s="192">
        <f>ROUND((CB59+CC59*2)/3,1)</f>
        <v>0</v>
      </c>
      <c r="CE59" s="147"/>
      <c r="CF59" s="147"/>
      <c r="CG59" s="192">
        <f>ROUND((MAX(CE59:CF59)*0.6+CD59*0.4),1)</f>
        <v>0</v>
      </c>
      <c r="CH59" s="147"/>
      <c r="CI59" s="147"/>
      <c r="CJ59" s="192">
        <f>ROUND((CH59+CI59*2)/3,1)</f>
        <v>0</v>
      </c>
      <c r="CK59" s="147"/>
      <c r="CL59" s="147"/>
      <c r="CM59" s="192">
        <f>ROUND((MAX(CK59:CL59)*0.6+CJ59*0.4),1)</f>
        <v>0</v>
      </c>
      <c r="CN59" s="190">
        <f>ROUND(IF(CJ59=0,(MAX(CE59,CF59)*0.6+CD59*0.4),(MAX(CK59,CL59)*0.6+CJ59*0.4)),1)</f>
        <v>0</v>
      </c>
      <c r="CO59" s="147"/>
      <c r="CP59" s="147"/>
      <c r="CQ59" s="192">
        <f>ROUND((CO59+CP59*2)/3,1)</f>
        <v>0</v>
      </c>
      <c r="CR59" s="147"/>
      <c r="CS59" s="147"/>
      <c r="CT59" s="192">
        <f>ROUND((MAX(CR59:CS59)*0.6+CQ59*0.4),1)</f>
        <v>0</v>
      </c>
      <c r="CU59" s="147"/>
      <c r="CV59" s="147"/>
      <c r="CW59" s="192">
        <f>ROUND((CU59+CV59*2)/3,1)</f>
        <v>0</v>
      </c>
      <c r="CX59" s="147"/>
      <c r="CY59" s="147"/>
      <c r="CZ59" s="192">
        <f>ROUND((MAX(CX59:CY59)*0.6+CW59*0.4),1)</f>
        <v>0</v>
      </c>
      <c r="DA59" s="190">
        <f>ROUND(IF(CW59=0,(MAX(CR59,CS59)*0.6+CQ59*0.4),(MAX(CX59,CY59)*0.6+CW59*0.4)),1)</f>
        <v>0</v>
      </c>
      <c r="DB59" s="147"/>
      <c r="DC59" s="147"/>
      <c r="DD59" s="192">
        <f>ROUND((DB59+DC59*2)/3,1)</f>
        <v>0</v>
      </c>
      <c r="DE59" s="147"/>
      <c r="DF59" s="147"/>
      <c r="DG59" s="192">
        <f>ROUND((MAX(DE59:DF59)*0.6+DD59*0.4),1)</f>
        <v>0</v>
      </c>
      <c r="DH59" s="147"/>
      <c r="DI59" s="147"/>
      <c r="DJ59" s="192">
        <f>ROUND((DH59+DI59*2)/3,1)</f>
        <v>0</v>
      </c>
      <c r="DK59" s="147"/>
      <c r="DL59" s="147"/>
      <c r="DM59" s="192">
        <f>ROUND((MAX(DK59:DL59)*0.6+DJ59*0.4),1)</f>
        <v>0</v>
      </c>
      <c r="DN59" s="190">
        <f>ROUND(IF(DJ59=0,(MAX(DE59,DF59)*0.6+DD59*0.4),(MAX(DK59,DL59)*0.6+DJ59*0.4)),1)</f>
        <v>0</v>
      </c>
      <c r="DO59" s="147"/>
      <c r="DP59" s="147"/>
      <c r="DQ59" s="147"/>
      <c r="DR59" s="192">
        <f>ROUND((DQ59+DP59),1)</f>
        <v>0</v>
      </c>
      <c r="DS59" s="193">
        <f>ROUND((DR59*0.8+DO59*0.2),1)</f>
        <v>0</v>
      </c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</row>
    <row r="60" spans="2:135" s="6" customFormat="1" ht="12" customHeight="1" x14ac:dyDescent="0.2">
      <c r="B60" s="136" t="s">
        <v>367</v>
      </c>
      <c r="C60" s="136">
        <v>122</v>
      </c>
      <c r="D60" s="136"/>
      <c r="E60" s="237" t="s">
        <v>341</v>
      </c>
      <c r="F60" s="250">
        <v>841</v>
      </c>
      <c r="G60" s="239" t="s">
        <v>480</v>
      </c>
      <c r="H60" s="251" t="s">
        <v>481</v>
      </c>
      <c r="I60" s="257" t="s">
        <v>115</v>
      </c>
      <c r="J60" s="253" t="s">
        <v>121</v>
      </c>
      <c r="K60" s="253" t="s">
        <v>482</v>
      </c>
      <c r="L60" s="253" t="s">
        <v>144</v>
      </c>
      <c r="M60" s="253" t="s">
        <v>168</v>
      </c>
      <c r="N60" s="16"/>
      <c r="O60" s="147">
        <v>8</v>
      </c>
      <c r="P60" s="147">
        <v>8</v>
      </c>
      <c r="Q60" s="192">
        <f>ROUND((O60+P60*2)/3,1)</f>
        <v>8</v>
      </c>
      <c r="R60" s="147">
        <v>8</v>
      </c>
      <c r="S60" s="147"/>
      <c r="T60" s="192">
        <f>ROUND((MAX(R60:S60)*0.6+Q60*0.4),1)</f>
        <v>8</v>
      </c>
      <c r="U60" s="147"/>
      <c r="V60" s="147"/>
      <c r="W60" s="192">
        <f>ROUND((U60+V60*2)/3,1)</f>
        <v>0</v>
      </c>
      <c r="X60" s="147"/>
      <c r="Y60" s="147"/>
      <c r="Z60" s="192">
        <f>ROUND((MAX(X60:Y60)*0.6+W60*0.4),1)</f>
        <v>0</v>
      </c>
      <c r="AA60" s="190">
        <f>ROUND(IF(W60=0,(MAX(R60,S60)*0.6+Q60*0.4),(MAX(X60,Y60)*0.6+W60*0.4)),1)</f>
        <v>8</v>
      </c>
      <c r="AB60" s="147">
        <v>8</v>
      </c>
      <c r="AC60" s="147">
        <v>8</v>
      </c>
      <c r="AD60" s="192">
        <f>ROUND((AB60+AC60*2)/3,1)</f>
        <v>8</v>
      </c>
      <c r="AE60" s="147">
        <v>6.5</v>
      </c>
      <c r="AF60" s="147"/>
      <c r="AG60" s="192">
        <f>ROUND((MAX(AE60:AF60)*0.6+AD60*0.4),1)</f>
        <v>7.1</v>
      </c>
      <c r="AH60" s="147"/>
      <c r="AI60" s="147"/>
      <c r="AJ60" s="192">
        <f>ROUND((AH60+AI60*2)/3,1)</f>
        <v>0</v>
      </c>
      <c r="AK60" s="147"/>
      <c r="AL60" s="147"/>
      <c r="AM60" s="192">
        <f>ROUND((MAX(AK60:AL60)*0.6+AJ60*0.4),1)</f>
        <v>0</v>
      </c>
      <c r="AN60" s="190">
        <f>ROUND(IF(AJ60=0,(MAX(AE60,AF60)*0.6+AD60*0.4),(MAX(AK60,AL60)*0.6+AJ60*0.4)),1)</f>
        <v>7.1</v>
      </c>
      <c r="AO60" s="147">
        <v>8</v>
      </c>
      <c r="AP60" s="147">
        <v>8</v>
      </c>
      <c r="AQ60" s="192">
        <f>ROUND((AO60+AP60*2)/3,1)</f>
        <v>8</v>
      </c>
      <c r="AR60" s="147">
        <v>8.5</v>
      </c>
      <c r="AS60" s="147"/>
      <c r="AT60" s="192">
        <f>ROUND((MAX(AR60:AS60)*0.6+AQ60*0.4),1)</f>
        <v>8.3000000000000007</v>
      </c>
      <c r="AU60" s="147"/>
      <c r="AV60" s="147"/>
      <c r="AW60" s="192">
        <f>ROUND((AU60+AV60*2)/3,1)</f>
        <v>0</v>
      </c>
      <c r="AX60" s="147"/>
      <c r="AY60" s="147"/>
      <c r="AZ60" s="192">
        <f>ROUND((MAX(AX60:AY60)*0.6+AW60*0.4),1)</f>
        <v>0</v>
      </c>
      <c r="BA60" s="190">
        <f>ROUND(IF(AW60=0,(MAX(AR60,AS60)*0.6+AQ60*0.4),(MAX(AX60,AY60)*0.6+AW60*0.4)),1)</f>
        <v>8.3000000000000007</v>
      </c>
      <c r="BB60" s="147">
        <v>8.5</v>
      </c>
      <c r="BC60" s="147">
        <v>8</v>
      </c>
      <c r="BD60" s="192">
        <f>ROUND((BB60+BC60*2)/3,1)</f>
        <v>8.1999999999999993</v>
      </c>
      <c r="BE60" s="147">
        <v>8</v>
      </c>
      <c r="BF60" s="147"/>
      <c r="BG60" s="192">
        <f>ROUND((MAX(BE60:BF60)*0.6+BD60*0.4),1)</f>
        <v>8.1</v>
      </c>
      <c r="BH60" s="147"/>
      <c r="BI60" s="147"/>
      <c r="BJ60" s="192">
        <f>ROUND((BH60+BI60*2)/3,1)</f>
        <v>0</v>
      </c>
      <c r="BK60" s="147"/>
      <c r="BL60" s="147"/>
      <c r="BM60" s="192">
        <f>ROUND((MAX(BK60:BL60)*0.6+BJ60*0.4),1)</f>
        <v>0</v>
      </c>
      <c r="BN60" s="190">
        <f>ROUND(IF(BJ60=0,(MAX(BE60,BF60)*0.6+BD60*0.4),(MAX(BK60,BL60)*0.6+BJ60*0.4)),1)</f>
        <v>8.1</v>
      </c>
      <c r="BO60" s="147">
        <v>9</v>
      </c>
      <c r="BP60" s="147">
        <v>9</v>
      </c>
      <c r="BQ60" s="192">
        <f>ROUND((BO60+BP60*2)/3,1)</f>
        <v>9</v>
      </c>
      <c r="BR60" s="147">
        <v>7</v>
      </c>
      <c r="BS60" s="147"/>
      <c r="BT60" s="192">
        <f>ROUND((MAX(BR60:BS60)*0.6+BQ60*0.4),1)</f>
        <v>7.8</v>
      </c>
      <c r="BU60" s="147"/>
      <c r="BV60" s="147"/>
      <c r="BW60" s="192">
        <f>ROUND((BU60+BV60*2)/3,1)</f>
        <v>0</v>
      </c>
      <c r="BX60" s="147"/>
      <c r="BY60" s="147"/>
      <c r="BZ60" s="192">
        <f>ROUND((MAX(BX60:BY60)*0.6+BW60*0.4),1)</f>
        <v>0</v>
      </c>
      <c r="CA60" s="190">
        <f>ROUND(IF(BW60=0,(MAX(BR60,BS60)*0.6+BQ60*0.4),(MAX(BX60,BY60)*0.6+BW60*0.4)),1)</f>
        <v>7.8</v>
      </c>
      <c r="CB60" s="147">
        <v>8</v>
      </c>
      <c r="CC60" s="147">
        <v>8</v>
      </c>
      <c r="CD60" s="192">
        <f>ROUND((CB60+CC60*2)/3,1)</f>
        <v>8</v>
      </c>
      <c r="CE60" s="147">
        <v>8.5</v>
      </c>
      <c r="CF60" s="147"/>
      <c r="CG60" s="192">
        <f>ROUND((MAX(CE60:CF60)*0.6+CD60*0.4),1)</f>
        <v>8.3000000000000007</v>
      </c>
      <c r="CH60" s="147"/>
      <c r="CI60" s="147"/>
      <c r="CJ60" s="192">
        <f>ROUND((CH60+CI60*2)/3,1)</f>
        <v>0</v>
      </c>
      <c r="CK60" s="147"/>
      <c r="CL60" s="147"/>
      <c r="CM60" s="192">
        <f>ROUND((MAX(CK60:CL60)*0.6+CJ60*0.4),1)</f>
        <v>0</v>
      </c>
      <c r="CN60" s="190">
        <f>ROUND(IF(CJ60=0,(MAX(CE60,CF60)*0.6+CD60*0.4),(MAX(CK60,CL60)*0.6+CJ60*0.4)),1)</f>
        <v>8.3000000000000007</v>
      </c>
      <c r="CO60" s="147">
        <v>8</v>
      </c>
      <c r="CP60" s="147">
        <v>8</v>
      </c>
      <c r="CQ60" s="192">
        <f>ROUND((CO60+CP60*2)/3,1)</f>
        <v>8</v>
      </c>
      <c r="CR60" s="147">
        <v>8.5</v>
      </c>
      <c r="CS60" s="147"/>
      <c r="CT60" s="192">
        <f>ROUND((MAX(CR60:CS60)*0.6+CQ60*0.4),1)</f>
        <v>8.3000000000000007</v>
      </c>
      <c r="CU60" s="147"/>
      <c r="CV60" s="147"/>
      <c r="CW60" s="192">
        <f>ROUND((CU60+CV60*2)/3,1)</f>
        <v>0</v>
      </c>
      <c r="CX60" s="147"/>
      <c r="CY60" s="147"/>
      <c r="CZ60" s="192">
        <f>ROUND((MAX(CX60:CY60)*0.6+CW60*0.4),1)</f>
        <v>0</v>
      </c>
      <c r="DA60" s="190">
        <f>ROUND(IF(CW60=0,(MAX(CR60,CS60)*0.6+CQ60*0.4),(MAX(CX60,CY60)*0.6+CW60*0.4)),1)</f>
        <v>8.3000000000000007</v>
      </c>
      <c r="DB60" s="147">
        <v>8</v>
      </c>
      <c r="DC60" s="147">
        <v>8</v>
      </c>
      <c r="DD60" s="192">
        <f>ROUND((DB60+DC60*2)/3,1)</f>
        <v>8</v>
      </c>
      <c r="DE60" s="147">
        <v>8.5</v>
      </c>
      <c r="DF60" s="147"/>
      <c r="DG60" s="192">
        <f>ROUND((MAX(DE60:DF60)*0.6+DD60*0.4),1)</f>
        <v>8.3000000000000007</v>
      </c>
      <c r="DH60" s="147"/>
      <c r="DI60" s="147"/>
      <c r="DJ60" s="192">
        <f>ROUND((DH60+DI60*2)/3,1)</f>
        <v>0</v>
      </c>
      <c r="DK60" s="147"/>
      <c r="DL60" s="147"/>
      <c r="DM60" s="192">
        <f>ROUND((MAX(DK60:DL60)*0.6+DJ60*0.4),1)</f>
        <v>0</v>
      </c>
      <c r="DN60" s="190">
        <f>ROUND(IF(DJ60=0,(MAX(DE60,DF60)*0.6+DD60*0.4),(MAX(DK60,DL60)*0.6+DJ60*0.4)),1)</f>
        <v>8.3000000000000007</v>
      </c>
      <c r="DO60" s="147">
        <v>7</v>
      </c>
      <c r="DP60" s="147">
        <v>1.8</v>
      </c>
      <c r="DQ60" s="147">
        <v>6.8</v>
      </c>
      <c r="DR60" s="192">
        <f>ROUND((DQ60+DP60),1)</f>
        <v>8.6</v>
      </c>
      <c r="DS60" s="193">
        <f>ROUND((DR60*0.8+DO60*0.2),1)</f>
        <v>8.3000000000000007</v>
      </c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</row>
    <row r="61" spans="2:135" s="6" customFormat="1" ht="12" customHeight="1" x14ac:dyDescent="0.2">
      <c r="B61" s="171" t="s">
        <v>80</v>
      </c>
      <c r="C61" s="171">
        <v>122</v>
      </c>
      <c r="D61" s="171"/>
      <c r="E61" s="237" t="s">
        <v>341</v>
      </c>
      <c r="F61" s="250">
        <v>857</v>
      </c>
      <c r="G61" s="239" t="s">
        <v>614</v>
      </c>
      <c r="H61" s="251" t="s">
        <v>497</v>
      </c>
      <c r="I61" s="252">
        <v>30</v>
      </c>
      <c r="J61" s="237">
        <v>10</v>
      </c>
      <c r="K61" s="237">
        <v>20</v>
      </c>
      <c r="L61" s="253" t="s">
        <v>124</v>
      </c>
      <c r="M61" s="253" t="s">
        <v>514</v>
      </c>
      <c r="N61" s="16"/>
      <c r="O61" s="206">
        <v>7.5</v>
      </c>
      <c r="P61" s="147">
        <v>7.5</v>
      </c>
      <c r="Q61" s="192">
        <f>ROUND((O61+P61*2)/3,1)</f>
        <v>7.5</v>
      </c>
      <c r="R61" s="147">
        <v>8</v>
      </c>
      <c r="S61" s="147"/>
      <c r="T61" s="192">
        <f>ROUND((MAX(R61:S61)*0.6+Q61*0.4),1)</f>
        <v>7.8</v>
      </c>
      <c r="U61" s="147"/>
      <c r="V61" s="147"/>
      <c r="W61" s="192">
        <f>ROUND((U61+V61*2)/3,1)</f>
        <v>0</v>
      </c>
      <c r="X61" s="147"/>
      <c r="Y61" s="147"/>
      <c r="Z61" s="192">
        <f>ROUND((MAX(X61:Y61)*0.6+W61*0.4),1)</f>
        <v>0</v>
      </c>
      <c r="AA61" s="190">
        <f>ROUND(IF(W61=0,(MAX(R61,S61)*0.6+Q61*0.4),(MAX(X61,Y61)*0.6+W61*0.4)),1)</f>
        <v>7.8</v>
      </c>
      <c r="AB61" s="147">
        <v>7</v>
      </c>
      <c r="AC61" s="147">
        <v>8</v>
      </c>
      <c r="AD61" s="192">
        <f>ROUND((AB61+AC61*2)/3,1)</f>
        <v>7.7</v>
      </c>
      <c r="AE61" s="147">
        <v>10</v>
      </c>
      <c r="AF61" s="147"/>
      <c r="AG61" s="192">
        <f>ROUND((MAX(AE61:AF61)*0.6+AD61*0.4),1)</f>
        <v>9.1</v>
      </c>
      <c r="AH61" s="147"/>
      <c r="AI61" s="147"/>
      <c r="AJ61" s="192">
        <f>ROUND((AH61+AI61*2)/3,1)</f>
        <v>0</v>
      </c>
      <c r="AK61" s="147"/>
      <c r="AL61" s="147"/>
      <c r="AM61" s="192">
        <f>ROUND((MAX(AK61:AL61)*0.6+AJ61*0.4),1)</f>
        <v>0</v>
      </c>
      <c r="AN61" s="190">
        <f>ROUND(IF(AJ61=0,(MAX(AE61,AF61)*0.6+AD61*0.4),(MAX(AK61,AL61)*0.6+AJ61*0.4)),1)</f>
        <v>9.1</v>
      </c>
      <c r="AO61" s="147">
        <v>7</v>
      </c>
      <c r="AP61" s="147">
        <v>7</v>
      </c>
      <c r="AQ61" s="192">
        <f>ROUND((AO61+AP61*2)/3,1)</f>
        <v>7</v>
      </c>
      <c r="AR61" s="147">
        <v>5</v>
      </c>
      <c r="AS61" s="147"/>
      <c r="AT61" s="192">
        <f>ROUND((MAX(AR61:AS61)*0.6+AQ61*0.4),1)</f>
        <v>5.8</v>
      </c>
      <c r="AU61" s="147"/>
      <c r="AV61" s="147"/>
      <c r="AW61" s="192">
        <f>ROUND((AU61+AV61*2)/3,1)</f>
        <v>0</v>
      </c>
      <c r="AX61" s="147"/>
      <c r="AY61" s="147"/>
      <c r="AZ61" s="192">
        <f>ROUND((MAX(AX61:AY61)*0.6+AW61*0.4),1)</f>
        <v>0</v>
      </c>
      <c r="BA61" s="190">
        <f>ROUND(IF(AW61=0,(MAX(AR61,AS61)*0.6+AQ61*0.4),(MAX(AX61,AY61)*0.6+AW61*0.4)),1)</f>
        <v>5.8</v>
      </c>
      <c r="BB61" s="147">
        <v>6</v>
      </c>
      <c r="BC61" s="147">
        <v>8</v>
      </c>
      <c r="BD61" s="192">
        <f>ROUND((BB61+BC61*2)/3,1)</f>
        <v>7.3</v>
      </c>
      <c r="BE61" s="147">
        <v>7</v>
      </c>
      <c r="BF61" s="147"/>
      <c r="BG61" s="192">
        <f>ROUND((MAX(BE61:BF61)*0.6+BD61*0.4),1)</f>
        <v>7.1</v>
      </c>
      <c r="BH61" s="147"/>
      <c r="BI61" s="147"/>
      <c r="BJ61" s="192">
        <f>ROUND((BH61+BI61*2)/3,1)</f>
        <v>0</v>
      </c>
      <c r="BK61" s="147"/>
      <c r="BL61" s="147"/>
      <c r="BM61" s="192">
        <f>ROUND((MAX(BK61:BL61)*0.6+BJ61*0.4),1)</f>
        <v>0</v>
      </c>
      <c r="BN61" s="190">
        <f>ROUND(IF(BJ61=0,(MAX(BE61,BF61)*0.6+BD61*0.4),(MAX(BK61,BL61)*0.6+BJ61*0.4)),1)</f>
        <v>7.1</v>
      </c>
      <c r="BO61" s="147">
        <v>5</v>
      </c>
      <c r="BP61" s="147">
        <v>6</v>
      </c>
      <c r="BQ61" s="192">
        <f>ROUND((BO61+BP61*2)/3,1)</f>
        <v>5.7</v>
      </c>
      <c r="BR61" s="147">
        <v>6</v>
      </c>
      <c r="BS61" s="147"/>
      <c r="BT61" s="192">
        <f>ROUND((MAX(BR61:BS61)*0.6+BQ61*0.4),1)</f>
        <v>5.9</v>
      </c>
      <c r="BU61" s="147"/>
      <c r="BV61" s="147"/>
      <c r="BW61" s="192">
        <f>ROUND((BU61+BV61*2)/3,1)</f>
        <v>0</v>
      </c>
      <c r="BX61" s="147"/>
      <c r="BY61" s="147"/>
      <c r="BZ61" s="192">
        <f>ROUND((MAX(BX61:BY61)*0.6+BW61*0.4),1)</f>
        <v>0</v>
      </c>
      <c r="CA61" s="190">
        <f>ROUND(IF(BW61=0,(MAX(BR61,BS61)*0.6+BQ61*0.4),(MAX(BX61,BY61)*0.6+BW61*0.4)),1)</f>
        <v>5.9</v>
      </c>
      <c r="CB61" s="147">
        <v>8</v>
      </c>
      <c r="CC61" s="147">
        <v>6.7</v>
      </c>
      <c r="CD61" s="192">
        <f>ROUND((CB61+CC61*2)/3,1)</f>
        <v>7.1</v>
      </c>
      <c r="CE61" s="147">
        <v>7</v>
      </c>
      <c r="CF61" s="147"/>
      <c r="CG61" s="192">
        <f>ROUND((MAX(CE61:CF61)*0.6+CD61*0.4),1)</f>
        <v>7</v>
      </c>
      <c r="CH61" s="147"/>
      <c r="CI61" s="147"/>
      <c r="CJ61" s="192">
        <f>ROUND((CH61+CI61*2)/3,1)</f>
        <v>0</v>
      </c>
      <c r="CK61" s="147"/>
      <c r="CL61" s="147"/>
      <c r="CM61" s="192">
        <f>ROUND((MAX(CK61:CL61)*0.6+CJ61*0.4),1)</f>
        <v>0</v>
      </c>
      <c r="CN61" s="190">
        <f>ROUND(IF(CJ61=0,(MAX(CE61,CF61)*0.6+CD61*0.4),(MAX(CK61,CL61)*0.6+CJ61*0.4)),1)</f>
        <v>7</v>
      </c>
      <c r="CO61" s="147">
        <v>7</v>
      </c>
      <c r="CP61" s="147">
        <v>8</v>
      </c>
      <c r="CQ61" s="192">
        <f>ROUND((CO61+CP61*2)/3,1)</f>
        <v>7.7</v>
      </c>
      <c r="CR61" s="147">
        <v>8</v>
      </c>
      <c r="CS61" s="147"/>
      <c r="CT61" s="192">
        <f>ROUND((MAX(CR61:CS61)*0.6+CQ61*0.4),1)</f>
        <v>7.9</v>
      </c>
      <c r="CU61" s="147"/>
      <c r="CV61" s="147"/>
      <c r="CW61" s="192">
        <f>ROUND((CU61+CV61*2)/3,1)</f>
        <v>0</v>
      </c>
      <c r="CX61" s="147"/>
      <c r="CY61" s="147"/>
      <c r="CZ61" s="192">
        <f>ROUND((MAX(CX61:CY61)*0.6+CW61*0.4),1)</f>
        <v>0</v>
      </c>
      <c r="DA61" s="190">
        <f>ROUND(IF(CW61=0,(MAX(CR61,CS61)*0.6+CQ61*0.4),(MAX(CX61,CY61)*0.6+CW61*0.4)),1)</f>
        <v>7.9</v>
      </c>
      <c r="DB61" s="206">
        <v>6.5</v>
      </c>
      <c r="DC61" s="206">
        <v>8</v>
      </c>
      <c r="DD61" s="192">
        <f>ROUND((DB61+DC61*2)/3,1)</f>
        <v>7.5</v>
      </c>
      <c r="DE61" s="147">
        <v>7</v>
      </c>
      <c r="DF61" s="147"/>
      <c r="DG61" s="192">
        <f>ROUND((MAX(DE61:DF61)*0.6+DD61*0.4),1)</f>
        <v>7.2</v>
      </c>
      <c r="DH61" s="147"/>
      <c r="DI61" s="147"/>
      <c r="DJ61" s="192">
        <f>ROUND((DH61+DI61*2)/3,1)</f>
        <v>0</v>
      </c>
      <c r="DK61" s="147"/>
      <c r="DL61" s="147"/>
      <c r="DM61" s="192">
        <f>ROUND((MAX(DK61:DL61)*0.6+DJ61*0.4),1)</f>
        <v>0</v>
      </c>
      <c r="DN61" s="190">
        <f>ROUND(IF(DJ61=0,(MAX(DE61,DF61)*0.6+DD61*0.4),(MAX(DK61,DL61)*0.6+DJ61*0.4)),1)</f>
        <v>7.2</v>
      </c>
      <c r="DO61" s="147">
        <v>7</v>
      </c>
      <c r="DP61" s="147">
        <v>1.7</v>
      </c>
      <c r="DQ61" s="147">
        <v>7</v>
      </c>
      <c r="DR61" s="192">
        <f>ROUND((DQ61+DP61),1)</f>
        <v>8.6999999999999993</v>
      </c>
      <c r="DS61" s="193">
        <f>ROUND((DR61*0.8+DO61*0.2),1)</f>
        <v>8.4</v>
      </c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</row>
    <row r="62" spans="2:135" s="6" customFormat="1" ht="12" customHeight="1" x14ac:dyDescent="0.2">
      <c r="B62" s="171" t="s">
        <v>80</v>
      </c>
      <c r="C62" s="171">
        <v>122</v>
      </c>
      <c r="D62" s="171"/>
      <c r="E62" s="171" t="s">
        <v>341</v>
      </c>
      <c r="F62" s="173">
        <v>862</v>
      </c>
      <c r="G62" s="174" t="s">
        <v>788</v>
      </c>
      <c r="H62" s="175" t="s">
        <v>785</v>
      </c>
      <c r="I62" s="176" t="s">
        <v>119</v>
      </c>
      <c r="J62" s="177" t="s">
        <v>120</v>
      </c>
      <c r="K62" s="177" t="s">
        <v>378</v>
      </c>
      <c r="L62" s="177" t="s">
        <v>111</v>
      </c>
      <c r="M62" s="177" t="s">
        <v>289</v>
      </c>
      <c r="N62" s="16"/>
      <c r="O62" s="147"/>
      <c r="P62" s="147"/>
      <c r="Q62" s="192">
        <f t="shared" ref="Q62:Q73" si="210">ROUND((O62+P62*2)/3,1)</f>
        <v>0</v>
      </c>
      <c r="R62" s="147"/>
      <c r="S62" s="147"/>
      <c r="T62" s="192">
        <f t="shared" ref="T62:T73" si="211">ROUND((MAX(R62:S62)*0.6+Q62*0.4),1)</f>
        <v>0</v>
      </c>
      <c r="U62" s="147"/>
      <c r="V62" s="147"/>
      <c r="W62" s="192">
        <f t="shared" ref="W62:W73" si="212">ROUND((U62+V62*2)/3,1)</f>
        <v>0</v>
      </c>
      <c r="X62" s="147"/>
      <c r="Y62" s="147"/>
      <c r="Z62" s="192">
        <f t="shared" ref="Z62:Z73" si="213">ROUND((MAX(X62:Y62)*0.6+W62*0.4),1)</f>
        <v>0</v>
      </c>
      <c r="AA62" s="190">
        <f t="shared" ref="AA62:AA73" si="214">ROUND(IF(W62=0,(MAX(R62,S62)*0.6+Q62*0.4),(MAX(X62,Y62)*0.6+W62*0.4)),1)</f>
        <v>0</v>
      </c>
      <c r="AB62" s="147"/>
      <c r="AC62" s="147"/>
      <c r="AD62" s="192">
        <f t="shared" ref="AD62:AD73" si="215">ROUND((AB62+AC62*2)/3,1)</f>
        <v>0</v>
      </c>
      <c r="AE62" s="147"/>
      <c r="AF62" s="147"/>
      <c r="AG62" s="192">
        <f t="shared" ref="AG62:AG73" si="216">ROUND((MAX(AE62:AF62)*0.6+AD62*0.4),1)</f>
        <v>0</v>
      </c>
      <c r="AH62" s="147"/>
      <c r="AI62" s="147"/>
      <c r="AJ62" s="192">
        <f t="shared" ref="AJ62:AJ73" si="217">ROUND((AH62+AI62*2)/3,1)</f>
        <v>0</v>
      </c>
      <c r="AK62" s="147"/>
      <c r="AL62" s="147"/>
      <c r="AM62" s="192">
        <f t="shared" ref="AM62:AM73" si="218">ROUND((MAX(AK62:AL62)*0.6+AJ62*0.4),1)</f>
        <v>0</v>
      </c>
      <c r="AN62" s="190">
        <f t="shared" ref="AN62:AN73" si="219">ROUND(IF(AJ62=0,(MAX(AE62,AF62)*0.6+AD62*0.4),(MAX(AK62,AL62)*0.6+AJ62*0.4)),1)</f>
        <v>0</v>
      </c>
      <c r="AO62" s="147"/>
      <c r="AP62" s="147"/>
      <c r="AQ62" s="192">
        <f t="shared" ref="AQ62:AQ73" si="220">ROUND((AO62+AP62*2)/3,1)</f>
        <v>0</v>
      </c>
      <c r="AR62" s="147"/>
      <c r="AS62" s="147"/>
      <c r="AT62" s="192">
        <f t="shared" ref="AT62:AT73" si="221">ROUND((MAX(AR62:AS62)*0.6+AQ62*0.4),1)</f>
        <v>0</v>
      </c>
      <c r="AU62" s="147"/>
      <c r="AV62" s="147"/>
      <c r="AW62" s="192">
        <f t="shared" ref="AW62:AW73" si="222">ROUND((AU62+AV62*2)/3,1)</f>
        <v>0</v>
      </c>
      <c r="AX62" s="147"/>
      <c r="AY62" s="147"/>
      <c r="AZ62" s="192">
        <f t="shared" ref="AZ62:AZ73" si="223">ROUND((MAX(AX62:AY62)*0.6+AW62*0.4),1)</f>
        <v>0</v>
      </c>
      <c r="BA62" s="190">
        <f t="shared" ref="BA62:BA73" si="224">ROUND(IF(AW62=0,(MAX(AR62,AS62)*0.6+AQ62*0.4),(MAX(AX62,AY62)*0.6+AW62*0.4)),1)</f>
        <v>0</v>
      </c>
      <c r="BB62" s="147"/>
      <c r="BC62" s="147"/>
      <c r="BD62" s="192">
        <f t="shared" ref="BD62:BD73" si="225">ROUND((BB62+BC62*2)/3,1)</f>
        <v>0</v>
      </c>
      <c r="BE62" s="147"/>
      <c r="BF62" s="147"/>
      <c r="BG62" s="192">
        <f t="shared" ref="BG62:BG73" si="226">ROUND((MAX(BE62:BF62)*0.6+BD62*0.4),1)</f>
        <v>0</v>
      </c>
      <c r="BH62" s="147"/>
      <c r="BI62" s="147"/>
      <c r="BJ62" s="192">
        <f t="shared" ref="BJ62:BJ73" si="227">ROUND((BH62+BI62*2)/3,1)</f>
        <v>0</v>
      </c>
      <c r="BK62" s="147"/>
      <c r="BL62" s="147"/>
      <c r="BM62" s="192">
        <f t="shared" ref="BM62:BM73" si="228">ROUND((MAX(BK62:BL62)*0.6+BJ62*0.4),1)</f>
        <v>0</v>
      </c>
      <c r="BN62" s="190">
        <f t="shared" ref="BN62:BN73" si="229">ROUND(IF(BJ62=0,(MAX(BE62,BF62)*0.6+BD62*0.4),(MAX(BK62,BL62)*0.6+BJ62*0.4)),1)</f>
        <v>0</v>
      </c>
      <c r="BO62" s="147"/>
      <c r="BP62" s="147"/>
      <c r="BQ62" s="192">
        <f t="shared" ref="BQ62:BQ73" si="230">ROUND((BO62+BP62*2)/3,1)</f>
        <v>0</v>
      </c>
      <c r="BR62" s="147"/>
      <c r="BS62" s="147"/>
      <c r="BT62" s="192">
        <f t="shared" ref="BT62:BT73" si="231">ROUND((MAX(BR62:BS62)*0.6+BQ62*0.4),1)</f>
        <v>0</v>
      </c>
      <c r="BU62" s="147"/>
      <c r="BV62" s="147"/>
      <c r="BW62" s="192">
        <f t="shared" ref="BW62:BW73" si="232">ROUND((BU62+BV62*2)/3,1)</f>
        <v>0</v>
      </c>
      <c r="BX62" s="147"/>
      <c r="BY62" s="147"/>
      <c r="BZ62" s="192">
        <f t="shared" ref="BZ62:BZ73" si="233">ROUND((MAX(BX62:BY62)*0.6+BW62*0.4),1)</f>
        <v>0</v>
      </c>
      <c r="CA62" s="190">
        <f t="shared" ref="CA62:CA73" si="234">ROUND(IF(BW62=0,(MAX(BR62,BS62)*0.6+BQ62*0.4),(MAX(BX62,BY62)*0.6+BW62*0.4)),1)</f>
        <v>0</v>
      </c>
      <c r="CB62" s="147"/>
      <c r="CC62" s="147"/>
      <c r="CD62" s="192">
        <f t="shared" ref="CD62:CD73" si="235">ROUND((CB62+CC62*2)/3,1)</f>
        <v>0</v>
      </c>
      <c r="CE62" s="147"/>
      <c r="CF62" s="147"/>
      <c r="CG62" s="192">
        <f t="shared" ref="CG62:CG73" si="236">ROUND((MAX(CE62:CF62)*0.6+CD62*0.4),1)</f>
        <v>0</v>
      </c>
      <c r="CH62" s="147"/>
      <c r="CI62" s="147"/>
      <c r="CJ62" s="192">
        <f t="shared" ref="CJ62:CJ73" si="237">ROUND((CH62+CI62*2)/3,1)</f>
        <v>0</v>
      </c>
      <c r="CK62" s="147"/>
      <c r="CL62" s="147"/>
      <c r="CM62" s="192">
        <f t="shared" ref="CM62:CM73" si="238">ROUND((MAX(CK62:CL62)*0.6+CJ62*0.4),1)</f>
        <v>0</v>
      </c>
      <c r="CN62" s="190">
        <f t="shared" ref="CN62:CN73" si="239">ROUND(IF(CJ62=0,(MAX(CE62,CF62)*0.6+CD62*0.4),(MAX(CK62,CL62)*0.6+CJ62*0.4)),1)</f>
        <v>0</v>
      </c>
      <c r="CO62" s="147"/>
      <c r="CP62" s="147"/>
      <c r="CQ62" s="192">
        <f t="shared" ref="CQ62:CQ73" si="240">ROUND((CO62+CP62*2)/3,1)</f>
        <v>0</v>
      </c>
      <c r="CR62" s="147"/>
      <c r="CS62" s="147"/>
      <c r="CT62" s="192">
        <f t="shared" ref="CT62:CT73" si="241">ROUND((MAX(CR62:CS62)*0.6+CQ62*0.4),1)</f>
        <v>0</v>
      </c>
      <c r="CU62" s="147"/>
      <c r="CV62" s="147"/>
      <c r="CW62" s="192">
        <f t="shared" ref="CW62:CW73" si="242">ROUND((CU62+CV62*2)/3,1)</f>
        <v>0</v>
      </c>
      <c r="CX62" s="147"/>
      <c r="CY62" s="147"/>
      <c r="CZ62" s="192">
        <f t="shared" ref="CZ62:CZ73" si="243">ROUND((MAX(CX62:CY62)*0.6+CW62*0.4),1)</f>
        <v>0</v>
      </c>
      <c r="DA62" s="190">
        <f t="shared" ref="DA62:DA73" si="244">ROUND(IF(CW62=0,(MAX(CR62,CS62)*0.6+CQ62*0.4),(MAX(CX62,CY62)*0.6+CW62*0.4)),1)</f>
        <v>0</v>
      </c>
      <c r="DB62" s="147"/>
      <c r="DC62" s="147"/>
      <c r="DD62" s="192">
        <f t="shared" ref="DD62:DD73" si="245">ROUND((DB62+DC62*2)/3,1)</f>
        <v>0</v>
      </c>
      <c r="DE62" s="147"/>
      <c r="DF62" s="147"/>
      <c r="DG62" s="192">
        <f t="shared" ref="DG62:DG73" si="246">ROUND((MAX(DE62:DF62)*0.6+DD62*0.4),1)</f>
        <v>0</v>
      </c>
      <c r="DH62" s="147"/>
      <c r="DI62" s="147"/>
      <c r="DJ62" s="192">
        <f t="shared" ref="DJ62:DJ73" si="247">ROUND((DH62+DI62*2)/3,1)</f>
        <v>0</v>
      </c>
      <c r="DK62" s="147"/>
      <c r="DL62" s="147"/>
      <c r="DM62" s="192">
        <f t="shared" ref="DM62:DM73" si="248">ROUND((MAX(DK62:DL62)*0.6+DJ62*0.4),1)</f>
        <v>0</v>
      </c>
      <c r="DN62" s="190">
        <f t="shared" ref="DN62:DN73" si="249">ROUND(IF(DJ62=0,(MAX(DE62,DF62)*0.6+DD62*0.4),(MAX(DK62,DL62)*0.6+DJ62*0.4)),1)</f>
        <v>0</v>
      </c>
      <c r="DO62" s="147"/>
      <c r="DP62" s="147"/>
      <c r="DQ62" s="147"/>
      <c r="DR62" s="192">
        <f t="shared" ref="DR62:DR73" si="250">ROUND((DQ62+DP62),1)</f>
        <v>0</v>
      </c>
      <c r="DS62" s="193">
        <f t="shared" ref="DS62:DS73" si="251">ROUND((DR62*0.8+DO62*0.2),1)</f>
        <v>0</v>
      </c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</row>
    <row r="63" spans="2:135" s="6" customFormat="1" ht="12" customHeight="1" x14ac:dyDescent="0.2">
      <c r="B63" s="136" t="s">
        <v>80</v>
      </c>
      <c r="C63" s="136">
        <v>122</v>
      </c>
      <c r="D63" s="136"/>
      <c r="E63" s="136" t="s">
        <v>341</v>
      </c>
      <c r="F63" s="139">
        <v>868</v>
      </c>
      <c r="G63" s="140" t="s">
        <v>789</v>
      </c>
      <c r="H63" s="142" t="s">
        <v>690</v>
      </c>
      <c r="I63" s="141" t="s">
        <v>482</v>
      </c>
      <c r="J63" s="137" t="s">
        <v>120</v>
      </c>
      <c r="K63" s="137" t="s">
        <v>134</v>
      </c>
      <c r="L63" s="137" t="s">
        <v>118</v>
      </c>
      <c r="M63" s="137" t="s">
        <v>519</v>
      </c>
      <c r="N63" s="16"/>
      <c r="O63" s="147">
        <v>7</v>
      </c>
      <c r="P63" s="147">
        <v>8</v>
      </c>
      <c r="Q63" s="192">
        <f>ROUND((O63+P63*2)/3,1)</f>
        <v>7.7</v>
      </c>
      <c r="R63" s="147">
        <v>8</v>
      </c>
      <c r="S63" s="147"/>
      <c r="T63" s="192">
        <f>ROUND((MAX(R63:S63)*0.6+Q63*0.4),1)</f>
        <v>7.9</v>
      </c>
      <c r="U63" s="147"/>
      <c r="V63" s="147"/>
      <c r="W63" s="192">
        <f>ROUND((U63+V63*2)/3,1)</f>
        <v>0</v>
      </c>
      <c r="X63" s="147"/>
      <c r="Y63" s="147"/>
      <c r="Z63" s="192">
        <f>ROUND((MAX(X63:Y63)*0.6+W63*0.4),1)</f>
        <v>0</v>
      </c>
      <c r="AA63" s="190">
        <f>ROUND(IF(W63=0,(MAX(R63,S63)*0.6+Q63*0.4),(MAX(X63,Y63)*0.6+W63*0.4)),1)</f>
        <v>7.9</v>
      </c>
      <c r="AB63" s="147">
        <v>7</v>
      </c>
      <c r="AC63" s="147">
        <v>5</v>
      </c>
      <c r="AD63" s="192">
        <f>ROUND((AB63+AC63*2)/3,1)</f>
        <v>5.7</v>
      </c>
      <c r="AE63" s="147">
        <v>9</v>
      </c>
      <c r="AF63" s="147"/>
      <c r="AG63" s="192">
        <f>ROUND((MAX(AE63:AF63)*0.6+AD63*0.4),1)</f>
        <v>7.7</v>
      </c>
      <c r="AH63" s="147"/>
      <c r="AI63" s="147"/>
      <c r="AJ63" s="192">
        <f>ROUND((AH63+AI63*2)/3,1)</f>
        <v>0</v>
      </c>
      <c r="AK63" s="147"/>
      <c r="AL63" s="147"/>
      <c r="AM63" s="192">
        <f>ROUND((MAX(AK63:AL63)*0.6+AJ63*0.4),1)</f>
        <v>0</v>
      </c>
      <c r="AN63" s="190">
        <f>ROUND(IF(AJ63=0,(MAX(AE63,AF63)*0.6+AD63*0.4),(MAX(AK63,AL63)*0.6+AJ63*0.4)),1)</f>
        <v>7.7</v>
      </c>
      <c r="AO63" s="147">
        <v>7</v>
      </c>
      <c r="AP63" s="147">
        <v>4</v>
      </c>
      <c r="AQ63" s="192">
        <f>ROUND((AO63+AP63*2)/3,1)</f>
        <v>5</v>
      </c>
      <c r="AR63" s="147">
        <v>6.5</v>
      </c>
      <c r="AS63" s="147"/>
      <c r="AT63" s="192">
        <f>ROUND((MAX(AR63:AS63)*0.6+AQ63*0.4),1)</f>
        <v>5.9</v>
      </c>
      <c r="AU63" s="147"/>
      <c r="AV63" s="147"/>
      <c r="AW63" s="192">
        <f>ROUND((AU63+AV63*2)/3,1)</f>
        <v>0</v>
      </c>
      <c r="AX63" s="147"/>
      <c r="AY63" s="147"/>
      <c r="AZ63" s="192">
        <f>ROUND((MAX(AX63:AY63)*0.6+AW63*0.4),1)</f>
        <v>0</v>
      </c>
      <c r="BA63" s="190">
        <f>ROUND(IF(AW63=0,(MAX(AR63,AS63)*0.6+AQ63*0.4),(MAX(AX63,AY63)*0.6+AW63*0.4)),1)</f>
        <v>5.9</v>
      </c>
      <c r="BB63" s="147">
        <v>7</v>
      </c>
      <c r="BC63" s="147">
        <v>8</v>
      </c>
      <c r="BD63" s="192">
        <f>ROUND((BB63+BC63*2)/3,1)</f>
        <v>7.7</v>
      </c>
      <c r="BE63" s="147">
        <v>8</v>
      </c>
      <c r="BF63" s="147"/>
      <c r="BG63" s="192">
        <f>ROUND((MAX(BE63:BF63)*0.6+BD63*0.4),1)</f>
        <v>7.9</v>
      </c>
      <c r="BH63" s="147"/>
      <c r="BI63" s="147"/>
      <c r="BJ63" s="192">
        <f>ROUND((BH63+BI63*2)/3,1)</f>
        <v>0</v>
      </c>
      <c r="BK63" s="147"/>
      <c r="BL63" s="147"/>
      <c r="BM63" s="192">
        <f>ROUND((MAX(BK63:BL63)*0.6+BJ63*0.4),1)</f>
        <v>0</v>
      </c>
      <c r="BN63" s="190">
        <f>ROUND(IF(BJ63=0,(MAX(BE63,BF63)*0.6+BD63*0.4),(MAX(BK63,BL63)*0.6+BJ63*0.4)),1)</f>
        <v>7.9</v>
      </c>
      <c r="BO63" s="147">
        <v>5</v>
      </c>
      <c r="BP63" s="147">
        <v>6</v>
      </c>
      <c r="BQ63" s="192">
        <f>ROUND((BO63+BP63*2)/3,1)</f>
        <v>5.7</v>
      </c>
      <c r="BR63" s="147">
        <v>6</v>
      </c>
      <c r="BS63" s="147"/>
      <c r="BT63" s="192">
        <f>ROUND((MAX(BR63:BS63)*0.6+BQ63*0.4),1)</f>
        <v>5.9</v>
      </c>
      <c r="BU63" s="147"/>
      <c r="BV63" s="147"/>
      <c r="BW63" s="192">
        <f>ROUND((BU63+BV63*2)/3,1)</f>
        <v>0</v>
      </c>
      <c r="BX63" s="147"/>
      <c r="BY63" s="147"/>
      <c r="BZ63" s="192">
        <f>ROUND((MAX(BX63:BY63)*0.6+BW63*0.4),1)</f>
        <v>0</v>
      </c>
      <c r="CA63" s="190">
        <f>ROUND(IF(BW63=0,(MAX(BR63,BS63)*0.6+BQ63*0.4),(MAX(BX63,BY63)*0.6+BW63*0.4)),1)</f>
        <v>5.9</v>
      </c>
      <c r="CB63" s="147">
        <v>7</v>
      </c>
      <c r="CC63" s="147">
        <v>6</v>
      </c>
      <c r="CD63" s="192">
        <f>ROUND((CB63+CC63*2)/3,1)</f>
        <v>6.3</v>
      </c>
      <c r="CE63" s="147">
        <v>7</v>
      </c>
      <c r="CF63" s="147"/>
      <c r="CG63" s="192">
        <f>ROUND((MAX(CE63:CF63)*0.6+CD63*0.4),1)</f>
        <v>6.7</v>
      </c>
      <c r="CH63" s="147"/>
      <c r="CI63" s="147"/>
      <c r="CJ63" s="192">
        <f>ROUND((CH63+CI63*2)/3,1)</f>
        <v>0</v>
      </c>
      <c r="CK63" s="147"/>
      <c r="CL63" s="147"/>
      <c r="CM63" s="192">
        <f>ROUND((MAX(CK63:CL63)*0.6+CJ63*0.4),1)</f>
        <v>0</v>
      </c>
      <c r="CN63" s="190">
        <f>ROUND(IF(CJ63=0,(MAX(CE63,CF63)*0.6+CD63*0.4),(MAX(CK63,CL63)*0.6+CJ63*0.4)),1)</f>
        <v>6.7</v>
      </c>
      <c r="CO63" s="147">
        <v>8</v>
      </c>
      <c r="CP63" s="147">
        <v>8.4</v>
      </c>
      <c r="CQ63" s="192">
        <f>ROUND((CO63+CP63*2)/3,1)</f>
        <v>8.3000000000000007</v>
      </c>
      <c r="CR63" s="147">
        <v>8</v>
      </c>
      <c r="CS63" s="147"/>
      <c r="CT63" s="192">
        <f>ROUND((MAX(CR63:CS63)*0.6+CQ63*0.4),1)</f>
        <v>8.1</v>
      </c>
      <c r="CU63" s="147"/>
      <c r="CV63" s="147"/>
      <c r="CW63" s="192">
        <f>ROUND((CU63+CV63*2)/3,1)</f>
        <v>0</v>
      </c>
      <c r="CX63" s="147"/>
      <c r="CY63" s="147"/>
      <c r="CZ63" s="192">
        <f>ROUND((MAX(CX63:CY63)*0.6+CW63*0.4),1)</f>
        <v>0</v>
      </c>
      <c r="DA63" s="190">
        <f>ROUND(IF(CW63=0,(MAX(CR63,CS63)*0.6+CQ63*0.4),(MAX(CX63,CY63)*0.6+CW63*0.4)),1)</f>
        <v>8.1</v>
      </c>
      <c r="DB63" s="147">
        <v>6.5</v>
      </c>
      <c r="DC63" s="147">
        <v>7</v>
      </c>
      <c r="DD63" s="192">
        <f>ROUND((DB63+DC63*2)/3,1)</f>
        <v>6.8</v>
      </c>
      <c r="DE63" s="147">
        <v>6.5</v>
      </c>
      <c r="DF63" s="147"/>
      <c r="DG63" s="192">
        <f>ROUND((MAX(DE63:DF63)*0.6+DD63*0.4),1)</f>
        <v>6.6</v>
      </c>
      <c r="DH63" s="147"/>
      <c r="DI63" s="147"/>
      <c r="DJ63" s="192">
        <f>ROUND((DH63+DI63*2)/3,1)</f>
        <v>0</v>
      </c>
      <c r="DK63" s="147"/>
      <c r="DL63" s="147"/>
      <c r="DM63" s="192">
        <f>ROUND((MAX(DK63:DL63)*0.6+DJ63*0.4),1)</f>
        <v>0</v>
      </c>
      <c r="DN63" s="190">
        <f>ROUND(IF(DJ63=0,(MAX(DE63,DF63)*0.6+DD63*0.4),(MAX(DK63,DL63)*0.6+DJ63*0.4)),1)</f>
        <v>6.6</v>
      </c>
      <c r="DO63" s="147">
        <v>6</v>
      </c>
      <c r="DP63" s="147">
        <v>1.7</v>
      </c>
      <c r="DQ63" s="147">
        <v>6.8</v>
      </c>
      <c r="DR63" s="192">
        <f>ROUND((DQ63+DP63),1)</f>
        <v>8.5</v>
      </c>
      <c r="DS63" s="193">
        <f>ROUND((DR63*0.8+DO63*0.2),1)</f>
        <v>8</v>
      </c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</row>
    <row r="64" spans="2:135" s="6" customFormat="1" ht="12" customHeight="1" x14ac:dyDescent="0.2">
      <c r="B64" s="136" t="s">
        <v>80</v>
      </c>
      <c r="C64" s="136">
        <v>122</v>
      </c>
      <c r="D64" s="171"/>
      <c r="E64" s="171" t="s">
        <v>341</v>
      </c>
      <c r="F64" s="181">
        <v>871</v>
      </c>
      <c r="G64" s="140" t="s">
        <v>790</v>
      </c>
      <c r="H64" s="142" t="s">
        <v>786</v>
      </c>
      <c r="I64" s="141" t="s">
        <v>124</v>
      </c>
      <c r="J64" s="137">
        <v>12</v>
      </c>
      <c r="K64" s="137" t="s">
        <v>171</v>
      </c>
      <c r="L64" s="137" t="s">
        <v>120</v>
      </c>
      <c r="M64" s="137" t="s">
        <v>116</v>
      </c>
      <c r="N64" s="16"/>
      <c r="O64" s="147"/>
      <c r="P64" s="147"/>
      <c r="Q64" s="192">
        <f>ROUND((O64+P64*2)/3,1)</f>
        <v>0</v>
      </c>
      <c r="R64" s="147"/>
      <c r="S64" s="147"/>
      <c r="T64" s="192">
        <f>ROUND((MAX(R64:S64)*0.6+Q64*0.4),1)</f>
        <v>0</v>
      </c>
      <c r="U64" s="147"/>
      <c r="V64" s="147"/>
      <c r="W64" s="192">
        <f>ROUND((U64+V64*2)/3,1)</f>
        <v>0</v>
      </c>
      <c r="X64" s="147"/>
      <c r="Y64" s="147"/>
      <c r="Z64" s="192">
        <f>ROUND((MAX(X64:Y64)*0.6+W64*0.4),1)</f>
        <v>0</v>
      </c>
      <c r="AA64" s="190">
        <f>ROUND(IF(W64=0,(MAX(R64,S64)*0.6+Q64*0.4),(MAX(X64,Y64)*0.6+W64*0.4)),1)</f>
        <v>0</v>
      </c>
      <c r="AB64" s="147"/>
      <c r="AC64" s="147"/>
      <c r="AD64" s="192">
        <f>ROUND((AB64+AC64*2)/3,1)</f>
        <v>0</v>
      </c>
      <c r="AE64" s="147"/>
      <c r="AF64" s="147"/>
      <c r="AG64" s="192">
        <f>ROUND((MAX(AE64:AF64)*0.6+AD64*0.4),1)</f>
        <v>0</v>
      </c>
      <c r="AH64" s="147"/>
      <c r="AI64" s="147"/>
      <c r="AJ64" s="192">
        <f>ROUND((AH64+AI64*2)/3,1)</f>
        <v>0</v>
      </c>
      <c r="AK64" s="147"/>
      <c r="AL64" s="147"/>
      <c r="AM64" s="192">
        <f>ROUND((MAX(AK64:AL64)*0.6+AJ64*0.4),1)</f>
        <v>0</v>
      </c>
      <c r="AN64" s="190">
        <f>ROUND(IF(AJ64=0,(MAX(AE64,AF64)*0.6+AD64*0.4),(MAX(AK64,AL64)*0.6+AJ64*0.4)),1)</f>
        <v>0</v>
      </c>
      <c r="AO64" s="147"/>
      <c r="AP64" s="147"/>
      <c r="AQ64" s="192">
        <f>ROUND((AO64+AP64*2)/3,1)</f>
        <v>0</v>
      </c>
      <c r="AR64" s="147"/>
      <c r="AS64" s="147"/>
      <c r="AT64" s="192">
        <f>ROUND((MAX(AR64:AS64)*0.6+AQ64*0.4),1)</f>
        <v>0</v>
      </c>
      <c r="AU64" s="147"/>
      <c r="AV64" s="147"/>
      <c r="AW64" s="192">
        <f>ROUND((AU64+AV64*2)/3,1)</f>
        <v>0</v>
      </c>
      <c r="AX64" s="147"/>
      <c r="AY64" s="147"/>
      <c r="AZ64" s="192">
        <f>ROUND((MAX(AX64:AY64)*0.6+AW64*0.4),1)</f>
        <v>0</v>
      </c>
      <c r="BA64" s="190">
        <f>ROUND(IF(AW64=0,(MAX(AR64,AS64)*0.6+AQ64*0.4),(MAX(AX64,AY64)*0.6+AW64*0.4)),1)</f>
        <v>0</v>
      </c>
      <c r="BB64" s="147"/>
      <c r="BC64" s="147"/>
      <c r="BD64" s="192">
        <f>ROUND((BB64+BC64*2)/3,1)</f>
        <v>0</v>
      </c>
      <c r="BE64" s="147"/>
      <c r="BF64" s="147"/>
      <c r="BG64" s="192">
        <f>ROUND((MAX(BE64:BF64)*0.6+BD64*0.4),1)</f>
        <v>0</v>
      </c>
      <c r="BH64" s="147"/>
      <c r="BI64" s="147"/>
      <c r="BJ64" s="192">
        <f>ROUND((BH64+BI64*2)/3,1)</f>
        <v>0</v>
      </c>
      <c r="BK64" s="147"/>
      <c r="BL64" s="147"/>
      <c r="BM64" s="192">
        <f>ROUND((MAX(BK64:BL64)*0.6+BJ64*0.4),1)</f>
        <v>0</v>
      </c>
      <c r="BN64" s="190">
        <f>ROUND(IF(BJ64=0,(MAX(BE64,BF64)*0.6+BD64*0.4),(MAX(BK64,BL64)*0.6+BJ64*0.4)),1)</f>
        <v>0</v>
      </c>
      <c r="BO64" s="147"/>
      <c r="BP64" s="147"/>
      <c r="BQ64" s="192">
        <f>ROUND((BO64+BP64*2)/3,1)</f>
        <v>0</v>
      </c>
      <c r="BR64" s="147"/>
      <c r="BS64" s="147"/>
      <c r="BT64" s="192">
        <f>ROUND((MAX(BR64:BS64)*0.6+BQ64*0.4),1)</f>
        <v>0</v>
      </c>
      <c r="BU64" s="147"/>
      <c r="BV64" s="147"/>
      <c r="BW64" s="192">
        <f>ROUND((BU64+BV64*2)/3,1)</f>
        <v>0</v>
      </c>
      <c r="BX64" s="147"/>
      <c r="BY64" s="147"/>
      <c r="BZ64" s="192">
        <f>ROUND((MAX(BX64:BY64)*0.6+BW64*0.4),1)</f>
        <v>0</v>
      </c>
      <c r="CA64" s="190">
        <f>ROUND(IF(BW64=0,(MAX(BR64,BS64)*0.6+BQ64*0.4),(MAX(BX64,BY64)*0.6+BW64*0.4)),1)</f>
        <v>0</v>
      </c>
      <c r="CB64" s="147"/>
      <c r="CC64" s="147"/>
      <c r="CD64" s="192">
        <f>ROUND((CB64+CC64*2)/3,1)</f>
        <v>0</v>
      </c>
      <c r="CE64" s="147"/>
      <c r="CF64" s="147"/>
      <c r="CG64" s="192">
        <f>ROUND((MAX(CE64:CF64)*0.6+CD64*0.4),1)</f>
        <v>0</v>
      </c>
      <c r="CH64" s="147"/>
      <c r="CI64" s="147"/>
      <c r="CJ64" s="192">
        <f>ROUND((CH64+CI64*2)/3,1)</f>
        <v>0</v>
      </c>
      <c r="CK64" s="147"/>
      <c r="CL64" s="147"/>
      <c r="CM64" s="192">
        <f>ROUND((MAX(CK64:CL64)*0.6+CJ64*0.4),1)</f>
        <v>0</v>
      </c>
      <c r="CN64" s="190">
        <f>ROUND(IF(CJ64=0,(MAX(CE64,CF64)*0.6+CD64*0.4),(MAX(CK64,CL64)*0.6+CJ64*0.4)),1)</f>
        <v>0</v>
      </c>
      <c r="CO64" s="147"/>
      <c r="CP64" s="147"/>
      <c r="CQ64" s="192">
        <f>ROUND((CO64+CP64*2)/3,1)</f>
        <v>0</v>
      </c>
      <c r="CR64" s="147"/>
      <c r="CS64" s="147"/>
      <c r="CT64" s="192">
        <f>ROUND((MAX(CR64:CS64)*0.6+CQ64*0.4),1)</f>
        <v>0</v>
      </c>
      <c r="CU64" s="147"/>
      <c r="CV64" s="147"/>
      <c r="CW64" s="192">
        <f>ROUND((CU64+CV64*2)/3,1)</f>
        <v>0</v>
      </c>
      <c r="CX64" s="147"/>
      <c r="CY64" s="147"/>
      <c r="CZ64" s="192">
        <f>ROUND((MAX(CX64:CY64)*0.6+CW64*0.4),1)</f>
        <v>0</v>
      </c>
      <c r="DA64" s="190">
        <f>ROUND(IF(CW64=0,(MAX(CR64,CS64)*0.6+CQ64*0.4),(MAX(CX64,CY64)*0.6+CW64*0.4)),1)</f>
        <v>0</v>
      </c>
      <c r="DB64" s="147"/>
      <c r="DC64" s="147"/>
      <c r="DD64" s="192">
        <f>ROUND((DB64+DC64*2)/3,1)</f>
        <v>0</v>
      </c>
      <c r="DE64" s="147"/>
      <c r="DF64" s="147"/>
      <c r="DG64" s="192">
        <f>ROUND((MAX(DE64:DF64)*0.6+DD64*0.4),1)</f>
        <v>0</v>
      </c>
      <c r="DH64" s="147"/>
      <c r="DI64" s="147"/>
      <c r="DJ64" s="192">
        <f>ROUND((DH64+DI64*2)/3,1)</f>
        <v>0</v>
      </c>
      <c r="DK64" s="147"/>
      <c r="DL64" s="147"/>
      <c r="DM64" s="192">
        <f>ROUND((MAX(DK64:DL64)*0.6+DJ64*0.4),1)</f>
        <v>0</v>
      </c>
      <c r="DN64" s="190">
        <f>ROUND(IF(DJ64=0,(MAX(DE64,DF64)*0.6+DD64*0.4),(MAX(DK64,DL64)*0.6+DJ64*0.4)),1)</f>
        <v>0</v>
      </c>
      <c r="DO64" s="147"/>
      <c r="DP64" s="147"/>
      <c r="DQ64" s="147"/>
      <c r="DR64" s="192">
        <f>ROUND((DQ64+DP64),1)</f>
        <v>0</v>
      </c>
      <c r="DS64" s="193">
        <f>ROUND((DR64*0.8+DO64*0.2),1)</f>
        <v>0</v>
      </c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</row>
    <row r="65" spans="2:135" s="6" customFormat="1" ht="12" customHeight="1" x14ac:dyDescent="0.2">
      <c r="B65" s="171" t="s">
        <v>80</v>
      </c>
      <c r="C65" s="171">
        <v>122</v>
      </c>
      <c r="D65" s="171"/>
      <c r="E65" s="171" t="s">
        <v>341</v>
      </c>
      <c r="F65" s="178">
        <v>874</v>
      </c>
      <c r="G65" s="174" t="s">
        <v>791</v>
      </c>
      <c r="H65" s="175" t="s">
        <v>343</v>
      </c>
      <c r="I65" s="176" t="s">
        <v>292</v>
      </c>
      <c r="J65" s="177" t="s">
        <v>118</v>
      </c>
      <c r="K65" s="177" t="s">
        <v>110</v>
      </c>
      <c r="L65" s="177" t="s">
        <v>120</v>
      </c>
      <c r="M65" s="177" t="s">
        <v>519</v>
      </c>
      <c r="N65" s="16"/>
      <c r="O65" s="147">
        <v>7</v>
      </c>
      <c r="P65" s="147">
        <v>8</v>
      </c>
      <c r="Q65" s="192">
        <f>ROUND((O65+P65*2)/3,1)</f>
        <v>7.7</v>
      </c>
      <c r="R65" s="147">
        <v>7.8</v>
      </c>
      <c r="S65" s="147"/>
      <c r="T65" s="192">
        <f>ROUND((MAX(R65:S65)*0.6+Q65*0.4),1)</f>
        <v>7.8</v>
      </c>
      <c r="U65" s="147"/>
      <c r="V65" s="147"/>
      <c r="W65" s="192">
        <f>ROUND((U65+V65*2)/3,1)</f>
        <v>0</v>
      </c>
      <c r="X65" s="147"/>
      <c r="Y65" s="147"/>
      <c r="Z65" s="192">
        <f>ROUND((MAX(X65:Y65)*0.6+W65*0.4),1)</f>
        <v>0</v>
      </c>
      <c r="AA65" s="190">
        <f>ROUND(IF(W65=0,(MAX(R65,S65)*0.6+Q65*0.4),(MAX(X65,Y65)*0.6+W65*0.4)),1)</f>
        <v>7.8</v>
      </c>
      <c r="AB65" s="147">
        <v>7.5</v>
      </c>
      <c r="AC65" s="147">
        <v>7.5</v>
      </c>
      <c r="AD65" s="192">
        <f>ROUND((AB65+AC65*2)/3,1)</f>
        <v>7.5</v>
      </c>
      <c r="AE65" s="147">
        <v>7</v>
      </c>
      <c r="AF65" s="147"/>
      <c r="AG65" s="192">
        <f>ROUND((MAX(AE65:AF65)*0.6+AD65*0.4),1)</f>
        <v>7.2</v>
      </c>
      <c r="AH65" s="147"/>
      <c r="AI65" s="147"/>
      <c r="AJ65" s="192">
        <f>ROUND((AH65+AI65*2)/3,1)</f>
        <v>0</v>
      </c>
      <c r="AK65" s="147"/>
      <c r="AL65" s="147"/>
      <c r="AM65" s="192">
        <f>ROUND((MAX(AK65:AL65)*0.6+AJ65*0.4),1)</f>
        <v>0</v>
      </c>
      <c r="AN65" s="190">
        <f>ROUND(IF(AJ65=0,(MAX(AE65,AF65)*0.6+AD65*0.4),(MAX(AK65,AL65)*0.6+AJ65*0.4)),1)</f>
        <v>7.2</v>
      </c>
      <c r="AO65" s="147">
        <v>8</v>
      </c>
      <c r="AP65" s="147">
        <v>7.5</v>
      </c>
      <c r="AQ65" s="192">
        <f>ROUND((AO65+AP65*2)/3,1)</f>
        <v>7.7</v>
      </c>
      <c r="AR65" s="147">
        <v>7.5</v>
      </c>
      <c r="AS65" s="147"/>
      <c r="AT65" s="192">
        <f>ROUND((MAX(AR65:AS65)*0.6+AQ65*0.4),1)</f>
        <v>7.6</v>
      </c>
      <c r="AU65" s="147"/>
      <c r="AV65" s="147"/>
      <c r="AW65" s="192">
        <f>ROUND((AU65+AV65*2)/3,1)</f>
        <v>0</v>
      </c>
      <c r="AX65" s="147"/>
      <c r="AY65" s="147"/>
      <c r="AZ65" s="192">
        <f>ROUND((MAX(AX65:AY65)*0.6+AW65*0.4),1)</f>
        <v>0</v>
      </c>
      <c r="BA65" s="190">
        <f>ROUND(IF(AW65=0,(MAX(AR65,AS65)*0.6+AQ65*0.4),(MAX(AX65,AY65)*0.6+AW65*0.4)),1)</f>
        <v>7.6</v>
      </c>
      <c r="BB65" s="147">
        <v>7.5</v>
      </c>
      <c r="BC65" s="147">
        <v>7</v>
      </c>
      <c r="BD65" s="192">
        <f>ROUND((BB65+BC65*2)/3,1)</f>
        <v>7.2</v>
      </c>
      <c r="BE65" s="147">
        <v>6</v>
      </c>
      <c r="BF65" s="147"/>
      <c r="BG65" s="192">
        <f>ROUND((MAX(BE65:BF65)*0.6+BD65*0.4),1)</f>
        <v>6.5</v>
      </c>
      <c r="BH65" s="147"/>
      <c r="BI65" s="147"/>
      <c r="BJ65" s="192">
        <f>ROUND((BH65+BI65*2)/3,1)</f>
        <v>0</v>
      </c>
      <c r="BK65" s="147"/>
      <c r="BL65" s="147"/>
      <c r="BM65" s="192">
        <f>ROUND((MAX(BK65:BL65)*0.6+BJ65*0.4),1)</f>
        <v>0</v>
      </c>
      <c r="BN65" s="190">
        <f>ROUND(IF(BJ65=0,(MAX(BE65,BF65)*0.6+BD65*0.4),(MAX(BK65,BL65)*0.6+BJ65*0.4)),1)</f>
        <v>6.5</v>
      </c>
      <c r="BO65" s="147">
        <v>7</v>
      </c>
      <c r="BP65" s="147">
        <v>8</v>
      </c>
      <c r="BQ65" s="192">
        <f>ROUND((BO65+BP65*2)/3,1)</f>
        <v>7.7</v>
      </c>
      <c r="BR65" s="147">
        <v>5.5</v>
      </c>
      <c r="BS65" s="147"/>
      <c r="BT65" s="192">
        <f>ROUND((MAX(BR65:BS65)*0.6+BQ65*0.4),1)</f>
        <v>6.4</v>
      </c>
      <c r="BU65" s="147"/>
      <c r="BV65" s="147"/>
      <c r="BW65" s="192">
        <f>ROUND((BU65+BV65*2)/3,1)</f>
        <v>0</v>
      </c>
      <c r="BX65" s="147"/>
      <c r="BY65" s="147"/>
      <c r="BZ65" s="192">
        <f>ROUND((MAX(BX65:BY65)*0.6+BW65*0.4),1)</f>
        <v>0</v>
      </c>
      <c r="CA65" s="190">
        <f>ROUND(IF(BW65=0,(MAX(BR65,BS65)*0.6+BQ65*0.4),(MAX(BX65,BY65)*0.6+BW65*0.4)),1)</f>
        <v>6.4</v>
      </c>
      <c r="CB65" s="147">
        <v>7</v>
      </c>
      <c r="CC65" s="147">
        <v>8</v>
      </c>
      <c r="CD65" s="192">
        <f>ROUND((CB65+CC65*2)/3,1)</f>
        <v>7.7</v>
      </c>
      <c r="CE65" s="147">
        <v>8</v>
      </c>
      <c r="CF65" s="147"/>
      <c r="CG65" s="192">
        <f>ROUND((MAX(CE65:CF65)*0.6+CD65*0.4),1)</f>
        <v>7.9</v>
      </c>
      <c r="CH65" s="147"/>
      <c r="CI65" s="147"/>
      <c r="CJ65" s="192">
        <f>ROUND((CH65+CI65*2)/3,1)</f>
        <v>0</v>
      </c>
      <c r="CK65" s="147"/>
      <c r="CL65" s="147"/>
      <c r="CM65" s="192">
        <f>ROUND((MAX(CK65:CL65)*0.6+CJ65*0.4),1)</f>
        <v>0</v>
      </c>
      <c r="CN65" s="190">
        <f>ROUND(IF(CJ65=0,(MAX(CE65,CF65)*0.6+CD65*0.4),(MAX(CK65,CL65)*0.6+CJ65*0.4)),1)</f>
        <v>7.9</v>
      </c>
      <c r="CO65" s="147">
        <v>8</v>
      </c>
      <c r="CP65" s="147">
        <v>7</v>
      </c>
      <c r="CQ65" s="192">
        <f>ROUND((CO65+CP65*2)/3,1)</f>
        <v>7.3</v>
      </c>
      <c r="CR65" s="147">
        <v>8</v>
      </c>
      <c r="CS65" s="147"/>
      <c r="CT65" s="192">
        <f>ROUND((MAX(CR65:CS65)*0.6+CQ65*0.4),1)</f>
        <v>7.7</v>
      </c>
      <c r="CU65" s="147"/>
      <c r="CV65" s="147"/>
      <c r="CW65" s="192">
        <f>ROUND((CU65+CV65*2)/3,1)</f>
        <v>0</v>
      </c>
      <c r="CX65" s="147"/>
      <c r="CY65" s="147"/>
      <c r="CZ65" s="192">
        <f>ROUND((MAX(CX65:CY65)*0.6+CW65*0.4),1)</f>
        <v>0</v>
      </c>
      <c r="DA65" s="190">
        <f>ROUND(IF(CW65=0,(MAX(CR65,CS65)*0.6+CQ65*0.4),(MAX(CX65,CY65)*0.6+CW65*0.4)),1)</f>
        <v>7.7</v>
      </c>
      <c r="DB65" s="147">
        <v>8</v>
      </c>
      <c r="DC65" s="147">
        <v>7</v>
      </c>
      <c r="DD65" s="192">
        <f>ROUND((DB65+DC65*2)/3,1)</f>
        <v>7.3</v>
      </c>
      <c r="DE65" s="147">
        <v>8</v>
      </c>
      <c r="DF65" s="147"/>
      <c r="DG65" s="192">
        <f>ROUND((MAX(DE65:DF65)*0.6+DD65*0.4),1)</f>
        <v>7.7</v>
      </c>
      <c r="DH65" s="147"/>
      <c r="DI65" s="147"/>
      <c r="DJ65" s="192">
        <f>ROUND((DH65+DI65*2)/3,1)</f>
        <v>0</v>
      </c>
      <c r="DK65" s="147"/>
      <c r="DL65" s="147"/>
      <c r="DM65" s="192">
        <f>ROUND((MAX(DK65:DL65)*0.6+DJ65*0.4),1)</f>
        <v>0</v>
      </c>
      <c r="DN65" s="190">
        <f>ROUND(IF(DJ65=0,(MAX(DE65,DF65)*0.6+DD65*0.4),(MAX(DK65,DL65)*0.6+DJ65*0.4)),1)</f>
        <v>7.7</v>
      </c>
      <c r="DO65" s="147">
        <v>6</v>
      </c>
      <c r="DP65" s="147">
        <v>1.6</v>
      </c>
      <c r="DQ65" s="147">
        <v>6.4</v>
      </c>
      <c r="DR65" s="192">
        <f>ROUND((DQ65+DP65),1)</f>
        <v>8</v>
      </c>
      <c r="DS65" s="193">
        <f>ROUND((DR65*0.8+DO65*0.2),1)</f>
        <v>7.6</v>
      </c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</row>
    <row r="66" spans="2:135" s="6" customFormat="1" ht="12" customHeight="1" x14ac:dyDescent="0.2">
      <c r="B66" s="171" t="s">
        <v>80</v>
      </c>
      <c r="C66" s="171">
        <v>122</v>
      </c>
      <c r="D66" s="171"/>
      <c r="E66" s="171" t="s">
        <v>341</v>
      </c>
      <c r="F66" s="139">
        <v>880</v>
      </c>
      <c r="G66" s="174" t="s">
        <v>792</v>
      </c>
      <c r="H66" s="175" t="s">
        <v>657</v>
      </c>
      <c r="I66" s="176" t="s">
        <v>121</v>
      </c>
      <c r="J66" s="177" t="s">
        <v>112</v>
      </c>
      <c r="K66" s="177" t="s">
        <v>510</v>
      </c>
      <c r="L66" s="177" t="s">
        <v>120</v>
      </c>
      <c r="M66" s="177" t="s">
        <v>112</v>
      </c>
      <c r="N66" s="16"/>
      <c r="O66" s="147">
        <v>7.5</v>
      </c>
      <c r="P66" s="147">
        <v>7.5</v>
      </c>
      <c r="Q66" s="192">
        <f>ROUND((O66+P66*2)/3,1)</f>
        <v>7.5</v>
      </c>
      <c r="R66" s="147">
        <v>7.8</v>
      </c>
      <c r="S66" s="147"/>
      <c r="T66" s="192">
        <f>ROUND((MAX(R66:S66)*0.6+Q66*0.4),1)</f>
        <v>7.7</v>
      </c>
      <c r="U66" s="147"/>
      <c r="V66" s="147"/>
      <c r="W66" s="192">
        <f>ROUND((U66+V66*2)/3,1)</f>
        <v>0</v>
      </c>
      <c r="X66" s="147"/>
      <c r="Y66" s="147"/>
      <c r="Z66" s="192">
        <f>ROUND((MAX(X66:Y66)*0.6+W66*0.4),1)</f>
        <v>0</v>
      </c>
      <c r="AA66" s="190">
        <f>ROUND(IF(W66=0,(MAX(R66,S66)*0.6+Q66*0.4),(MAX(X66,Y66)*0.6+W66*0.4)),1)</f>
        <v>7.7</v>
      </c>
      <c r="AB66" s="147">
        <v>7.5</v>
      </c>
      <c r="AC66" s="147">
        <v>7.5</v>
      </c>
      <c r="AD66" s="192">
        <f>ROUND((AB66+AC66*2)/3,1)</f>
        <v>7.5</v>
      </c>
      <c r="AE66" s="147">
        <v>8</v>
      </c>
      <c r="AF66" s="147"/>
      <c r="AG66" s="192">
        <f>ROUND((MAX(AE66:AF66)*0.6+AD66*0.4),1)</f>
        <v>7.8</v>
      </c>
      <c r="AH66" s="147"/>
      <c r="AI66" s="147"/>
      <c r="AJ66" s="192">
        <f>ROUND((AH66+AI66*2)/3,1)</f>
        <v>0</v>
      </c>
      <c r="AK66" s="147"/>
      <c r="AL66" s="147"/>
      <c r="AM66" s="192">
        <f>ROUND((MAX(AK66:AL66)*0.6+AJ66*0.4),1)</f>
        <v>0</v>
      </c>
      <c r="AN66" s="190">
        <f>ROUND(IF(AJ66=0,(MAX(AE66,AF66)*0.6+AD66*0.4),(MAX(AK66,AL66)*0.6+AJ66*0.4)),1)</f>
        <v>7.8</v>
      </c>
      <c r="AO66" s="147">
        <v>8</v>
      </c>
      <c r="AP66" s="147">
        <v>7.5</v>
      </c>
      <c r="AQ66" s="192">
        <f>ROUND((AO66+AP66*2)/3,1)</f>
        <v>7.7</v>
      </c>
      <c r="AR66" s="147">
        <v>8</v>
      </c>
      <c r="AS66" s="147"/>
      <c r="AT66" s="192">
        <f>ROUND((MAX(AR66:AS66)*0.6+AQ66*0.4),1)</f>
        <v>7.9</v>
      </c>
      <c r="AU66" s="147"/>
      <c r="AV66" s="147"/>
      <c r="AW66" s="192">
        <f>ROUND((AU66+AV66*2)/3,1)</f>
        <v>0</v>
      </c>
      <c r="AX66" s="147"/>
      <c r="AY66" s="147"/>
      <c r="AZ66" s="192">
        <f>ROUND((MAX(AX66:AY66)*0.6+AW66*0.4),1)</f>
        <v>0</v>
      </c>
      <c r="BA66" s="190">
        <f>ROUND(IF(AW66=0,(MAX(AR66,AS66)*0.6+AQ66*0.4),(MAX(AX66,AY66)*0.6+AW66*0.4)),1)</f>
        <v>7.9</v>
      </c>
      <c r="BB66" s="147">
        <v>7</v>
      </c>
      <c r="BC66" s="147">
        <v>6</v>
      </c>
      <c r="BD66" s="192">
        <f>ROUND((BB66+BC66*2)/3,1)</f>
        <v>6.3</v>
      </c>
      <c r="BE66" s="147">
        <v>6.5</v>
      </c>
      <c r="BF66" s="147"/>
      <c r="BG66" s="192">
        <f>ROUND((MAX(BE66:BF66)*0.6+BD66*0.4),1)</f>
        <v>6.4</v>
      </c>
      <c r="BH66" s="147"/>
      <c r="BI66" s="147"/>
      <c r="BJ66" s="192">
        <f>ROUND((BH66+BI66*2)/3,1)</f>
        <v>0</v>
      </c>
      <c r="BK66" s="147"/>
      <c r="BL66" s="147"/>
      <c r="BM66" s="192">
        <f>ROUND((MAX(BK66:BL66)*0.6+BJ66*0.4),1)</f>
        <v>0</v>
      </c>
      <c r="BN66" s="190">
        <f>ROUND(IF(BJ66=0,(MAX(BE66,BF66)*0.6+BD66*0.4),(MAX(BK66,BL66)*0.6+BJ66*0.4)),1)</f>
        <v>6.4</v>
      </c>
      <c r="BO66" s="147">
        <v>5</v>
      </c>
      <c r="BP66" s="147">
        <v>7</v>
      </c>
      <c r="BQ66" s="192">
        <f>ROUND((BO66+BP66*2)/3,1)</f>
        <v>6.3</v>
      </c>
      <c r="BR66" s="147">
        <v>6.5</v>
      </c>
      <c r="BS66" s="147"/>
      <c r="BT66" s="192">
        <f>ROUND((MAX(BR66:BS66)*0.6+BQ66*0.4),1)</f>
        <v>6.4</v>
      </c>
      <c r="BU66" s="147"/>
      <c r="BV66" s="147"/>
      <c r="BW66" s="192">
        <f>ROUND((BU66+BV66*2)/3,1)</f>
        <v>0</v>
      </c>
      <c r="BX66" s="147"/>
      <c r="BY66" s="147"/>
      <c r="BZ66" s="192">
        <f>ROUND((MAX(BX66:BY66)*0.6+BW66*0.4),1)</f>
        <v>0</v>
      </c>
      <c r="CA66" s="190">
        <f>ROUND(IF(BW66=0,(MAX(BR66,BS66)*0.6+BQ66*0.4),(MAX(BX66,BY66)*0.6+BW66*0.4)),1)</f>
        <v>6.4</v>
      </c>
      <c r="CB66" s="147">
        <v>7.5</v>
      </c>
      <c r="CC66" s="147">
        <v>8</v>
      </c>
      <c r="CD66" s="192">
        <f>ROUND((CB66+CC66*2)/3,1)</f>
        <v>7.8</v>
      </c>
      <c r="CE66" s="147">
        <v>8</v>
      </c>
      <c r="CF66" s="147"/>
      <c r="CG66" s="192">
        <f>ROUND((MAX(CE66:CF66)*0.6+CD66*0.4),1)</f>
        <v>7.9</v>
      </c>
      <c r="CH66" s="147"/>
      <c r="CI66" s="147"/>
      <c r="CJ66" s="192">
        <f>ROUND((CH66+CI66*2)/3,1)</f>
        <v>0</v>
      </c>
      <c r="CK66" s="147"/>
      <c r="CL66" s="147"/>
      <c r="CM66" s="192">
        <f>ROUND((MAX(CK66:CL66)*0.6+CJ66*0.4),1)</f>
        <v>0</v>
      </c>
      <c r="CN66" s="190">
        <f>ROUND(IF(CJ66=0,(MAX(CE66,CF66)*0.6+CD66*0.4),(MAX(CK66,CL66)*0.6+CJ66*0.4)),1)</f>
        <v>7.9</v>
      </c>
      <c r="CO66" s="147"/>
      <c r="CP66" s="147"/>
      <c r="CQ66" s="192">
        <f>ROUND((CO66+CP66*2)/3,1)</f>
        <v>0</v>
      </c>
      <c r="CR66" s="147"/>
      <c r="CS66" s="147"/>
      <c r="CT66" s="192">
        <f>ROUND((MAX(CR66:CS66)*0.6+CQ66*0.4),1)</f>
        <v>0</v>
      </c>
      <c r="CU66" s="147"/>
      <c r="CV66" s="147"/>
      <c r="CW66" s="192">
        <f>ROUND((CU66+CV66*2)/3,1)</f>
        <v>0</v>
      </c>
      <c r="CX66" s="147"/>
      <c r="CY66" s="147"/>
      <c r="CZ66" s="192">
        <f>ROUND((MAX(CX66:CY66)*0.6+CW66*0.4),1)</f>
        <v>0</v>
      </c>
      <c r="DA66" s="190">
        <f>ROUND(IF(CW66=0,(MAX(CR66,CS66)*0.6+CQ66*0.4),(MAX(CX66,CY66)*0.6+CW66*0.4)),1)</f>
        <v>0</v>
      </c>
      <c r="DB66" s="147"/>
      <c r="DC66" s="147"/>
      <c r="DD66" s="192">
        <f>ROUND((DB66+DC66*2)/3,1)</f>
        <v>0</v>
      </c>
      <c r="DE66" s="147"/>
      <c r="DF66" s="147"/>
      <c r="DG66" s="192">
        <f>ROUND((MAX(DE66:DF66)*0.6+DD66*0.4),1)</f>
        <v>0</v>
      </c>
      <c r="DH66" s="147"/>
      <c r="DI66" s="147"/>
      <c r="DJ66" s="192">
        <f>ROUND((DH66+DI66*2)/3,1)</f>
        <v>0</v>
      </c>
      <c r="DK66" s="147"/>
      <c r="DL66" s="147"/>
      <c r="DM66" s="192">
        <f>ROUND((MAX(DK66:DL66)*0.6+DJ66*0.4),1)</f>
        <v>0</v>
      </c>
      <c r="DN66" s="190">
        <f>ROUND(IF(DJ66=0,(MAX(DE66,DF66)*0.6+DD66*0.4),(MAX(DK66,DL66)*0.6+DJ66*0.4)),1)</f>
        <v>0</v>
      </c>
      <c r="DO66" s="147">
        <v>7</v>
      </c>
      <c r="DP66" s="147"/>
      <c r="DQ66" s="147"/>
      <c r="DR66" s="192">
        <f>ROUND((DQ66+DP66),1)</f>
        <v>0</v>
      </c>
      <c r="DS66" s="193">
        <f>ROUND((DR66*0.8+DO66*0.2),1)</f>
        <v>1.4</v>
      </c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</row>
    <row r="67" spans="2:135" s="6" customFormat="1" ht="12" customHeight="1" x14ac:dyDescent="0.2">
      <c r="B67" s="171" t="s">
        <v>80</v>
      </c>
      <c r="C67" s="171">
        <v>122</v>
      </c>
      <c r="D67" s="171"/>
      <c r="E67" s="136" t="s">
        <v>341</v>
      </c>
      <c r="F67" s="139">
        <v>885</v>
      </c>
      <c r="G67" s="140" t="s">
        <v>793</v>
      </c>
      <c r="H67" s="142" t="s">
        <v>126</v>
      </c>
      <c r="I67" s="141" t="s">
        <v>134</v>
      </c>
      <c r="J67" s="137" t="s">
        <v>112</v>
      </c>
      <c r="K67" s="137" t="s">
        <v>115</v>
      </c>
      <c r="L67" s="137" t="s">
        <v>124</v>
      </c>
      <c r="M67" s="137" t="s">
        <v>794</v>
      </c>
      <c r="N67" s="16"/>
      <c r="O67" s="147">
        <v>7.5</v>
      </c>
      <c r="P67" s="147">
        <v>8</v>
      </c>
      <c r="Q67" s="192">
        <f>ROUND((O67+P67*2)/3,1)</f>
        <v>7.8</v>
      </c>
      <c r="R67" s="147">
        <v>7</v>
      </c>
      <c r="S67" s="147"/>
      <c r="T67" s="192">
        <f>ROUND((MAX(R67:S67)*0.6+Q67*0.4),1)</f>
        <v>7.3</v>
      </c>
      <c r="U67" s="147"/>
      <c r="V67" s="147"/>
      <c r="W67" s="192">
        <f>ROUND((U67+V67*2)/3,1)</f>
        <v>0</v>
      </c>
      <c r="X67" s="147"/>
      <c r="Y67" s="147"/>
      <c r="Z67" s="192">
        <f>ROUND((MAX(X67:Y67)*0.6+W67*0.4),1)</f>
        <v>0</v>
      </c>
      <c r="AA67" s="190">
        <f>ROUND(IF(W67=0,(MAX(R67,S67)*0.6+Q67*0.4),(MAX(X67,Y67)*0.6+W67*0.4)),1)</f>
        <v>7.3</v>
      </c>
      <c r="AB67" s="147">
        <v>7.5</v>
      </c>
      <c r="AC67" s="147">
        <v>8</v>
      </c>
      <c r="AD67" s="192">
        <f>ROUND((AB67+AC67*2)/3,1)</f>
        <v>7.8</v>
      </c>
      <c r="AE67" s="147">
        <v>5.5</v>
      </c>
      <c r="AF67" s="147"/>
      <c r="AG67" s="192">
        <f>ROUND((MAX(AE67:AF67)*0.6+AD67*0.4),1)</f>
        <v>6.4</v>
      </c>
      <c r="AH67" s="147"/>
      <c r="AI67" s="147"/>
      <c r="AJ67" s="192">
        <f>ROUND((AH67+AI67*2)/3,1)</f>
        <v>0</v>
      </c>
      <c r="AK67" s="147"/>
      <c r="AL67" s="147"/>
      <c r="AM67" s="192">
        <f>ROUND((MAX(AK67:AL67)*0.6+AJ67*0.4),1)</f>
        <v>0</v>
      </c>
      <c r="AN67" s="190">
        <f>ROUND(IF(AJ67=0,(MAX(AE67,AF67)*0.6+AD67*0.4),(MAX(AK67,AL67)*0.6+AJ67*0.4)),1)</f>
        <v>6.4</v>
      </c>
      <c r="AO67" s="147">
        <v>8</v>
      </c>
      <c r="AP67" s="147">
        <v>8</v>
      </c>
      <c r="AQ67" s="192">
        <f>ROUND((AO67+AP67*2)/3,1)</f>
        <v>8</v>
      </c>
      <c r="AR67" s="147">
        <v>8</v>
      </c>
      <c r="AS67" s="147"/>
      <c r="AT67" s="192">
        <f>ROUND((MAX(AR67:AS67)*0.6+AQ67*0.4),1)</f>
        <v>8</v>
      </c>
      <c r="AU67" s="147"/>
      <c r="AV67" s="147"/>
      <c r="AW67" s="192">
        <f>ROUND((AU67+AV67*2)/3,1)</f>
        <v>0</v>
      </c>
      <c r="AX67" s="147"/>
      <c r="AY67" s="147"/>
      <c r="AZ67" s="192">
        <f>ROUND((MAX(AX67:AY67)*0.6+AW67*0.4),1)</f>
        <v>0</v>
      </c>
      <c r="BA67" s="190">
        <f>ROUND(IF(AW67=0,(MAX(AR67,AS67)*0.6+AQ67*0.4),(MAX(AX67,AY67)*0.6+AW67*0.4)),1)</f>
        <v>8</v>
      </c>
      <c r="BB67" s="147">
        <v>7.5</v>
      </c>
      <c r="BC67" s="147">
        <v>7</v>
      </c>
      <c r="BD67" s="192">
        <f>ROUND((BB67+BC67*2)/3,1)</f>
        <v>7.2</v>
      </c>
      <c r="BE67" s="147">
        <v>5.5</v>
      </c>
      <c r="BF67" s="147"/>
      <c r="BG67" s="192">
        <f>ROUND((MAX(BE67:BF67)*0.6+BD67*0.4),1)</f>
        <v>6.2</v>
      </c>
      <c r="BH67" s="147"/>
      <c r="BI67" s="147"/>
      <c r="BJ67" s="192">
        <f>ROUND((BH67+BI67*2)/3,1)</f>
        <v>0</v>
      </c>
      <c r="BK67" s="147"/>
      <c r="BL67" s="147"/>
      <c r="BM67" s="192">
        <f>ROUND((MAX(BK67:BL67)*0.6+BJ67*0.4),1)</f>
        <v>0</v>
      </c>
      <c r="BN67" s="190">
        <f>ROUND(IF(BJ67=0,(MAX(BE67,BF67)*0.6+BD67*0.4),(MAX(BK67,BL67)*0.6+BJ67*0.4)),1)</f>
        <v>6.2</v>
      </c>
      <c r="BO67" s="147">
        <v>8</v>
      </c>
      <c r="BP67" s="147">
        <v>8</v>
      </c>
      <c r="BQ67" s="192">
        <f>ROUND((BO67+BP67*2)/3,1)</f>
        <v>8</v>
      </c>
      <c r="BR67" s="147">
        <v>6</v>
      </c>
      <c r="BS67" s="147"/>
      <c r="BT67" s="192">
        <f>ROUND((MAX(BR67:BS67)*0.6+BQ67*0.4),1)</f>
        <v>6.8</v>
      </c>
      <c r="BU67" s="147"/>
      <c r="BV67" s="147"/>
      <c r="BW67" s="192">
        <f>ROUND((BU67+BV67*2)/3,1)</f>
        <v>0</v>
      </c>
      <c r="BX67" s="147"/>
      <c r="BY67" s="147"/>
      <c r="BZ67" s="192">
        <f>ROUND((MAX(BX67:BY67)*0.6+BW67*0.4),1)</f>
        <v>0</v>
      </c>
      <c r="CA67" s="190">
        <f>ROUND(IF(BW67=0,(MAX(BR67,BS67)*0.6+BQ67*0.4),(MAX(BX67,BY67)*0.6+BW67*0.4)),1)</f>
        <v>6.8</v>
      </c>
      <c r="CB67" s="147">
        <v>7</v>
      </c>
      <c r="CC67" s="147">
        <v>8</v>
      </c>
      <c r="CD67" s="192">
        <f>ROUND((CB67+CC67*2)/3,1)</f>
        <v>7.7</v>
      </c>
      <c r="CE67" s="147">
        <v>8</v>
      </c>
      <c r="CF67" s="147"/>
      <c r="CG67" s="192">
        <f>ROUND((MAX(CE67:CF67)*0.6+CD67*0.4),1)</f>
        <v>7.9</v>
      </c>
      <c r="CH67" s="147"/>
      <c r="CI67" s="147"/>
      <c r="CJ67" s="192">
        <f>ROUND((CH67+CI67*2)/3,1)</f>
        <v>0</v>
      </c>
      <c r="CK67" s="147"/>
      <c r="CL67" s="147"/>
      <c r="CM67" s="192">
        <f>ROUND((MAX(CK67:CL67)*0.6+CJ67*0.4),1)</f>
        <v>0</v>
      </c>
      <c r="CN67" s="190">
        <f>ROUND(IF(CJ67=0,(MAX(CE67,CF67)*0.6+CD67*0.4),(MAX(CK67,CL67)*0.6+CJ67*0.4)),1)</f>
        <v>7.9</v>
      </c>
      <c r="CO67" s="147">
        <v>7</v>
      </c>
      <c r="CP67" s="147">
        <v>8</v>
      </c>
      <c r="CQ67" s="192">
        <f>ROUND((CO67+CP67*2)/3,1)</f>
        <v>7.7</v>
      </c>
      <c r="CR67" s="147">
        <v>8</v>
      </c>
      <c r="CS67" s="147"/>
      <c r="CT67" s="192">
        <f>ROUND((MAX(CR67:CS67)*0.6+CQ67*0.4),1)</f>
        <v>7.9</v>
      </c>
      <c r="CU67" s="147"/>
      <c r="CV67" s="147"/>
      <c r="CW67" s="192">
        <f>ROUND((CU67+CV67*2)/3,1)</f>
        <v>0</v>
      </c>
      <c r="CX67" s="147"/>
      <c r="CY67" s="147"/>
      <c r="CZ67" s="192">
        <f>ROUND((MAX(CX67:CY67)*0.6+CW67*0.4),1)</f>
        <v>0</v>
      </c>
      <c r="DA67" s="190">
        <f>ROUND(IF(CW67=0,(MAX(CR67,CS67)*0.6+CQ67*0.4),(MAX(CX67,CY67)*0.6+CW67*0.4)),1)</f>
        <v>7.9</v>
      </c>
      <c r="DB67" s="147">
        <v>7</v>
      </c>
      <c r="DC67" s="147">
        <v>8</v>
      </c>
      <c r="DD67" s="192">
        <f>ROUND((DB67+DC67*2)/3,1)</f>
        <v>7.7</v>
      </c>
      <c r="DE67" s="147">
        <v>7.5</v>
      </c>
      <c r="DF67" s="147"/>
      <c r="DG67" s="192">
        <f>ROUND((MAX(DE67:DF67)*0.6+DD67*0.4),1)</f>
        <v>7.6</v>
      </c>
      <c r="DH67" s="147"/>
      <c r="DI67" s="147"/>
      <c r="DJ67" s="192">
        <f>ROUND((DH67+DI67*2)/3,1)</f>
        <v>0</v>
      </c>
      <c r="DK67" s="147"/>
      <c r="DL67" s="147"/>
      <c r="DM67" s="192">
        <f>ROUND((MAX(DK67:DL67)*0.6+DJ67*0.4),1)</f>
        <v>0</v>
      </c>
      <c r="DN67" s="190">
        <f>ROUND(IF(DJ67=0,(MAX(DE67,DF67)*0.6+DD67*0.4),(MAX(DK67,DL67)*0.6+DJ67*0.4)),1)</f>
        <v>7.6</v>
      </c>
      <c r="DO67" s="147">
        <v>8</v>
      </c>
      <c r="DP67" s="147">
        <v>1.7</v>
      </c>
      <c r="DQ67" s="147">
        <v>6.8</v>
      </c>
      <c r="DR67" s="192">
        <f>ROUND((DQ67+DP67),1)</f>
        <v>8.5</v>
      </c>
      <c r="DS67" s="193">
        <f>ROUND((DR67*0.8+DO67*0.2),1)</f>
        <v>8.4</v>
      </c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</row>
    <row r="68" spans="2:135" s="6" customFormat="1" ht="12" customHeight="1" x14ac:dyDescent="0.2">
      <c r="B68" s="171" t="s">
        <v>80</v>
      </c>
      <c r="C68" s="171">
        <v>122</v>
      </c>
      <c r="D68" s="171"/>
      <c r="E68" s="136" t="s">
        <v>341</v>
      </c>
      <c r="F68" s="139">
        <v>886</v>
      </c>
      <c r="G68" s="140" t="s">
        <v>795</v>
      </c>
      <c r="H68" s="142" t="s">
        <v>787</v>
      </c>
      <c r="I68" s="141" t="s">
        <v>391</v>
      </c>
      <c r="J68" s="137" t="s">
        <v>112</v>
      </c>
      <c r="K68" s="137" t="s">
        <v>124</v>
      </c>
      <c r="L68" s="137" t="s">
        <v>113</v>
      </c>
      <c r="M68" s="137" t="s">
        <v>519</v>
      </c>
      <c r="N68" s="16"/>
      <c r="O68" s="147">
        <v>7</v>
      </c>
      <c r="P68" s="147">
        <v>8</v>
      </c>
      <c r="Q68" s="192">
        <f t="shared" si="210"/>
        <v>7.7</v>
      </c>
      <c r="R68" s="147">
        <v>7.8</v>
      </c>
      <c r="S68" s="147"/>
      <c r="T68" s="192">
        <f t="shared" si="211"/>
        <v>7.8</v>
      </c>
      <c r="U68" s="147"/>
      <c r="V68" s="147"/>
      <c r="W68" s="192">
        <f t="shared" si="212"/>
        <v>0</v>
      </c>
      <c r="X68" s="147"/>
      <c r="Y68" s="147"/>
      <c r="Z68" s="192">
        <f t="shared" si="213"/>
        <v>0</v>
      </c>
      <c r="AA68" s="190">
        <f t="shared" si="214"/>
        <v>7.8</v>
      </c>
      <c r="AB68" s="147">
        <v>7</v>
      </c>
      <c r="AC68" s="147">
        <v>8</v>
      </c>
      <c r="AD68" s="192">
        <f t="shared" si="215"/>
        <v>7.7</v>
      </c>
      <c r="AE68" s="147">
        <v>7.5</v>
      </c>
      <c r="AF68" s="147"/>
      <c r="AG68" s="192">
        <f t="shared" si="216"/>
        <v>7.6</v>
      </c>
      <c r="AH68" s="147"/>
      <c r="AI68" s="147"/>
      <c r="AJ68" s="192">
        <f t="shared" si="217"/>
        <v>0</v>
      </c>
      <c r="AK68" s="147"/>
      <c r="AL68" s="147"/>
      <c r="AM68" s="192">
        <f t="shared" si="218"/>
        <v>0</v>
      </c>
      <c r="AN68" s="190">
        <f t="shared" si="219"/>
        <v>7.6</v>
      </c>
      <c r="AO68" s="147">
        <v>7</v>
      </c>
      <c r="AP68" s="147">
        <v>8</v>
      </c>
      <c r="AQ68" s="192">
        <f t="shared" si="220"/>
        <v>7.7</v>
      </c>
      <c r="AR68" s="147">
        <v>8</v>
      </c>
      <c r="AS68" s="147"/>
      <c r="AT68" s="192">
        <f t="shared" si="221"/>
        <v>7.9</v>
      </c>
      <c r="AU68" s="147"/>
      <c r="AV68" s="147"/>
      <c r="AW68" s="192">
        <f t="shared" si="222"/>
        <v>0</v>
      </c>
      <c r="AX68" s="147"/>
      <c r="AY68" s="147"/>
      <c r="AZ68" s="192">
        <f t="shared" si="223"/>
        <v>0</v>
      </c>
      <c r="BA68" s="190">
        <f t="shared" si="224"/>
        <v>7.9</v>
      </c>
      <c r="BB68" s="147">
        <v>7</v>
      </c>
      <c r="BC68" s="147">
        <v>7.5</v>
      </c>
      <c r="BD68" s="192">
        <f t="shared" si="225"/>
        <v>7.3</v>
      </c>
      <c r="BE68" s="147">
        <v>7</v>
      </c>
      <c r="BF68" s="147"/>
      <c r="BG68" s="192">
        <f t="shared" si="226"/>
        <v>7.1</v>
      </c>
      <c r="BH68" s="147"/>
      <c r="BI68" s="147"/>
      <c r="BJ68" s="192">
        <f t="shared" si="227"/>
        <v>0</v>
      </c>
      <c r="BK68" s="147"/>
      <c r="BL68" s="147"/>
      <c r="BM68" s="192">
        <f t="shared" si="228"/>
        <v>0</v>
      </c>
      <c r="BN68" s="190">
        <f t="shared" si="229"/>
        <v>7.1</v>
      </c>
      <c r="BO68" s="147">
        <v>6</v>
      </c>
      <c r="BP68" s="147">
        <v>7</v>
      </c>
      <c r="BQ68" s="192">
        <f t="shared" si="230"/>
        <v>6.7</v>
      </c>
      <c r="BR68" s="147">
        <v>7</v>
      </c>
      <c r="BS68" s="147"/>
      <c r="BT68" s="192">
        <f t="shared" si="231"/>
        <v>6.9</v>
      </c>
      <c r="BU68" s="147"/>
      <c r="BV68" s="147"/>
      <c r="BW68" s="192">
        <f t="shared" si="232"/>
        <v>0</v>
      </c>
      <c r="BX68" s="147"/>
      <c r="BY68" s="147"/>
      <c r="BZ68" s="192">
        <f t="shared" si="233"/>
        <v>0</v>
      </c>
      <c r="CA68" s="190">
        <f t="shared" si="234"/>
        <v>6.9</v>
      </c>
      <c r="CB68" s="147">
        <v>7.5</v>
      </c>
      <c r="CC68" s="147">
        <v>8</v>
      </c>
      <c r="CD68" s="192">
        <f t="shared" si="235"/>
        <v>7.8</v>
      </c>
      <c r="CE68" s="147">
        <v>8</v>
      </c>
      <c r="CF68" s="147"/>
      <c r="CG68" s="192">
        <f t="shared" si="236"/>
        <v>7.9</v>
      </c>
      <c r="CH68" s="147"/>
      <c r="CI68" s="147"/>
      <c r="CJ68" s="192">
        <f t="shared" si="237"/>
        <v>0</v>
      </c>
      <c r="CK68" s="147"/>
      <c r="CL68" s="147"/>
      <c r="CM68" s="192">
        <f t="shared" si="238"/>
        <v>0</v>
      </c>
      <c r="CN68" s="190">
        <f t="shared" si="239"/>
        <v>7.9</v>
      </c>
      <c r="CO68" s="147">
        <v>7</v>
      </c>
      <c r="CP68" s="147">
        <v>8</v>
      </c>
      <c r="CQ68" s="192">
        <f t="shared" si="240"/>
        <v>7.7</v>
      </c>
      <c r="CR68" s="147">
        <v>8</v>
      </c>
      <c r="CS68" s="147"/>
      <c r="CT68" s="192">
        <f t="shared" si="241"/>
        <v>7.9</v>
      </c>
      <c r="CU68" s="147"/>
      <c r="CV68" s="147"/>
      <c r="CW68" s="192">
        <f t="shared" si="242"/>
        <v>0</v>
      </c>
      <c r="CX68" s="147"/>
      <c r="CY68" s="147"/>
      <c r="CZ68" s="192">
        <f t="shared" si="243"/>
        <v>0</v>
      </c>
      <c r="DA68" s="190">
        <f t="shared" si="244"/>
        <v>7.9</v>
      </c>
      <c r="DB68" s="147">
        <v>7</v>
      </c>
      <c r="DC68" s="147">
        <v>8</v>
      </c>
      <c r="DD68" s="192">
        <f t="shared" si="245"/>
        <v>7.7</v>
      </c>
      <c r="DE68" s="147">
        <v>8</v>
      </c>
      <c r="DF68" s="147"/>
      <c r="DG68" s="192">
        <f t="shared" si="246"/>
        <v>7.9</v>
      </c>
      <c r="DH68" s="147"/>
      <c r="DI68" s="147"/>
      <c r="DJ68" s="192">
        <f t="shared" si="247"/>
        <v>0</v>
      </c>
      <c r="DK68" s="147"/>
      <c r="DL68" s="147"/>
      <c r="DM68" s="192">
        <f t="shared" si="248"/>
        <v>0</v>
      </c>
      <c r="DN68" s="190">
        <f t="shared" si="249"/>
        <v>7.9</v>
      </c>
      <c r="DO68" s="147">
        <v>7</v>
      </c>
      <c r="DP68" s="147">
        <v>1.6</v>
      </c>
      <c r="DQ68" s="147">
        <v>6.4</v>
      </c>
      <c r="DR68" s="192">
        <f t="shared" si="250"/>
        <v>8</v>
      </c>
      <c r="DS68" s="193">
        <f t="shared" si="251"/>
        <v>7.8</v>
      </c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</row>
    <row r="69" spans="2:135" s="6" customFormat="1" ht="12" customHeight="1" x14ac:dyDescent="0.2">
      <c r="B69" s="171" t="s">
        <v>80</v>
      </c>
      <c r="C69" s="171">
        <v>122</v>
      </c>
      <c r="D69" s="171"/>
      <c r="E69" s="136" t="s">
        <v>341</v>
      </c>
      <c r="F69" s="139">
        <v>890</v>
      </c>
      <c r="G69" s="140" t="s">
        <v>654</v>
      </c>
      <c r="H69" s="142" t="s">
        <v>773</v>
      </c>
      <c r="I69" s="141">
        <v>25</v>
      </c>
      <c r="J69" s="137" t="s">
        <v>112</v>
      </c>
      <c r="K69" s="137">
        <v>27</v>
      </c>
      <c r="L69" s="137" t="s">
        <v>144</v>
      </c>
      <c r="M69" s="137">
        <v>95</v>
      </c>
      <c r="N69" s="16"/>
      <c r="O69" s="206">
        <v>8</v>
      </c>
      <c r="P69" s="147">
        <v>8</v>
      </c>
      <c r="Q69" s="192">
        <f t="shared" si="210"/>
        <v>8</v>
      </c>
      <c r="R69" s="147">
        <v>8.5</v>
      </c>
      <c r="S69" s="147"/>
      <c r="T69" s="192">
        <f t="shared" si="211"/>
        <v>8.3000000000000007</v>
      </c>
      <c r="U69" s="147"/>
      <c r="V69" s="147"/>
      <c r="W69" s="192">
        <f t="shared" si="212"/>
        <v>0</v>
      </c>
      <c r="X69" s="147"/>
      <c r="Y69" s="147"/>
      <c r="Z69" s="192">
        <f t="shared" si="213"/>
        <v>0</v>
      </c>
      <c r="AA69" s="190">
        <f t="shared" si="214"/>
        <v>8.3000000000000007</v>
      </c>
      <c r="AB69" s="147">
        <v>5</v>
      </c>
      <c r="AC69" s="147">
        <v>6</v>
      </c>
      <c r="AD69" s="192">
        <f t="shared" si="215"/>
        <v>5.7</v>
      </c>
      <c r="AE69" s="147">
        <v>8</v>
      </c>
      <c r="AF69" s="147"/>
      <c r="AG69" s="192">
        <f t="shared" si="216"/>
        <v>7.1</v>
      </c>
      <c r="AH69" s="147"/>
      <c r="AI69" s="147"/>
      <c r="AJ69" s="192">
        <f t="shared" si="217"/>
        <v>0</v>
      </c>
      <c r="AK69" s="147"/>
      <c r="AL69" s="147"/>
      <c r="AM69" s="192">
        <f t="shared" si="218"/>
        <v>0</v>
      </c>
      <c r="AN69" s="190">
        <f t="shared" si="219"/>
        <v>7.1</v>
      </c>
      <c r="AO69" s="147">
        <v>7</v>
      </c>
      <c r="AP69" s="147">
        <v>8</v>
      </c>
      <c r="AQ69" s="192">
        <f t="shared" si="220"/>
        <v>7.7</v>
      </c>
      <c r="AR69" s="147">
        <v>8</v>
      </c>
      <c r="AS69" s="147"/>
      <c r="AT69" s="192">
        <f t="shared" si="221"/>
        <v>7.9</v>
      </c>
      <c r="AU69" s="147"/>
      <c r="AV69" s="147"/>
      <c r="AW69" s="192">
        <f t="shared" si="222"/>
        <v>0</v>
      </c>
      <c r="AX69" s="147"/>
      <c r="AY69" s="147"/>
      <c r="AZ69" s="192">
        <f t="shared" si="223"/>
        <v>0</v>
      </c>
      <c r="BA69" s="190">
        <f t="shared" si="224"/>
        <v>7.9</v>
      </c>
      <c r="BB69" s="147">
        <v>7.5</v>
      </c>
      <c r="BC69" s="147">
        <v>7</v>
      </c>
      <c r="BD69" s="192">
        <f t="shared" si="225"/>
        <v>7.2</v>
      </c>
      <c r="BE69" s="147">
        <v>6</v>
      </c>
      <c r="BF69" s="147"/>
      <c r="BG69" s="192">
        <f t="shared" si="226"/>
        <v>6.5</v>
      </c>
      <c r="BH69" s="147"/>
      <c r="BI69" s="147"/>
      <c r="BJ69" s="192">
        <f t="shared" si="227"/>
        <v>0</v>
      </c>
      <c r="BK69" s="147"/>
      <c r="BL69" s="147"/>
      <c r="BM69" s="192">
        <f t="shared" si="228"/>
        <v>0</v>
      </c>
      <c r="BN69" s="190">
        <f t="shared" si="229"/>
        <v>6.5</v>
      </c>
      <c r="BO69" s="147">
        <v>5</v>
      </c>
      <c r="BP69" s="147">
        <v>8</v>
      </c>
      <c r="BQ69" s="192">
        <f t="shared" si="230"/>
        <v>7</v>
      </c>
      <c r="BR69" s="147">
        <v>8</v>
      </c>
      <c r="BS69" s="147"/>
      <c r="BT69" s="192">
        <f t="shared" si="231"/>
        <v>7.6</v>
      </c>
      <c r="BU69" s="147"/>
      <c r="BV69" s="147"/>
      <c r="BW69" s="192">
        <f t="shared" si="232"/>
        <v>0</v>
      </c>
      <c r="BX69" s="147"/>
      <c r="BY69" s="147"/>
      <c r="BZ69" s="192">
        <f t="shared" si="233"/>
        <v>0</v>
      </c>
      <c r="CA69" s="190">
        <f t="shared" si="234"/>
        <v>7.6</v>
      </c>
      <c r="CB69" s="147">
        <v>8</v>
      </c>
      <c r="CC69" s="147">
        <v>6.7</v>
      </c>
      <c r="CD69" s="192">
        <f t="shared" si="235"/>
        <v>7.1</v>
      </c>
      <c r="CE69" s="147">
        <v>9</v>
      </c>
      <c r="CF69" s="147"/>
      <c r="CG69" s="192">
        <f t="shared" si="236"/>
        <v>8.1999999999999993</v>
      </c>
      <c r="CH69" s="147"/>
      <c r="CI69" s="147"/>
      <c r="CJ69" s="192">
        <f t="shared" si="237"/>
        <v>0</v>
      </c>
      <c r="CK69" s="147"/>
      <c r="CL69" s="147"/>
      <c r="CM69" s="192">
        <f t="shared" si="238"/>
        <v>0</v>
      </c>
      <c r="CN69" s="190">
        <f t="shared" si="239"/>
        <v>8.1999999999999993</v>
      </c>
      <c r="CO69" s="147">
        <v>7.5</v>
      </c>
      <c r="CP69" s="147">
        <v>8.6999999999999993</v>
      </c>
      <c r="CQ69" s="192">
        <f t="shared" si="240"/>
        <v>8.3000000000000007</v>
      </c>
      <c r="CR69" s="147">
        <v>8</v>
      </c>
      <c r="CS69" s="147"/>
      <c r="CT69" s="192">
        <f t="shared" si="241"/>
        <v>8.1</v>
      </c>
      <c r="CU69" s="147"/>
      <c r="CV69" s="147"/>
      <c r="CW69" s="192">
        <f t="shared" si="242"/>
        <v>0</v>
      </c>
      <c r="CX69" s="147"/>
      <c r="CY69" s="147"/>
      <c r="CZ69" s="192">
        <f t="shared" si="243"/>
        <v>0</v>
      </c>
      <c r="DA69" s="190">
        <f t="shared" si="244"/>
        <v>8.1</v>
      </c>
      <c r="DB69" s="206">
        <v>8</v>
      </c>
      <c r="DC69" s="206">
        <v>8</v>
      </c>
      <c r="DD69" s="192">
        <f t="shared" si="245"/>
        <v>8</v>
      </c>
      <c r="DE69" s="147">
        <v>7.5</v>
      </c>
      <c r="DF69" s="147"/>
      <c r="DG69" s="192">
        <f t="shared" si="246"/>
        <v>7.7</v>
      </c>
      <c r="DH69" s="147"/>
      <c r="DI69" s="147"/>
      <c r="DJ69" s="192">
        <f t="shared" si="247"/>
        <v>0</v>
      </c>
      <c r="DK69" s="147"/>
      <c r="DL69" s="147"/>
      <c r="DM69" s="192">
        <f t="shared" si="248"/>
        <v>0</v>
      </c>
      <c r="DN69" s="190">
        <f t="shared" si="249"/>
        <v>7.7</v>
      </c>
      <c r="DO69" s="147">
        <v>5</v>
      </c>
      <c r="DP69" s="147">
        <v>1.7</v>
      </c>
      <c r="DQ69" s="147">
        <v>6.8</v>
      </c>
      <c r="DR69" s="192">
        <f t="shared" si="250"/>
        <v>8.5</v>
      </c>
      <c r="DS69" s="193">
        <f t="shared" si="251"/>
        <v>7.8</v>
      </c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</row>
    <row r="70" spans="2:135" s="6" customFormat="1" ht="12" customHeight="1" x14ac:dyDescent="0.2">
      <c r="B70" s="171" t="s">
        <v>80</v>
      </c>
      <c r="C70" s="171">
        <v>122</v>
      </c>
      <c r="D70" s="171"/>
      <c r="E70" s="136" t="s">
        <v>341</v>
      </c>
      <c r="F70" s="139">
        <v>896</v>
      </c>
      <c r="G70" s="140" t="s">
        <v>796</v>
      </c>
      <c r="H70" s="142" t="s">
        <v>365</v>
      </c>
      <c r="I70" s="141" t="s">
        <v>124</v>
      </c>
      <c r="J70" s="137" t="s">
        <v>117</v>
      </c>
      <c r="K70" s="137" t="s">
        <v>114</v>
      </c>
      <c r="L70" s="137" t="s">
        <v>119</v>
      </c>
      <c r="M70" s="137" t="s">
        <v>797</v>
      </c>
      <c r="N70" s="16"/>
      <c r="O70" s="147">
        <v>7.5</v>
      </c>
      <c r="P70" s="147">
        <v>7.5</v>
      </c>
      <c r="Q70" s="192">
        <f t="shared" si="210"/>
        <v>7.5</v>
      </c>
      <c r="R70" s="147">
        <v>7.5</v>
      </c>
      <c r="S70" s="147"/>
      <c r="T70" s="192">
        <f t="shared" si="211"/>
        <v>7.5</v>
      </c>
      <c r="U70" s="147"/>
      <c r="V70" s="147"/>
      <c r="W70" s="192">
        <f t="shared" si="212"/>
        <v>0</v>
      </c>
      <c r="X70" s="147"/>
      <c r="Y70" s="147"/>
      <c r="Z70" s="192">
        <f t="shared" si="213"/>
        <v>0</v>
      </c>
      <c r="AA70" s="190">
        <f t="shared" si="214"/>
        <v>7.5</v>
      </c>
      <c r="AB70" s="147">
        <v>8</v>
      </c>
      <c r="AC70" s="147">
        <v>8</v>
      </c>
      <c r="AD70" s="192">
        <f t="shared" si="215"/>
        <v>8</v>
      </c>
      <c r="AE70" s="147">
        <v>6.5</v>
      </c>
      <c r="AF70" s="147"/>
      <c r="AG70" s="192">
        <f t="shared" si="216"/>
        <v>7.1</v>
      </c>
      <c r="AH70" s="147"/>
      <c r="AI70" s="147"/>
      <c r="AJ70" s="192">
        <f t="shared" si="217"/>
        <v>0</v>
      </c>
      <c r="AK70" s="147"/>
      <c r="AL70" s="147"/>
      <c r="AM70" s="192">
        <f t="shared" si="218"/>
        <v>0</v>
      </c>
      <c r="AN70" s="190">
        <f t="shared" si="219"/>
        <v>7.1</v>
      </c>
      <c r="AO70" s="147">
        <v>8</v>
      </c>
      <c r="AP70" s="147">
        <v>8</v>
      </c>
      <c r="AQ70" s="192">
        <f t="shared" si="220"/>
        <v>8</v>
      </c>
      <c r="AR70" s="147">
        <v>8.5</v>
      </c>
      <c r="AS70" s="147"/>
      <c r="AT70" s="192">
        <f t="shared" si="221"/>
        <v>8.3000000000000007</v>
      </c>
      <c r="AU70" s="147"/>
      <c r="AV70" s="147"/>
      <c r="AW70" s="192">
        <f t="shared" si="222"/>
        <v>0</v>
      </c>
      <c r="AX70" s="147"/>
      <c r="AY70" s="147"/>
      <c r="AZ70" s="192">
        <f t="shared" si="223"/>
        <v>0</v>
      </c>
      <c r="BA70" s="190">
        <f t="shared" si="224"/>
        <v>8.3000000000000007</v>
      </c>
      <c r="BB70" s="147">
        <v>8</v>
      </c>
      <c r="BC70" s="147">
        <v>8</v>
      </c>
      <c r="BD70" s="192">
        <f t="shared" si="225"/>
        <v>8</v>
      </c>
      <c r="BE70" s="147">
        <v>6</v>
      </c>
      <c r="BF70" s="147"/>
      <c r="BG70" s="192">
        <f t="shared" si="226"/>
        <v>6.8</v>
      </c>
      <c r="BH70" s="147"/>
      <c r="BI70" s="147"/>
      <c r="BJ70" s="192">
        <f t="shared" si="227"/>
        <v>0</v>
      </c>
      <c r="BK70" s="147"/>
      <c r="BL70" s="147"/>
      <c r="BM70" s="192">
        <f t="shared" si="228"/>
        <v>0</v>
      </c>
      <c r="BN70" s="190">
        <f t="shared" si="229"/>
        <v>6.8</v>
      </c>
      <c r="BO70" s="147">
        <v>8</v>
      </c>
      <c r="BP70" s="147">
        <v>7</v>
      </c>
      <c r="BQ70" s="192">
        <f t="shared" si="230"/>
        <v>7.3</v>
      </c>
      <c r="BR70" s="147">
        <v>8</v>
      </c>
      <c r="BS70" s="147"/>
      <c r="BT70" s="192">
        <f t="shared" si="231"/>
        <v>7.7</v>
      </c>
      <c r="BU70" s="147"/>
      <c r="BV70" s="147"/>
      <c r="BW70" s="192">
        <f t="shared" si="232"/>
        <v>0</v>
      </c>
      <c r="BX70" s="147"/>
      <c r="BY70" s="147"/>
      <c r="BZ70" s="192">
        <f t="shared" si="233"/>
        <v>0</v>
      </c>
      <c r="CA70" s="190">
        <f t="shared" si="234"/>
        <v>7.7</v>
      </c>
      <c r="CB70" s="147">
        <v>8</v>
      </c>
      <c r="CC70" s="147">
        <v>8</v>
      </c>
      <c r="CD70" s="192">
        <f t="shared" si="235"/>
        <v>8</v>
      </c>
      <c r="CE70" s="147">
        <v>8.5</v>
      </c>
      <c r="CF70" s="147"/>
      <c r="CG70" s="192">
        <f t="shared" si="236"/>
        <v>8.3000000000000007</v>
      </c>
      <c r="CH70" s="147"/>
      <c r="CI70" s="147"/>
      <c r="CJ70" s="192">
        <f t="shared" si="237"/>
        <v>0</v>
      </c>
      <c r="CK70" s="147"/>
      <c r="CL70" s="147"/>
      <c r="CM70" s="192">
        <f t="shared" si="238"/>
        <v>0</v>
      </c>
      <c r="CN70" s="190">
        <f t="shared" si="239"/>
        <v>8.3000000000000007</v>
      </c>
      <c r="CO70" s="147"/>
      <c r="CP70" s="147"/>
      <c r="CQ70" s="192">
        <f t="shared" si="240"/>
        <v>0</v>
      </c>
      <c r="CR70" s="147"/>
      <c r="CS70" s="147"/>
      <c r="CT70" s="192">
        <f t="shared" si="241"/>
        <v>0</v>
      </c>
      <c r="CU70" s="147"/>
      <c r="CV70" s="147"/>
      <c r="CW70" s="192">
        <f t="shared" si="242"/>
        <v>0</v>
      </c>
      <c r="CX70" s="147"/>
      <c r="CY70" s="147"/>
      <c r="CZ70" s="192">
        <f t="shared" si="243"/>
        <v>0</v>
      </c>
      <c r="DA70" s="205">
        <v>9</v>
      </c>
      <c r="DB70" s="147">
        <v>8</v>
      </c>
      <c r="DC70" s="147">
        <v>8</v>
      </c>
      <c r="DD70" s="192">
        <f t="shared" si="245"/>
        <v>8</v>
      </c>
      <c r="DE70" s="147">
        <v>8.5</v>
      </c>
      <c r="DF70" s="147"/>
      <c r="DG70" s="192">
        <f t="shared" si="246"/>
        <v>8.3000000000000007</v>
      </c>
      <c r="DH70" s="147"/>
      <c r="DI70" s="147"/>
      <c r="DJ70" s="192">
        <f t="shared" si="247"/>
        <v>0</v>
      </c>
      <c r="DK70" s="147"/>
      <c r="DL70" s="147"/>
      <c r="DM70" s="192">
        <f t="shared" si="248"/>
        <v>0</v>
      </c>
      <c r="DN70" s="190">
        <f t="shared" si="249"/>
        <v>8.3000000000000007</v>
      </c>
      <c r="DO70" s="147">
        <v>8</v>
      </c>
      <c r="DP70" s="147">
        <v>1.8</v>
      </c>
      <c r="DQ70" s="147">
        <v>6.8</v>
      </c>
      <c r="DR70" s="192">
        <f t="shared" si="250"/>
        <v>8.6</v>
      </c>
      <c r="DS70" s="193">
        <f t="shared" si="251"/>
        <v>8.5</v>
      </c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</row>
    <row r="71" spans="2:135" s="6" customFormat="1" ht="12" customHeight="1" x14ac:dyDescent="0.2">
      <c r="B71" s="171" t="s">
        <v>80</v>
      </c>
      <c r="C71" s="171">
        <v>122</v>
      </c>
      <c r="D71" s="171"/>
      <c r="E71" s="136" t="s">
        <v>341</v>
      </c>
      <c r="F71" s="139">
        <v>900</v>
      </c>
      <c r="G71" s="140" t="s">
        <v>798</v>
      </c>
      <c r="H71" s="142" t="s">
        <v>365</v>
      </c>
      <c r="I71" s="141" t="s">
        <v>115</v>
      </c>
      <c r="J71" s="137" t="s">
        <v>117</v>
      </c>
      <c r="K71" s="137" t="s">
        <v>115</v>
      </c>
      <c r="L71" s="137" t="s">
        <v>120</v>
      </c>
      <c r="M71" s="137" t="s">
        <v>125</v>
      </c>
      <c r="N71" s="16"/>
      <c r="O71" s="147">
        <v>7.5</v>
      </c>
      <c r="P71" s="147">
        <v>7.5</v>
      </c>
      <c r="Q71" s="192">
        <f t="shared" si="210"/>
        <v>7.5</v>
      </c>
      <c r="R71" s="147">
        <v>7.5</v>
      </c>
      <c r="S71" s="147"/>
      <c r="T71" s="192">
        <f t="shared" si="211"/>
        <v>7.5</v>
      </c>
      <c r="U71" s="147"/>
      <c r="V71" s="147"/>
      <c r="W71" s="192">
        <f t="shared" si="212"/>
        <v>0</v>
      </c>
      <c r="X71" s="147"/>
      <c r="Y71" s="147"/>
      <c r="Z71" s="192">
        <f t="shared" si="213"/>
        <v>0</v>
      </c>
      <c r="AA71" s="190">
        <f t="shared" si="214"/>
        <v>7.5</v>
      </c>
      <c r="AB71" s="147">
        <v>7.5</v>
      </c>
      <c r="AC71" s="147">
        <v>7.5</v>
      </c>
      <c r="AD71" s="192">
        <f t="shared" si="215"/>
        <v>7.5</v>
      </c>
      <c r="AE71" s="147">
        <v>5.5</v>
      </c>
      <c r="AF71" s="147"/>
      <c r="AG71" s="192">
        <f t="shared" si="216"/>
        <v>6.3</v>
      </c>
      <c r="AH71" s="147"/>
      <c r="AI71" s="147"/>
      <c r="AJ71" s="192">
        <f t="shared" si="217"/>
        <v>0</v>
      </c>
      <c r="AK71" s="147"/>
      <c r="AL71" s="147"/>
      <c r="AM71" s="192">
        <f t="shared" si="218"/>
        <v>0</v>
      </c>
      <c r="AN71" s="190">
        <f t="shared" si="219"/>
        <v>6.3</v>
      </c>
      <c r="AO71" s="147">
        <v>8</v>
      </c>
      <c r="AP71" s="147">
        <v>7.5</v>
      </c>
      <c r="AQ71" s="192">
        <f t="shared" si="220"/>
        <v>7.7</v>
      </c>
      <c r="AR71" s="147">
        <v>8.5</v>
      </c>
      <c r="AS71" s="147"/>
      <c r="AT71" s="192">
        <f t="shared" si="221"/>
        <v>8.1999999999999993</v>
      </c>
      <c r="AU71" s="147"/>
      <c r="AV71" s="147"/>
      <c r="AW71" s="192">
        <f t="shared" si="222"/>
        <v>0</v>
      </c>
      <c r="AX71" s="147"/>
      <c r="AY71" s="147"/>
      <c r="AZ71" s="192">
        <f t="shared" si="223"/>
        <v>0</v>
      </c>
      <c r="BA71" s="190">
        <f t="shared" si="224"/>
        <v>8.1999999999999993</v>
      </c>
      <c r="BB71" s="147">
        <v>7.5</v>
      </c>
      <c r="BC71" s="147">
        <v>6.5</v>
      </c>
      <c r="BD71" s="192">
        <f t="shared" si="225"/>
        <v>6.8</v>
      </c>
      <c r="BE71" s="147">
        <v>7.5</v>
      </c>
      <c r="BF71" s="147"/>
      <c r="BG71" s="192">
        <f t="shared" si="226"/>
        <v>7.2</v>
      </c>
      <c r="BH71" s="147"/>
      <c r="BI71" s="147"/>
      <c r="BJ71" s="192">
        <f t="shared" si="227"/>
        <v>0</v>
      </c>
      <c r="BK71" s="147"/>
      <c r="BL71" s="147"/>
      <c r="BM71" s="192">
        <f t="shared" si="228"/>
        <v>0</v>
      </c>
      <c r="BN71" s="190">
        <f t="shared" si="229"/>
        <v>7.2</v>
      </c>
      <c r="BO71" s="147">
        <v>8</v>
      </c>
      <c r="BP71" s="147">
        <v>8</v>
      </c>
      <c r="BQ71" s="192">
        <f t="shared" si="230"/>
        <v>8</v>
      </c>
      <c r="BR71" s="147">
        <v>8.5</v>
      </c>
      <c r="BS71" s="147"/>
      <c r="BT71" s="192">
        <f t="shared" si="231"/>
        <v>8.3000000000000007</v>
      </c>
      <c r="BU71" s="147"/>
      <c r="BV71" s="147"/>
      <c r="BW71" s="192">
        <f t="shared" si="232"/>
        <v>0</v>
      </c>
      <c r="BX71" s="147"/>
      <c r="BY71" s="147"/>
      <c r="BZ71" s="192">
        <f t="shared" si="233"/>
        <v>0</v>
      </c>
      <c r="CA71" s="190">
        <f t="shared" si="234"/>
        <v>8.3000000000000007</v>
      </c>
      <c r="CB71" s="147">
        <v>7.5</v>
      </c>
      <c r="CC71" s="147">
        <v>8</v>
      </c>
      <c r="CD71" s="192">
        <f t="shared" si="235"/>
        <v>7.8</v>
      </c>
      <c r="CE71" s="147">
        <v>8</v>
      </c>
      <c r="CF71" s="147"/>
      <c r="CG71" s="192">
        <f t="shared" si="236"/>
        <v>7.9</v>
      </c>
      <c r="CH71" s="147"/>
      <c r="CI71" s="147"/>
      <c r="CJ71" s="192">
        <f t="shared" si="237"/>
        <v>0</v>
      </c>
      <c r="CK71" s="147"/>
      <c r="CL71" s="147"/>
      <c r="CM71" s="192">
        <f t="shared" si="238"/>
        <v>0</v>
      </c>
      <c r="CN71" s="190">
        <f t="shared" si="239"/>
        <v>7.9</v>
      </c>
      <c r="CO71" s="147">
        <v>7</v>
      </c>
      <c r="CP71" s="147">
        <v>8</v>
      </c>
      <c r="CQ71" s="192">
        <f t="shared" si="240"/>
        <v>7.7</v>
      </c>
      <c r="CR71" s="147">
        <v>8</v>
      </c>
      <c r="CS71" s="147"/>
      <c r="CT71" s="192">
        <f t="shared" si="241"/>
        <v>7.9</v>
      </c>
      <c r="CU71" s="147"/>
      <c r="CV71" s="147"/>
      <c r="CW71" s="192">
        <f t="shared" si="242"/>
        <v>0</v>
      </c>
      <c r="CX71" s="147"/>
      <c r="CY71" s="147"/>
      <c r="CZ71" s="192">
        <f t="shared" si="243"/>
        <v>0</v>
      </c>
      <c r="DA71" s="190">
        <f t="shared" si="244"/>
        <v>7.9</v>
      </c>
      <c r="DB71" s="147">
        <v>8</v>
      </c>
      <c r="DC71" s="147">
        <v>8</v>
      </c>
      <c r="DD71" s="192">
        <f t="shared" si="245"/>
        <v>8</v>
      </c>
      <c r="DE71" s="147">
        <v>8</v>
      </c>
      <c r="DF71" s="147"/>
      <c r="DG71" s="192">
        <f t="shared" si="246"/>
        <v>8</v>
      </c>
      <c r="DH71" s="147"/>
      <c r="DI71" s="147"/>
      <c r="DJ71" s="192">
        <f t="shared" si="247"/>
        <v>0</v>
      </c>
      <c r="DK71" s="147"/>
      <c r="DL71" s="147"/>
      <c r="DM71" s="192">
        <f t="shared" si="248"/>
        <v>0</v>
      </c>
      <c r="DN71" s="190">
        <f t="shared" si="249"/>
        <v>8</v>
      </c>
      <c r="DO71" s="147">
        <v>7</v>
      </c>
      <c r="DP71" s="147">
        <v>1.7</v>
      </c>
      <c r="DQ71" s="147">
        <v>6.8</v>
      </c>
      <c r="DR71" s="192">
        <f t="shared" si="250"/>
        <v>8.5</v>
      </c>
      <c r="DS71" s="193">
        <f t="shared" si="251"/>
        <v>8.1999999999999993</v>
      </c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</row>
    <row r="72" spans="2:135" s="6" customFormat="1" ht="12" customHeight="1" x14ac:dyDescent="0.2">
      <c r="B72" s="171" t="s">
        <v>80</v>
      </c>
      <c r="C72" s="171">
        <v>122</v>
      </c>
      <c r="D72" s="171"/>
      <c r="E72" s="136" t="s">
        <v>341</v>
      </c>
      <c r="F72" s="139">
        <v>905</v>
      </c>
      <c r="G72" s="140" t="s">
        <v>799</v>
      </c>
      <c r="H72" s="142" t="s">
        <v>210</v>
      </c>
      <c r="I72" s="141" t="s">
        <v>288</v>
      </c>
      <c r="J72" s="137" t="s">
        <v>117</v>
      </c>
      <c r="K72" s="137" t="s">
        <v>171</v>
      </c>
      <c r="L72" s="137" t="s">
        <v>114</v>
      </c>
      <c r="M72" s="137" t="s">
        <v>147</v>
      </c>
      <c r="N72" s="16"/>
      <c r="O72" s="147">
        <v>6</v>
      </c>
      <c r="P72" s="147">
        <v>6.5</v>
      </c>
      <c r="Q72" s="192">
        <f t="shared" si="210"/>
        <v>6.3</v>
      </c>
      <c r="R72" s="147">
        <v>8.5</v>
      </c>
      <c r="S72" s="147"/>
      <c r="T72" s="192">
        <f t="shared" si="211"/>
        <v>7.6</v>
      </c>
      <c r="U72" s="147"/>
      <c r="V72" s="147"/>
      <c r="W72" s="192">
        <f t="shared" si="212"/>
        <v>0</v>
      </c>
      <c r="X72" s="147"/>
      <c r="Y72" s="147"/>
      <c r="Z72" s="192">
        <f t="shared" si="213"/>
        <v>0</v>
      </c>
      <c r="AA72" s="190">
        <f t="shared" si="214"/>
        <v>7.6</v>
      </c>
      <c r="AB72" s="147">
        <v>7.5</v>
      </c>
      <c r="AC72" s="147">
        <v>7.5</v>
      </c>
      <c r="AD72" s="192">
        <f t="shared" si="215"/>
        <v>7.5</v>
      </c>
      <c r="AE72" s="147">
        <v>5</v>
      </c>
      <c r="AF72" s="147"/>
      <c r="AG72" s="192">
        <f t="shared" si="216"/>
        <v>6</v>
      </c>
      <c r="AH72" s="147"/>
      <c r="AI72" s="147"/>
      <c r="AJ72" s="192">
        <f t="shared" si="217"/>
        <v>0</v>
      </c>
      <c r="AK72" s="147"/>
      <c r="AL72" s="147"/>
      <c r="AM72" s="192">
        <f t="shared" si="218"/>
        <v>0</v>
      </c>
      <c r="AN72" s="190">
        <f t="shared" si="219"/>
        <v>6</v>
      </c>
      <c r="AO72" s="147">
        <v>8</v>
      </c>
      <c r="AP72" s="147">
        <v>7.5</v>
      </c>
      <c r="AQ72" s="192">
        <f t="shared" si="220"/>
        <v>7.7</v>
      </c>
      <c r="AR72" s="147">
        <v>8</v>
      </c>
      <c r="AS72" s="147"/>
      <c r="AT72" s="192">
        <f t="shared" si="221"/>
        <v>7.9</v>
      </c>
      <c r="AU72" s="147"/>
      <c r="AV72" s="147"/>
      <c r="AW72" s="192">
        <f t="shared" si="222"/>
        <v>0</v>
      </c>
      <c r="AX72" s="147"/>
      <c r="AY72" s="147"/>
      <c r="AZ72" s="192">
        <f t="shared" si="223"/>
        <v>0</v>
      </c>
      <c r="BA72" s="190">
        <f t="shared" si="224"/>
        <v>7.9</v>
      </c>
      <c r="BB72" s="147">
        <v>7</v>
      </c>
      <c r="BC72" s="147">
        <v>7.5</v>
      </c>
      <c r="BD72" s="192">
        <f t="shared" si="225"/>
        <v>7.3</v>
      </c>
      <c r="BE72" s="147">
        <v>7.5</v>
      </c>
      <c r="BF72" s="147"/>
      <c r="BG72" s="192">
        <f t="shared" si="226"/>
        <v>7.4</v>
      </c>
      <c r="BH72" s="147"/>
      <c r="BI72" s="147"/>
      <c r="BJ72" s="192">
        <f t="shared" si="227"/>
        <v>0</v>
      </c>
      <c r="BK72" s="147"/>
      <c r="BL72" s="147"/>
      <c r="BM72" s="192">
        <f t="shared" si="228"/>
        <v>0</v>
      </c>
      <c r="BN72" s="190">
        <f t="shared" si="229"/>
        <v>7.4</v>
      </c>
      <c r="BO72" s="147">
        <v>7</v>
      </c>
      <c r="BP72" s="147">
        <v>6</v>
      </c>
      <c r="BQ72" s="192">
        <f t="shared" si="230"/>
        <v>6.3</v>
      </c>
      <c r="BR72" s="147">
        <v>5.5</v>
      </c>
      <c r="BS72" s="147"/>
      <c r="BT72" s="192">
        <f t="shared" si="231"/>
        <v>5.8</v>
      </c>
      <c r="BU72" s="147"/>
      <c r="BV72" s="147"/>
      <c r="BW72" s="192">
        <f t="shared" si="232"/>
        <v>0</v>
      </c>
      <c r="BX72" s="147"/>
      <c r="BY72" s="147"/>
      <c r="BZ72" s="192">
        <f t="shared" si="233"/>
        <v>0</v>
      </c>
      <c r="CA72" s="190">
        <f t="shared" si="234"/>
        <v>5.8</v>
      </c>
      <c r="CB72" s="147">
        <v>7.5</v>
      </c>
      <c r="CC72" s="147">
        <v>8</v>
      </c>
      <c r="CD72" s="192">
        <f t="shared" si="235"/>
        <v>7.8</v>
      </c>
      <c r="CE72" s="147">
        <v>8</v>
      </c>
      <c r="CF72" s="147"/>
      <c r="CG72" s="192">
        <f t="shared" si="236"/>
        <v>7.9</v>
      </c>
      <c r="CH72" s="147"/>
      <c r="CI72" s="147"/>
      <c r="CJ72" s="192">
        <f t="shared" si="237"/>
        <v>0</v>
      </c>
      <c r="CK72" s="147"/>
      <c r="CL72" s="147"/>
      <c r="CM72" s="192">
        <f t="shared" si="238"/>
        <v>0</v>
      </c>
      <c r="CN72" s="190">
        <f t="shared" si="239"/>
        <v>7.9</v>
      </c>
      <c r="CO72" s="147">
        <v>8</v>
      </c>
      <c r="CP72" s="147">
        <v>7</v>
      </c>
      <c r="CQ72" s="192">
        <f t="shared" si="240"/>
        <v>7.3</v>
      </c>
      <c r="CR72" s="147">
        <v>8</v>
      </c>
      <c r="CS72" s="147"/>
      <c r="CT72" s="192">
        <f t="shared" si="241"/>
        <v>7.7</v>
      </c>
      <c r="CU72" s="147"/>
      <c r="CV72" s="147"/>
      <c r="CW72" s="192">
        <f t="shared" si="242"/>
        <v>0</v>
      </c>
      <c r="CX72" s="147"/>
      <c r="CY72" s="147"/>
      <c r="CZ72" s="192">
        <f t="shared" si="243"/>
        <v>0</v>
      </c>
      <c r="DA72" s="190">
        <f t="shared" si="244"/>
        <v>7.7</v>
      </c>
      <c r="DB72" s="147">
        <v>7</v>
      </c>
      <c r="DC72" s="147">
        <v>8</v>
      </c>
      <c r="DD72" s="192">
        <f t="shared" si="245"/>
        <v>7.7</v>
      </c>
      <c r="DE72" s="147">
        <v>8</v>
      </c>
      <c r="DF72" s="147"/>
      <c r="DG72" s="192">
        <f t="shared" si="246"/>
        <v>7.9</v>
      </c>
      <c r="DH72" s="147"/>
      <c r="DI72" s="147"/>
      <c r="DJ72" s="192">
        <f t="shared" si="247"/>
        <v>0</v>
      </c>
      <c r="DK72" s="147"/>
      <c r="DL72" s="147"/>
      <c r="DM72" s="192">
        <f t="shared" si="248"/>
        <v>0</v>
      </c>
      <c r="DN72" s="190">
        <f t="shared" si="249"/>
        <v>7.9</v>
      </c>
      <c r="DO72" s="147">
        <v>7</v>
      </c>
      <c r="DP72" s="147">
        <v>1.6</v>
      </c>
      <c r="DQ72" s="147">
        <v>6.8</v>
      </c>
      <c r="DR72" s="192">
        <f t="shared" si="250"/>
        <v>8.4</v>
      </c>
      <c r="DS72" s="193">
        <f t="shared" si="251"/>
        <v>8.1</v>
      </c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</row>
    <row r="73" spans="2:135" s="6" customFormat="1" ht="12" customHeight="1" x14ac:dyDescent="0.2">
      <c r="N73" s="16"/>
      <c r="O73" s="147"/>
      <c r="P73" s="147"/>
      <c r="Q73" s="192">
        <f t="shared" si="210"/>
        <v>0</v>
      </c>
      <c r="R73" s="147"/>
      <c r="S73" s="147"/>
      <c r="T73" s="192">
        <f t="shared" si="211"/>
        <v>0</v>
      </c>
      <c r="U73" s="147"/>
      <c r="V73" s="147"/>
      <c r="W73" s="192">
        <f t="shared" si="212"/>
        <v>0</v>
      </c>
      <c r="X73" s="147"/>
      <c r="Y73" s="147"/>
      <c r="Z73" s="192">
        <f t="shared" si="213"/>
        <v>0</v>
      </c>
      <c r="AA73" s="190">
        <f t="shared" si="214"/>
        <v>0</v>
      </c>
      <c r="AB73" s="147"/>
      <c r="AC73" s="147"/>
      <c r="AD73" s="192">
        <f t="shared" si="215"/>
        <v>0</v>
      </c>
      <c r="AE73" s="147"/>
      <c r="AF73" s="147"/>
      <c r="AG73" s="192">
        <f t="shared" si="216"/>
        <v>0</v>
      </c>
      <c r="AH73" s="147"/>
      <c r="AI73" s="147"/>
      <c r="AJ73" s="192">
        <f t="shared" si="217"/>
        <v>0</v>
      </c>
      <c r="AK73" s="147"/>
      <c r="AL73" s="147"/>
      <c r="AM73" s="192">
        <f t="shared" si="218"/>
        <v>0</v>
      </c>
      <c r="AN73" s="190">
        <f t="shared" si="219"/>
        <v>0</v>
      </c>
      <c r="AO73" s="147"/>
      <c r="AP73" s="147"/>
      <c r="AQ73" s="192">
        <f t="shared" si="220"/>
        <v>0</v>
      </c>
      <c r="AR73" s="147"/>
      <c r="AS73" s="147"/>
      <c r="AT73" s="192">
        <f t="shared" si="221"/>
        <v>0</v>
      </c>
      <c r="AU73" s="147"/>
      <c r="AV73" s="147"/>
      <c r="AW73" s="192">
        <f t="shared" si="222"/>
        <v>0</v>
      </c>
      <c r="AX73" s="147"/>
      <c r="AY73" s="147"/>
      <c r="AZ73" s="192">
        <f t="shared" si="223"/>
        <v>0</v>
      </c>
      <c r="BA73" s="190">
        <f t="shared" si="224"/>
        <v>0</v>
      </c>
      <c r="BB73" s="147"/>
      <c r="BC73" s="147"/>
      <c r="BD73" s="192">
        <f t="shared" si="225"/>
        <v>0</v>
      </c>
      <c r="BE73" s="147"/>
      <c r="BF73" s="147"/>
      <c r="BG73" s="192">
        <f t="shared" si="226"/>
        <v>0</v>
      </c>
      <c r="BH73" s="147"/>
      <c r="BI73" s="147"/>
      <c r="BJ73" s="192">
        <f t="shared" si="227"/>
        <v>0</v>
      </c>
      <c r="BK73" s="147"/>
      <c r="BL73" s="147"/>
      <c r="BM73" s="192">
        <f t="shared" si="228"/>
        <v>0</v>
      </c>
      <c r="BN73" s="190">
        <f t="shared" si="229"/>
        <v>0</v>
      </c>
      <c r="BO73" s="147"/>
      <c r="BP73" s="147"/>
      <c r="BQ73" s="192">
        <f t="shared" si="230"/>
        <v>0</v>
      </c>
      <c r="BR73" s="147"/>
      <c r="BS73" s="147"/>
      <c r="BT73" s="192">
        <f t="shared" si="231"/>
        <v>0</v>
      </c>
      <c r="BU73" s="147"/>
      <c r="BV73" s="147"/>
      <c r="BW73" s="192">
        <f t="shared" si="232"/>
        <v>0</v>
      </c>
      <c r="BX73" s="147"/>
      <c r="BY73" s="147"/>
      <c r="BZ73" s="192">
        <f t="shared" si="233"/>
        <v>0</v>
      </c>
      <c r="CA73" s="190">
        <f t="shared" si="234"/>
        <v>0</v>
      </c>
      <c r="CB73" s="147"/>
      <c r="CC73" s="147"/>
      <c r="CD73" s="192">
        <f t="shared" si="235"/>
        <v>0</v>
      </c>
      <c r="CE73" s="147"/>
      <c r="CF73" s="147"/>
      <c r="CG73" s="192">
        <f t="shared" si="236"/>
        <v>0</v>
      </c>
      <c r="CH73" s="147"/>
      <c r="CI73" s="147"/>
      <c r="CJ73" s="192">
        <f t="shared" si="237"/>
        <v>0</v>
      </c>
      <c r="CK73" s="147"/>
      <c r="CL73" s="147"/>
      <c r="CM73" s="192">
        <f t="shared" si="238"/>
        <v>0</v>
      </c>
      <c r="CN73" s="190">
        <f t="shared" si="239"/>
        <v>0</v>
      </c>
      <c r="CO73" s="147"/>
      <c r="CP73" s="147"/>
      <c r="CQ73" s="192">
        <f t="shared" si="240"/>
        <v>0</v>
      </c>
      <c r="CR73" s="147"/>
      <c r="CS73" s="147"/>
      <c r="CT73" s="192">
        <f t="shared" si="241"/>
        <v>0</v>
      </c>
      <c r="CU73" s="147"/>
      <c r="CV73" s="147"/>
      <c r="CW73" s="192">
        <f t="shared" si="242"/>
        <v>0</v>
      </c>
      <c r="CX73" s="147"/>
      <c r="CY73" s="147"/>
      <c r="CZ73" s="192">
        <f t="shared" si="243"/>
        <v>0</v>
      </c>
      <c r="DA73" s="190">
        <f t="shared" si="244"/>
        <v>0</v>
      </c>
      <c r="DB73" s="147"/>
      <c r="DC73" s="147"/>
      <c r="DD73" s="192">
        <f t="shared" si="245"/>
        <v>0</v>
      </c>
      <c r="DE73" s="147"/>
      <c r="DF73" s="147"/>
      <c r="DG73" s="192">
        <f t="shared" si="246"/>
        <v>0</v>
      </c>
      <c r="DH73" s="147"/>
      <c r="DI73" s="147"/>
      <c r="DJ73" s="192">
        <f t="shared" si="247"/>
        <v>0</v>
      </c>
      <c r="DK73" s="147"/>
      <c r="DL73" s="147"/>
      <c r="DM73" s="192">
        <f t="shared" si="248"/>
        <v>0</v>
      </c>
      <c r="DN73" s="190">
        <f t="shared" si="249"/>
        <v>0</v>
      </c>
      <c r="DO73" s="147"/>
      <c r="DP73" s="147"/>
      <c r="DQ73" s="147"/>
      <c r="DR73" s="192">
        <f t="shared" si="250"/>
        <v>0</v>
      </c>
      <c r="DS73" s="193">
        <f t="shared" si="251"/>
        <v>0</v>
      </c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</row>
    <row r="74" spans="2:135" s="6" customFormat="1" ht="12" customHeight="1" x14ac:dyDescent="0.2">
      <c r="B74" s="18" t="s">
        <v>109</v>
      </c>
      <c r="C74" s="18">
        <v>122</v>
      </c>
      <c r="D74" s="18"/>
      <c r="E74" s="18" t="s">
        <v>849</v>
      </c>
      <c r="F74" s="108">
        <v>1032</v>
      </c>
      <c r="G74" s="109" t="s">
        <v>850</v>
      </c>
      <c r="H74" s="110" t="s">
        <v>252</v>
      </c>
      <c r="I74" s="111">
        <v>16</v>
      </c>
      <c r="J74" s="112" t="s">
        <v>121</v>
      </c>
      <c r="K74" s="112">
        <v>25</v>
      </c>
      <c r="L74" s="112" t="s">
        <v>113</v>
      </c>
      <c r="M74" s="112" t="s">
        <v>116</v>
      </c>
      <c r="N74" s="16"/>
      <c r="O74" s="147">
        <v>8.5</v>
      </c>
      <c r="P74" s="147">
        <v>8</v>
      </c>
      <c r="Q74" s="192">
        <f t="shared" ref="Q74:Q103" si="252">ROUND((O74+P74*2)/3,1)</f>
        <v>8.1999999999999993</v>
      </c>
      <c r="R74" s="147">
        <v>5.5</v>
      </c>
      <c r="S74" s="147"/>
      <c r="T74" s="192">
        <f t="shared" ref="T74:T103" si="253">ROUND((MAX(R74:S74)*0.6+Q74*0.4),1)</f>
        <v>6.6</v>
      </c>
      <c r="U74" s="147"/>
      <c r="V74" s="147"/>
      <c r="W74" s="192">
        <f t="shared" ref="W74:W103" si="254">ROUND((U74+V74*2)/3,1)</f>
        <v>0</v>
      </c>
      <c r="X74" s="147"/>
      <c r="Y74" s="147"/>
      <c r="Z74" s="192">
        <f t="shared" ref="Z74:Z103" si="255">ROUND((MAX(X74:Y74)*0.6+W74*0.4),1)</f>
        <v>0</v>
      </c>
      <c r="AA74" s="190">
        <f t="shared" ref="AA74:AA103" si="256">ROUND(IF(W74=0,(MAX(R74,S74)*0.6+Q74*0.4),(MAX(X74,Y74)*0.6+W74*0.4)),1)</f>
        <v>6.6</v>
      </c>
      <c r="AB74" s="147">
        <v>7</v>
      </c>
      <c r="AC74" s="147">
        <v>6</v>
      </c>
      <c r="AD74" s="192">
        <f t="shared" ref="AD74:AD103" si="257">ROUND((AB74+AC74*2)/3,1)</f>
        <v>6.3</v>
      </c>
      <c r="AE74" s="147">
        <v>7.5</v>
      </c>
      <c r="AF74" s="147"/>
      <c r="AG74" s="192">
        <f t="shared" ref="AG74:AG103" si="258">ROUND((MAX(AE74:AF74)*0.6+AD74*0.4),1)</f>
        <v>7</v>
      </c>
      <c r="AH74" s="147"/>
      <c r="AI74" s="147"/>
      <c r="AJ74" s="192">
        <f t="shared" ref="AJ74:AJ103" si="259">ROUND((AH74+AI74*2)/3,1)</f>
        <v>0</v>
      </c>
      <c r="AK74" s="147"/>
      <c r="AL74" s="147"/>
      <c r="AM74" s="192">
        <f t="shared" ref="AM74:AM103" si="260">ROUND((MAX(AK74:AL74)*0.6+AJ74*0.4),1)</f>
        <v>0</v>
      </c>
      <c r="AN74" s="190">
        <f t="shared" ref="AN74:AN103" si="261">ROUND(IF(AJ74=0,(MAX(AE74,AF74)*0.6+AD74*0.4),(MAX(AK74,AL74)*0.6+AJ74*0.4)),1)</f>
        <v>7</v>
      </c>
      <c r="AO74" s="147">
        <v>8</v>
      </c>
      <c r="AP74" s="147">
        <v>7</v>
      </c>
      <c r="AQ74" s="192">
        <f t="shared" ref="AQ74:AQ103" si="262">ROUND((AO74+AP74*2)/3,1)</f>
        <v>7.3</v>
      </c>
      <c r="AR74" s="147">
        <v>5</v>
      </c>
      <c r="AS74" s="147"/>
      <c r="AT74" s="192">
        <f t="shared" ref="AT74:AT103" si="263">ROUND((MAX(AR74:AS74)*0.6+AQ74*0.4),1)</f>
        <v>5.9</v>
      </c>
      <c r="AU74" s="147"/>
      <c r="AV74" s="147"/>
      <c r="AW74" s="192">
        <f t="shared" ref="AW74:AW103" si="264">ROUND((AU74+AV74*2)/3,1)</f>
        <v>0</v>
      </c>
      <c r="AX74" s="147"/>
      <c r="AY74" s="147"/>
      <c r="AZ74" s="192">
        <f t="shared" ref="AZ74:AZ103" si="265">ROUND((MAX(AX74:AY74)*0.6+AW74*0.4),1)</f>
        <v>0</v>
      </c>
      <c r="BA74" s="190">
        <f t="shared" ref="BA74:BA103" si="266">ROUND(IF(AW74=0,(MAX(AR74,AS74)*0.6+AQ74*0.4),(MAX(AX74,AY74)*0.6+AW74*0.4)),1)</f>
        <v>5.9</v>
      </c>
      <c r="BB74" s="147">
        <v>7</v>
      </c>
      <c r="BC74" s="147">
        <v>8.5</v>
      </c>
      <c r="BD74" s="192">
        <f t="shared" ref="BD74:BD103" si="267">ROUND((BB74+BC74*2)/3,1)</f>
        <v>8</v>
      </c>
      <c r="BE74" s="147">
        <v>5</v>
      </c>
      <c r="BF74" s="147"/>
      <c r="BG74" s="192">
        <f t="shared" ref="BG74:BG103" si="268">ROUND((MAX(BE74:BF74)*0.6+BD74*0.4),1)</f>
        <v>6.2</v>
      </c>
      <c r="BH74" s="147"/>
      <c r="BI74" s="147"/>
      <c r="BJ74" s="192">
        <f t="shared" ref="BJ74:BJ103" si="269">ROUND((BH74+BI74*2)/3,1)</f>
        <v>0</v>
      </c>
      <c r="BK74" s="147"/>
      <c r="BL74" s="147"/>
      <c r="BM74" s="192">
        <f t="shared" ref="BM74:BM103" si="270">ROUND((MAX(BK74:BL74)*0.6+BJ74*0.4),1)</f>
        <v>0</v>
      </c>
      <c r="BN74" s="190">
        <f t="shared" ref="BN74:BN103" si="271">ROUND(IF(BJ74=0,(MAX(BE74,BF74)*0.6+BD74*0.4),(MAX(BK74,BL74)*0.6+BJ74*0.4)),1)</f>
        <v>6.2</v>
      </c>
      <c r="BO74" s="147">
        <v>7.5</v>
      </c>
      <c r="BP74" s="147">
        <v>7.5</v>
      </c>
      <c r="BQ74" s="192">
        <f t="shared" ref="BQ74:BQ103" si="272">ROUND((BO74+BP74*2)/3,1)</f>
        <v>7.5</v>
      </c>
      <c r="BR74" s="147">
        <v>6.5</v>
      </c>
      <c r="BS74" s="147"/>
      <c r="BT74" s="192">
        <f t="shared" ref="BT74:BT103" si="273">ROUND((MAX(BR74:BS74)*0.6+BQ74*0.4),1)</f>
        <v>6.9</v>
      </c>
      <c r="BU74" s="147"/>
      <c r="BV74" s="147"/>
      <c r="BW74" s="192">
        <f t="shared" ref="BW74:BW103" si="274">ROUND((BU74+BV74*2)/3,1)</f>
        <v>0</v>
      </c>
      <c r="BX74" s="147"/>
      <c r="BY74" s="147"/>
      <c r="BZ74" s="192">
        <f t="shared" ref="BZ74:BZ103" si="275">ROUND((MAX(BX74:BY74)*0.6+BW74*0.4),1)</f>
        <v>0</v>
      </c>
      <c r="CA74" s="190">
        <f t="shared" ref="CA74:CA103" si="276">ROUND(IF(BW74=0,(MAX(BR74,BS74)*0.6+BQ74*0.4),(MAX(BX74,BY74)*0.6+BW74*0.4)),1)</f>
        <v>6.9</v>
      </c>
      <c r="CB74" s="147">
        <v>7</v>
      </c>
      <c r="CC74" s="147">
        <v>8</v>
      </c>
      <c r="CD74" s="192">
        <f t="shared" ref="CD74:CD103" si="277">ROUND((CB74+CC74*2)/3,1)</f>
        <v>7.7</v>
      </c>
      <c r="CE74" s="147">
        <v>7</v>
      </c>
      <c r="CF74" s="147"/>
      <c r="CG74" s="192">
        <f t="shared" ref="CG74:CG103" si="278">ROUND((MAX(CE74:CF74)*0.6+CD74*0.4),1)</f>
        <v>7.3</v>
      </c>
      <c r="CH74" s="147"/>
      <c r="CI74" s="147"/>
      <c r="CJ74" s="192">
        <f t="shared" ref="CJ74:CJ103" si="279">ROUND((CH74+CI74*2)/3,1)</f>
        <v>0</v>
      </c>
      <c r="CK74" s="147"/>
      <c r="CL74" s="147"/>
      <c r="CM74" s="192">
        <f t="shared" ref="CM74:CM103" si="280">ROUND((MAX(CK74:CL74)*0.6+CJ74*0.4),1)</f>
        <v>0</v>
      </c>
      <c r="CN74" s="190">
        <f t="shared" ref="CN74:CN103" si="281">ROUND(IF(CJ74=0,(MAX(CE74,CF74)*0.6+CD74*0.4),(MAX(CK74,CL74)*0.6+CJ74*0.4)),1)</f>
        <v>7.3</v>
      </c>
      <c r="CO74" s="147">
        <v>7.5</v>
      </c>
      <c r="CP74" s="147">
        <v>8</v>
      </c>
      <c r="CQ74" s="192">
        <f t="shared" ref="CQ74:CQ103" si="282">ROUND((CO74+CP74*2)/3,1)</f>
        <v>7.8</v>
      </c>
      <c r="CR74" s="147">
        <v>6.5</v>
      </c>
      <c r="CS74" s="147"/>
      <c r="CT74" s="192">
        <f t="shared" ref="CT74:CT103" si="283">ROUND((MAX(CR74:CS74)*0.6+CQ74*0.4),1)</f>
        <v>7</v>
      </c>
      <c r="CU74" s="147"/>
      <c r="CV74" s="147"/>
      <c r="CW74" s="192">
        <f t="shared" ref="CW74:CW103" si="284">ROUND((CU74+CV74*2)/3,1)</f>
        <v>0</v>
      </c>
      <c r="CX74" s="147"/>
      <c r="CY74" s="147"/>
      <c r="CZ74" s="192">
        <f t="shared" ref="CZ74:CZ103" si="285">ROUND((MAX(CX74:CY74)*0.6+CW74*0.4),1)</f>
        <v>0</v>
      </c>
      <c r="DA74" s="190">
        <f t="shared" ref="DA74:DA103" si="286">ROUND(IF(CW74=0,(MAX(CR74,CS74)*0.6+CQ74*0.4),(MAX(CX74,CY74)*0.6+CW74*0.4)),1)</f>
        <v>7</v>
      </c>
      <c r="DB74" s="147">
        <v>8</v>
      </c>
      <c r="DC74" s="147">
        <v>8</v>
      </c>
      <c r="DD74" s="192">
        <f t="shared" ref="DD74:DD95" si="287">ROUND((DB74+DC74*2)/3,1)</f>
        <v>8</v>
      </c>
      <c r="DE74" s="147">
        <v>8.5</v>
      </c>
      <c r="DF74" s="147"/>
      <c r="DG74" s="192">
        <f t="shared" ref="DG74:DG95" si="288">ROUND((MAX(DE74:DF74)*0.6+DD74*0.4),1)</f>
        <v>8.3000000000000007</v>
      </c>
      <c r="DH74" s="147"/>
      <c r="DI74" s="147"/>
      <c r="DJ74" s="192">
        <f t="shared" ref="DJ74:DJ95" si="289">ROUND((DH74+DI74*2)/3,1)</f>
        <v>0</v>
      </c>
      <c r="DK74" s="147"/>
      <c r="DL74" s="147"/>
      <c r="DM74" s="192">
        <f t="shared" ref="DM74:DM95" si="290">ROUND((MAX(DK74:DL74)*0.6+DJ74*0.4),1)</f>
        <v>0</v>
      </c>
      <c r="DN74" s="190">
        <f t="shared" ref="DN74:DN95" si="291">ROUND(IF(DJ74=0,(MAX(DE74,DF74)*0.6+DD74*0.4),(MAX(DK74,DL74)*0.6+DJ74*0.4)),1)</f>
        <v>8.3000000000000007</v>
      </c>
      <c r="DO74" s="147">
        <v>7</v>
      </c>
      <c r="DP74" s="147">
        <v>1.7</v>
      </c>
      <c r="DQ74" s="147">
        <v>6.8</v>
      </c>
      <c r="DR74" s="192">
        <f t="shared" ref="DR74:DR95" si="292">ROUND((DQ74+DP74),1)</f>
        <v>8.5</v>
      </c>
      <c r="DS74" s="193">
        <f t="shared" ref="DS74:DS95" si="293">ROUND((DR74*0.8+DO74*0.2),1)</f>
        <v>8.1999999999999993</v>
      </c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</row>
    <row r="75" spans="2:135" s="6" customFormat="1" ht="12" customHeight="1" x14ac:dyDescent="0.2">
      <c r="B75" s="18" t="s">
        <v>109</v>
      </c>
      <c r="C75" s="18">
        <v>122</v>
      </c>
      <c r="D75" s="18"/>
      <c r="E75" s="18" t="s">
        <v>849</v>
      </c>
      <c r="F75" s="108">
        <v>1054</v>
      </c>
      <c r="G75" s="109" t="s">
        <v>851</v>
      </c>
      <c r="H75" s="110" t="s">
        <v>720</v>
      </c>
      <c r="I75" s="111" t="s">
        <v>144</v>
      </c>
      <c r="J75" s="112" t="s">
        <v>112</v>
      </c>
      <c r="K75" s="112" t="s">
        <v>111</v>
      </c>
      <c r="L75" s="18">
        <v>10</v>
      </c>
      <c r="M75" s="18">
        <v>85</v>
      </c>
      <c r="N75" s="16"/>
      <c r="O75" s="147">
        <v>8.5</v>
      </c>
      <c r="P75" s="147">
        <v>8</v>
      </c>
      <c r="Q75" s="192">
        <f t="shared" si="252"/>
        <v>8.1999999999999993</v>
      </c>
      <c r="R75" s="147">
        <v>5</v>
      </c>
      <c r="S75" s="147"/>
      <c r="T75" s="192">
        <f t="shared" si="253"/>
        <v>6.3</v>
      </c>
      <c r="U75" s="147"/>
      <c r="V75" s="147"/>
      <c r="W75" s="192">
        <f t="shared" si="254"/>
        <v>0</v>
      </c>
      <c r="X75" s="147"/>
      <c r="Y75" s="147"/>
      <c r="Z75" s="192">
        <f t="shared" si="255"/>
        <v>0</v>
      </c>
      <c r="AA75" s="190">
        <f t="shared" si="256"/>
        <v>6.3</v>
      </c>
      <c r="AB75" s="147">
        <v>7</v>
      </c>
      <c r="AC75" s="147">
        <v>7</v>
      </c>
      <c r="AD75" s="192">
        <f t="shared" si="257"/>
        <v>7</v>
      </c>
      <c r="AE75" s="147">
        <v>6</v>
      </c>
      <c r="AF75" s="147"/>
      <c r="AG75" s="192">
        <f t="shared" si="258"/>
        <v>6.4</v>
      </c>
      <c r="AH75" s="147"/>
      <c r="AI75" s="147"/>
      <c r="AJ75" s="192">
        <f t="shared" si="259"/>
        <v>0</v>
      </c>
      <c r="AK75" s="147"/>
      <c r="AL75" s="147"/>
      <c r="AM75" s="192">
        <f t="shared" si="260"/>
        <v>0</v>
      </c>
      <c r="AN75" s="190">
        <f t="shared" si="261"/>
        <v>6.4</v>
      </c>
      <c r="AO75" s="147">
        <v>7</v>
      </c>
      <c r="AP75" s="147">
        <v>7</v>
      </c>
      <c r="AQ75" s="192">
        <f t="shared" si="262"/>
        <v>7</v>
      </c>
      <c r="AR75" s="147">
        <v>5</v>
      </c>
      <c r="AS75" s="147"/>
      <c r="AT75" s="192">
        <f t="shared" si="263"/>
        <v>5.8</v>
      </c>
      <c r="AU75" s="147"/>
      <c r="AV75" s="147"/>
      <c r="AW75" s="192">
        <f t="shared" si="264"/>
        <v>0</v>
      </c>
      <c r="AX75" s="147"/>
      <c r="AY75" s="147"/>
      <c r="AZ75" s="192">
        <f t="shared" si="265"/>
        <v>0</v>
      </c>
      <c r="BA75" s="190">
        <f t="shared" si="266"/>
        <v>5.8</v>
      </c>
      <c r="BB75" s="147">
        <v>7</v>
      </c>
      <c r="BC75" s="147">
        <v>7.5</v>
      </c>
      <c r="BD75" s="192">
        <f t="shared" si="267"/>
        <v>7.3</v>
      </c>
      <c r="BE75" s="147">
        <v>5</v>
      </c>
      <c r="BF75" s="147"/>
      <c r="BG75" s="192">
        <f t="shared" si="268"/>
        <v>5.9</v>
      </c>
      <c r="BH75" s="147"/>
      <c r="BI75" s="147"/>
      <c r="BJ75" s="192">
        <f t="shared" si="269"/>
        <v>0</v>
      </c>
      <c r="BK75" s="147"/>
      <c r="BL75" s="147"/>
      <c r="BM75" s="192">
        <f t="shared" si="270"/>
        <v>0</v>
      </c>
      <c r="BN75" s="190">
        <f t="shared" si="271"/>
        <v>5.9</v>
      </c>
      <c r="BO75" s="147">
        <v>8</v>
      </c>
      <c r="BP75" s="147">
        <v>7.5</v>
      </c>
      <c r="BQ75" s="192">
        <f t="shared" si="272"/>
        <v>7.7</v>
      </c>
      <c r="BR75" s="147">
        <v>8</v>
      </c>
      <c r="BS75" s="147"/>
      <c r="BT75" s="192">
        <f t="shared" si="273"/>
        <v>7.9</v>
      </c>
      <c r="BU75" s="147"/>
      <c r="BV75" s="147"/>
      <c r="BW75" s="192">
        <f t="shared" si="274"/>
        <v>0</v>
      </c>
      <c r="BX75" s="147"/>
      <c r="BY75" s="147"/>
      <c r="BZ75" s="192">
        <f t="shared" si="275"/>
        <v>0</v>
      </c>
      <c r="CA75" s="190">
        <f t="shared" si="276"/>
        <v>7.9</v>
      </c>
      <c r="CB75" s="147">
        <v>7</v>
      </c>
      <c r="CC75" s="147">
        <v>8</v>
      </c>
      <c r="CD75" s="192">
        <f t="shared" si="277"/>
        <v>7.7</v>
      </c>
      <c r="CE75" s="147">
        <v>6.5</v>
      </c>
      <c r="CF75" s="147"/>
      <c r="CG75" s="192">
        <f t="shared" si="278"/>
        <v>7</v>
      </c>
      <c r="CH75" s="147"/>
      <c r="CI75" s="147"/>
      <c r="CJ75" s="192">
        <f t="shared" si="279"/>
        <v>0</v>
      </c>
      <c r="CK75" s="147"/>
      <c r="CL75" s="147"/>
      <c r="CM75" s="192">
        <f t="shared" si="280"/>
        <v>0</v>
      </c>
      <c r="CN75" s="190">
        <f t="shared" si="281"/>
        <v>7</v>
      </c>
      <c r="CO75" s="147">
        <v>7</v>
      </c>
      <c r="CP75" s="147">
        <v>8</v>
      </c>
      <c r="CQ75" s="192">
        <f t="shared" si="282"/>
        <v>7.7</v>
      </c>
      <c r="CR75" s="147">
        <v>8</v>
      </c>
      <c r="CS75" s="147"/>
      <c r="CT75" s="192">
        <f t="shared" si="283"/>
        <v>7.9</v>
      </c>
      <c r="CU75" s="147"/>
      <c r="CV75" s="147"/>
      <c r="CW75" s="192">
        <f t="shared" si="284"/>
        <v>0</v>
      </c>
      <c r="CX75" s="147"/>
      <c r="CY75" s="147"/>
      <c r="CZ75" s="192">
        <f t="shared" si="285"/>
        <v>0</v>
      </c>
      <c r="DA75" s="190">
        <f t="shared" si="286"/>
        <v>7.9</v>
      </c>
      <c r="DB75" s="147">
        <v>7</v>
      </c>
      <c r="DC75" s="147">
        <v>8</v>
      </c>
      <c r="DD75" s="192">
        <f t="shared" si="287"/>
        <v>7.7</v>
      </c>
      <c r="DE75" s="147">
        <v>8</v>
      </c>
      <c r="DF75" s="147"/>
      <c r="DG75" s="192">
        <f t="shared" si="288"/>
        <v>7.9</v>
      </c>
      <c r="DH75" s="147"/>
      <c r="DI75" s="147"/>
      <c r="DJ75" s="192">
        <f t="shared" si="289"/>
        <v>0</v>
      </c>
      <c r="DK75" s="147"/>
      <c r="DL75" s="147"/>
      <c r="DM75" s="192">
        <f t="shared" si="290"/>
        <v>0</v>
      </c>
      <c r="DN75" s="190">
        <f t="shared" si="291"/>
        <v>7.9</v>
      </c>
      <c r="DO75" s="147">
        <v>6</v>
      </c>
      <c r="DP75" s="147">
        <v>1.7</v>
      </c>
      <c r="DQ75" s="147">
        <v>7.2</v>
      </c>
      <c r="DR75" s="192">
        <f t="shared" si="292"/>
        <v>8.9</v>
      </c>
      <c r="DS75" s="193">
        <f t="shared" si="293"/>
        <v>8.3000000000000007</v>
      </c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</row>
    <row r="76" spans="2:135" s="6" customFormat="1" ht="12" customHeight="1" x14ac:dyDescent="0.2">
      <c r="N76" s="16"/>
      <c r="O76" s="147"/>
      <c r="P76" s="147"/>
      <c r="Q76" s="192">
        <f t="shared" si="252"/>
        <v>0</v>
      </c>
      <c r="R76" s="147"/>
      <c r="S76" s="147"/>
      <c r="T76" s="192">
        <f t="shared" si="253"/>
        <v>0</v>
      </c>
      <c r="U76" s="147"/>
      <c r="V76" s="147"/>
      <c r="W76" s="192">
        <f t="shared" si="254"/>
        <v>0</v>
      </c>
      <c r="X76" s="147"/>
      <c r="Y76" s="147"/>
      <c r="Z76" s="192">
        <f t="shared" si="255"/>
        <v>0</v>
      </c>
      <c r="AA76" s="190">
        <f t="shared" si="256"/>
        <v>0</v>
      </c>
      <c r="AB76" s="147"/>
      <c r="AC76" s="147"/>
      <c r="AD76" s="192">
        <f t="shared" si="257"/>
        <v>0</v>
      </c>
      <c r="AE76" s="147"/>
      <c r="AF76" s="147"/>
      <c r="AG76" s="192">
        <f t="shared" si="258"/>
        <v>0</v>
      </c>
      <c r="AH76" s="147"/>
      <c r="AI76" s="147"/>
      <c r="AJ76" s="192">
        <f t="shared" si="259"/>
        <v>0</v>
      </c>
      <c r="AK76" s="147"/>
      <c r="AL76" s="147"/>
      <c r="AM76" s="192">
        <f t="shared" si="260"/>
        <v>0</v>
      </c>
      <c r="AN76" s="190">
        <f t="shared" si="261"/>
        <v>0</v>
      </c>
      <c r="AO76" s="147"/>
      <c r="AP76" s="147"/>
      <c r="AQ76" s="192">
        <f t="shared" si="262"/>
        <v>0</v>
      </c>
      <c r="AR76" s="147"/>
      <c r="AS76" s="147"/>
      <c r="AT76" s="192">
        <f t="shared" si="263"/>
        <v>0</v>
      </c>
      <c r="AU76" s="147"/>
      <c r="AV76" s="147"/>
      <c r="AW76" s="192">
        <f t="shared" si="264"/>
        <v>0</v>
      </c>
      <c r="AX76" s="147"/>
      <c r="AY76" s="147"/>
      <c r="AZ76" s="192">
        <f t="shared" si="265"/>
        <v>0</v>
      </c>
      <c r="BA76" s="190">
        <f t="shared" si="266"/>
        <v>0</v>
      </c>
      <c r="BB76" s="147"/>
      <c r="BC76" s="147"/>
      <c r="BD76" s="192">
        <f t="shared" si="267"/>
        <v>0</v>
      </c>
      <c r="BE76" s="147"/>
      <c r="BF76" s="147"/>
      <c r="BG76" s="192">
        <f t="shared" si="268"/>
        <v>0</v>
      </c>
      <c r="BH76" s="147"/>
      <c r="BI76" s="147"/>
      <c r="BJ76" s="192">
        <f t="shared" si="269"/>
        <v>0</v>
      </c>
      <c r="BK76" s="147"/>
      <c r="BL76" s="147"/>
      <c r="BM76" s="192">
        <f t="shared" si="270"/>
        <v>0</v>
      </c>
      <c r="BN76" s="190">
        <f t="shared" si="271"/>
        <v>0</v>
      </c>
      <c r="BO76" s="147"/>
      <c r="BP76" s="147"/>
      <c r="BQ76" s="192">
        <f t="shared" si="272"/>
        <v>0</v>
      </c>
      <c r="BR76" s="147"/>
      <c r="BS76" s="147"/>
      <c r="BT76" s="192">
        <f t="shared" si="273"/>
        <v>0</v>
      </c>
      <c r="BU76" s="147"/>
      <c r="BV76" s="147"/>
      <c r="BW76" s="192">
        <f t="shared" si="274"/>
        <v>0</v>
      </c>
      <c r="BX76" s="147"/>
      <c r="BY76" s="147"/>
      <c r="BZ76" s="192">
        <f t="shared" si="275"/>
        <v>0</v>
      </c>
      <c r="CA76" s="190">
        <f t="shared" si="276"/>
        <v>0</v>
      </c>
      <c r="CB76" s="147"/>
      <c r="CC76" s="147"/>
      <c r="CD76" s="192">
        <f t="shared" si="277"/>
        <v>0</v>
      </c>
      <c r="CE76" s="147"/>
      <c r="CF76" s="147"/>
      <c r="CG76" s="192">
        <f t="shared" si="278"/>
        <v>0</v>
      </c>
      <c r="CH76" s="147"/>
      <c r="CI76" s="147"/>
      <c r="CJ76" s="192">
        <f t="shared" si="279"/>
        <v>0</v>
      </c>
      <c r="CK76" s="147"/>
      <c r="CL76" s="147"/>
      <c r="CM76" s="192">
        <f t="shared" si="280"/>
        <v>0</v>
      </c>
      <c r="CN76" s="190">
        <f t="shared" si="281"/>
        <v>0</v>
      </c>
      <c r="CO76" s="147"/>
      <c r="CP76" s="147"/>
      <c r="CQ76" s="192">
        <f t="shared" si="282"/>
        <v>0</v>
      </c>
      <c r="CR76" s="147"/>
      <c r="CS76" s="147"/>
      <c r="CT76" s="192">
        <f t="shared" si="283"/>
        <v>0</v>
      </c>
      <c r="CU76" s="147"/>
      <c r="CV76" s="147"/>
      <c r="CW76" s="192">
        <f t="shared" si="284"/>
        <v>0</v>
      </c>
      <c r="CX76" s="147"/>
      <c r="CY76" s="147"/>
      <c r="CZ76" s="192">
        <f t="shared" si="285"/>
        <v>0</v>
      </c>
      <c r="DA76" s="190">
        <f t="shared" si="286"/>
        <v>0</v>
      </c>
      <c r="DB76" s="147"/>
      <c r="DC76" s="147"/>
      <c r="DD76" s="192">
        <f t="shared" si="287"/>
        <v>0</v>
      </c>
      <c r="DE76" s="147"/>
      <c r="DF76" s="147"/>
      <c r="DG76" s="192">
        <f t="shared" si="288"/>
        <v>0</v>
      </c>
      <c r="DH76" s="147"/>
      <c r="DI76" s="147"/>
      <c r="DJ76" s="192">
        <f t="shared" si="289"/>
        <v>0</v>
      </c>
      <c r="DK76" s="147"/>
      <c r="DL76" s="147"/>
      <c r="DM76" s="192">
        <f t="shared" si="290"/>
        <v>0</v>
      </c>
      <c r="DN76" s="190">
        <f t="shared" si="291"/>
        <v>0</v>
      </c>
      <c r="DO76" s="147"/>
      <c r="DP76" s="147"/>
      <c r="DQ76" s="147"/>
      <c r="DR76" s="192">
        <f t="shared" si="292"/>
        <v>0</v>
      </c>
      <c r="DS76" s="193">
        <f t="shared" si="293"/>
        <v>0</v>
      </c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</row>
    <row r="77" spans="2:135" s="6" customFormat="1" ht="12" customHeight="1" x14ac:dyDescent="0.2">
      <c r="B77" s="144" t="s">
        <v>80</v>
      </c>
      <c r="C77" s="60">
        <v>122</v>
      </c>
      <c r="D77" s="138"/>
      <c r="E77" s="136" t="s">
        <v>261</v>
      </c>
      <c r="F77" s="145">
        <v>1011</v>
      </c>
      <c r="G77" s="140" t="s">
        <v>262</v>
      </c>
      <c r="H77" s="146" t="s">
        <v>263</v>
      </c>
      <c r="I77" s="63">
        <v>10</v>
      </c>
      <c r="J77" s="64" t="s">
        <v>144</v>
      </c>
      <c r="K77" s="65">
        <v>21</v>
      </c>
      <c r="L77" s="64" t="s">
        <v>112</v>
      </c>
      <c r="M77" s="59">
        <v>92</v>
      </c>
      <c r="N77" s="16"/>
      <c r="O77" s="147">
        <v>8</v>
      </c>
      <c r="P77" s="147">
        <v>7</v>
      </c>
      <c r="Q77" s="192">
        <f t="shared" si="252"/>
        <v>7.3</v>
      </c>
      <c r="R77" s="147">
        <v>5.5</v>
      </c>
      <c r="S77" s="147"/>
      <c r="T77" s="192">
        <f t="shared" si="253"/>
        <v>6.2</v>
      </c>
      <c r="U77" s="147"/>
      <c r="V77" s="147"/>
      <c r="W77" s="192">
        <f t="shared" si="254"/>
        <v>0</v>
      </c>
      <c r="X77" s="147"/>
      <c r="Y77" s="147"/>
      <c r="Z77" s="192">
        <f t="shared" si="255"/>
        <v>0</v>
      </c>
      <c r="AA77" s="190">
        <f t="shared" si="256"/>
        <v>6.2</v>
      </c>
      <c r="AB77" s="147">
        <v>6</v>
      </c>
      <c r="AC77" s="147">
        <v>6</v>
      </c>
      <c r="AD77" s="192">
        <f t="shared" si="257"/>
        <v>6</v>
      </c>
      <c r="AE77" s="147">
        <v>7.5</v>
      </c>
      <c r="AF77" s="147"/>
      <c r="AG77" s="192">
        <f t="shared" si="258"/>
        <v>6.9</v>
      </c>
      <c r="AH77" s="147"/>
      <c r="AI77" s="147"/>
      <c r="AJ77" s="192">
        <f t="shared" si="259"/>
        <v>0</v>
      </c>
      <c r="AK77" s="147"/>
      <c r="AL77" s="147"/>
      <c r="AM77" s="192">
        <f t="shared" si="260"/>
        <v>0</v>
      </c>
      <c r="AN77" s="190">
        <f t="shared" si="261"/>
        <v>6.9</v>
      </c>
      <c r="AO77" s="147">
        <v>7</v>
      </c>
      <c r="AP77" s="147">
        <v>7</v>
      </c>
      <c r="AQ77" s="192">
        <f t="shared" si="262"/>
        <v>7</v>
      </c>
      <c r="AR77" s="147">
        <v>5.5</v>
      </c>
      <c r="AS77" s="147"/>
      <c r="AT77" s="192">
        <f t="shared" si="263"/>
        <v>6.1</v>
      </c>
      <c r="AU77" s="147"/>
      <c r="AV77" s="147"/>
      <c r="AW77" s="192">
        <f t="shared" si="264"/>
        <v>0</v>
      </c>
      <c r="AX77" s="147"/>
      <c r="AY77" s="147"/>
      <c r="AZ77" s="192">
        <f t="shared" si="265"/>
        <v>0</v>
      </c>
      <c r="BA77" s="190">
        <f t="shared" si="266"/>
        <v>6.1</v>
      </c>
      <c r="BB77" s="147">
        <v>7</v>
      </c>
      <c r="BC77" s="147">
        <v>6</v>
      </c>
      <c r="BD77" s="192">
        <f t="shared" si="267"/>
        <v>6.3</v>
      </c>
      <c r="BE77" s="147">
        <v>6</v>
      </c>
      <c r="BF77" s="147"/>
      <c r="BG77" s="192">
        <f t="shared" si="268"/>
        <v>6.1</v>
      </c>
      <c r="BH77" s="147"/>
      <c r="BI77" s="147"/>
      <c r="BJ77" s="192">
        <f t="shared" si="269"/>
        <v>0</v>
      </c>
      <c r="BK77" s="147"/>
      <c r="BL77" s="147"/>
      <c r="BM77" s="192">
        <f t="shared" si="270"/>
        <v>0</v>
      </c>
      <c r="BN77" s="190">
        <f t="shared" si="271"/>
        <v>6.1</v>
      </c>
      <c r="BO77" s="147">
        <v>7</v>
      </c>
      <c r="BP77" s="147">
        <v>7.5</v>
      </c>
      <c r="BQ77" s="192">
        <f t="shared" si="272"/>
        <v>7.3</v>
      </c>
      <c r="BR77" s="147">
        <v>6</v>
      </c>
      <c r="BS77" s="147"/>
      <c r="BT77" s="192">
        <f t="shared" si="273"/>
        <v>6.5</v>
      </c>
      <c r="BU77" s="147"/>
      <c r="BV77" s="147"/>
      <c r="BW77" s="192">
        <f t="shared" si="274"/>
        <v>0</v>
      </c>
      <c r="BX77" s="147"/>
      <c r="BY77" s="147"/>
      <c r="BZ77" s="192">
        <f t="shared" si="275"/>
        <v>0</v>
      </c>
      <c r="CA77" s="190">
        <f t="shared" si="276"/>
        <v>6.5</v>
      </c>
      <c r="CB77" s="147">
        <v>7</v>
      </c>
      <c r="CC77" s="147">
        <v>8</v>
      </c>
      <c r="CD77" s="192">
        <f t="shared" si="277"/>
        <v>7.7</v>
      </c>
      <c r="CE77" s="147">
        <v>6.5</v>
      </c>
      <c r="CF77" s="147"/>
      <c r="CG77" s="192">
        <f t="shared" si="278"/>
        <v>7</v>
      </c>
      <c r="CH77" s="147"/>
      <c r="CI77" s="147"/>
      <c r="CJ77" s="192">
        <f t="shared" si="279"/>
        <v>0</v>
      </c>
      <c r="CK77" s="147"/>
      <c r="CL77" s="147"/>
      <c r="CM77" s="192">
        <f t="shared" si="280"/>
        <v>0</v>
      </c>
      <c r="CN77" s="190">
        <f t="shared" si="281"/>
        <v>7</v>
      </c>
      <c r="CO77" s="147">
        <v>6</v>
      </c>
      <c r="CP77" s="147">
        <v>9.3000000000000007</v>
      </c>
      <c r="CQ77" s="192">
        <f t="shared" si="282"/>
        <v>8.1999999999999993</v>
      </c>
      <c r="CR77" s="147">
        <v>6</v>
      </c>
      <c r="CS77" s="147"/>
      <c r="CT77" s="192">
        <f t="shared" si="283"/>
        <v>6.9</v>
      </c>
      <c r="CU77" s="147"/>
      <c r="CV77" s="147"/>
      <c r="CW77" s="192">
        <f t="shared" si="284"/>
        <v>0</v>
      </c>
      <c r="CX77" s="147"/>
      <c r="CY77" s="147"/>
      <c r="CZ77" s="192">
        <f t="shared" si="285"/>
        <v>0</v>
      </c>
      <c r="DA77" s="190">
        <f t="shared" si="286"/>
        <v>6.9</v>
      </c>
      <c r="DB77" s="147">
        <v>8</v>
      </c>
      <c r="DC77" s="147">
        <v>7</v>
      </c>
      <c r="DD77" s="192">
        <f t="shared" si="287"/>
        <v>7.3</v>
      </c>
      <c r="DE77" s="147">
        <v>7.5</v>
      </c>
      <c r="DF77" s="147"/>
      <c r="DG77" s="192">
        <f t="shared" si="288"/>
        <v>7.4</v>
      </c>
      <c r="DH77" s="147"/>
      <c r="DI77" s="147"/>
      <c r="DJ77" s="192">
        <f t="shared" si="289"/>
        <v>0</v>
      </c>
      <c r="DK77" s="147"/>
      <c r="DL77" s="147"/>
      <c r="DM77" s="192">
        <f t="shared" si="290"/>
        <v>0</v>
      </c>
      <c r="DN77" s="190">
        <f t="shared" si="291"/>
        <v>7.4</v>
      </c>
      <c r="DO77" s="147">
        <v>7</v>
      </c>
      <c r="DP77" s="147">
        <v>1.7</v>
      </c>
      <c r="DQ77" s="147">
        <v>6.8</v>
      </c>
      <c r="DR77" s="192">
        <f t="shared" si="292"/>
        <v>8.5</v>
      </c>
      <c r="DS77" s="193">
        <f t="shared" si="293"/>
        <v>8.1999999999999993</v>
      </c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</row>
    <row r="78" spans="2:135" s="6" customFormat="1" ht="12" customHeight="1" x14ac:dyDescent="0.2">
      <c r="B78" s="60" t="s">
        <v>223</v>
      </c>
      <c r="C78" s="18">
        <v>122</v>
      </c>
      <c r="D78" s="138"/>
      <c r="E78" s="147" t="s">
        <v>261</v>
      </c>
      <c r="F78" s="108">
        <v>1015</v>
      </c>
      <c r="G78" s="109" t="s">
        <v>209</v>
      </c>
      <c r="H78" s="110" t="s">
        <v>233</v>
      </c>
      <c r="I78" s="132">
        <v>26</v>
      </c>
      <c r="J78" s="112" t="s">
        <v>111</v>
      </c>
      <c r="K78" s="18">
        <v>22</v>
      </c>
      <c r="L78" s="112" t="s">
        <v>111</v>
      </c>
      <c r="M78" s="18">
        <v>94</v>
      </c>
      <c r="N78" s="16"/>
      <c r="O78" s="147"/>
      <c r="P78" s="147"/>
      <c r="Q78" s="192">
        <f t="shared" si="252"/>
        <v>0</v>
      </c>
      <c r="R78" s="147"/>
      <c r="S78" s="147"/>
      <c r="T78" s="192">
        <f t="shared" si="253"/>
        <v>0</v>
      </c>
      <c r="U78" s="147"/>
      <c r="V78" s="147"/>
      <c r="W78" s="192">
        <f t="shared" si="254"/>
        <v>0</v>
      </c>
      <c r="X78" s="147"/>
      <c r="Y78" s="147"/>
      <c r="Z78" s="192">
        <f t="shared" si="255"/>
        <v>0</v>
      </c>
      <c r="AA78" s="190">
        <f t="shared" si="256"/>
        <v>0</v>
      </c>
      <c r="AB78" s="147"/>
      <c r="AC78" s="147"/>
      <c r="AD78" s="192">
        <f t="shared" si="257"/>
        <v>0</v>
      </c>
      <c r="AE78" s="147"/>
      <c r="AF78" s="147"/>
      <c r="AG78" s="192">
        <f t="shared" si="258"/>
        <v>0</v>
      </c>
      <c r="AH78" s="147"/>
      <c r="AI78" s="147"/>
      <c r="AJ78" s="192">
        <f t="shared" si="259"/>
        <v>0</v>
      </c>
      <c r="AK78" s="147"/>
      <c r="AL78" s="147"/>
      <c r="AM78" s="192">
        <f t="shared" si="260"/>
        <v>0</v>
      </c>
      <c r="AN78" s="190">
        <f t="shared" si="261"/>
        <v>0</v>
      </c>
      <c r="AO78" s="147"/>
      <c r="AP78" s="147"/>
      <c r="AQ78" s="192">
        <f t="shared" si="262"/>
        <v>0</v>
      </c>
      <c r="AR78" s="147"/>
      <c r="AS78" s="147"/>
      <c r="AT78" s="192">
        <f t="shared" si="263"/>
        <v>0</v>
      </c>
      <c r="AU78" s="147"/>
      <c r="AV78" s="147"/>
      <c r="AW78" s="192">
        <f t="shared" si="264"/>
        <v>0</v>
      </c>
      <c r="AX78" s="147"/>
      <c r="AY78" s="147"/>
      <c r="AZ78" s="192">
        <f t="shared" si="265"/>
        <v>0</v>
      </c>
      <c r="BA78" s="190">
        <f t="shared" si="266"/>
        <v>0</v>
      </c>
      <c r="BB78" s="147"/>
      <c r="BC78" s="147"/>
      <c r="BD78" s="192">
        <f t="shared" si="267"/>
        <v>0</v>
      </c>
      <c r="BE78" s="147"/>
      <c r="BF78" s="147"/>
      <c r="BG78" s="192">
        <f t="shared" si="268"/>
        <v>0</v>
      </c>
      <c r="BH78" s="147"/>
      <c r="BI78" s="147"/>
      <c r="BJ78" s="192">
        <f t="shared" si="269"/>
        <v>0</v>
      </c>
      <c r="BK78" s="147"/>
      <c r="BL78" s="147"/>
      <c r="BM78" s="192">
        <f t="shared" si="270"/>
        <v>0</v>
      </c>
      <c r="BN78" s="190">
        <f t="shared" si="271"/>
        <v>0</v>
      </c>
      <c r="BO78" s="147"/>
      <c r="BP78" s="147"/>
      <c r="BQ78" s="192">
        <f t="shared" si="272"/>
        <v>0</v>
      </c>
      <c r="BR78" s="147"/>
      <c r="BS78" s="147"/>
      <c r="BT78" s="192">
        <f t="shared" si="273"/>
        <v>0</v>
      </c>
      <c r="BU78" s="147"/>
      <c r="BV78" s="147"/>
      <c r="BW78" s="192">
        <f t="shared" si="274"/>
        <v>0</v>
      </c>
      <c r="BX78" s="147"/>
      <c r="BY78" s="147"/>
      <c r="BZ78" s="192">
        <f t="shared" si="275"/>
        <v>0</v>
      </c>
      <c r="CA78" s="190">
        <f t="shared" si="276"/>
        <v>0</v>
      </c>
      <c r="CB78" s="147"/>
      <c r="CC78" s="147"/>
      <c r="CD78" s="192">
        <f t="shared" si="277"/>
        <v>0</v>
      </c>
      <c r="CE78" s="147"/>
      <c r="CF78" s="147"/>
      <c r="CG78" s="192">
        <f t="shared" si="278"/>
        <v>0</v>
      </c>
      <c r="CH78" s="147"/>
      <c r="CI78" s="147"/>
      <c r="CJ78" s="192">
        <f t="shared" si="279"/>
        <v>0</v>
      </c>
      <c r="CK78" s="147"/>
      <c r="CL78" s="147"/>
      <c r="CM78" s="192">
        <f t="shared" si="280"/>
        <v>0</v>
      </c>
      <c r="CN78" s="190">
        <f t="shared" si="281"/>
        <v>0</v>
      </c>
      <c r="CO78" s="147"/>
      <c r="CP78" s="147"/>
      <c r="CQ78" s="192">
        <f t="shared" si="282"/>
        <v>0</v>
      </c>
      <c r="CR78" s="147"/>
      <c r="CS78" s="147"/>
      <c r="CT78" s="192">
        <f t="shared" si="283"/>
        <v>0</v>
      </c>
      <c r="CU78" s="147"/>
      <c r="CV78" s="147"/>
      <c r="CW78" s="192">
        <f t="shared" si="284"/>
        <v>0</v>
      </c>
      <c r="CX78" s="147"/>
      <c r="CY78" s="147"/>
      <c r="CZ78" s="192">
        <f t="shared" si="285"/>
        <v>0</v>
      </c>
      <c r="DA78" s="190">
        <f t="shared" si="286"/>
        <v>0</v>
      </c>
      <c r="DB78" s="147"/>
      <c r="DC78" s="147"/>
      <c r="DD78" s="192">
        <f t="shared" si="287"/>
        <v>0</v>
      </c>
      <c r="DE78" s="147"/>
      <c r="DF78" s="147"/>
      <c r="DG78" s="192">
        <f t="shared" si="288"/>
        <v>0</v>
      </c>
      <c r="DH78" s="147"/>
      <c r="DI78" s="147"/>
      <c r="DJ78" s="192">
        <f t="shared" si="289"/>
        <v>0</v>
      </c>
      <c r="DK78" s="147"/>
      <c r="DL78" s="147"/>
      <c r="DM78" s="192">
        <f t="shared" si="290"/>
        <v>0</v>
      </c>
      <c r="DN78" s="190">
        <f t="shared" si="291"/>
        <v>0</v>
      </c>
      <c r="DO78" s="147"/>
      <c r="DP78" s="147"/>
      <c r="DQ78" s="147"/>
      <c r="DR78" s="192">
        <f t="shared" si="292"/>
        <v>0</v>
      </c>
      <c r="DS78" s="193">
        <f t="shared" si="293"/>
        <v>0</v>
      </c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</row>
    <row r="79" spans="2:135" s="6" customFormat="1" ht="12" customHeight="1" x14ac:dyDescent="0.2">
      <c r="B79" s="18" t="s">
        <v>80</v>
      </c>
      <c r="C79" s="18">
        <v>122</v>
      </c>
      <c r="D79" s="107"/>
      <c r="E79" s="18" t="s">
        <v>261</v>
      </c>
      <c r="F79" s="108">
        <v>1030</v>
      </c>
      <c r="G79" s="109" t="s">
        <v>496</v>
      </c>
      <c r="H79" s="110" t="s">
        <v>564</v>
      </c>
      <c r="I79" s="111" t="s">
        <v>118</v>
      </c>
      <c r="J79" s="112" t="s">
        <v>121</v>
      </c>
      <c r="K79" s="112" t="s">
        <v>117</v>
      </c>
      <c r="L79" s="112" t="s">
        <v>121</v>
      </c>
      <c r="M79" s="18">
        <v>80</v>
      </c>
      <c r="N79" s="16"/>
      <c r="O79" s="147">
        <v>8.5</v>
      </c>
      <c r="P79" s="147">
        <v>8</v>
      </c>
      <c r="Q79" s="192">
        <f t="shared" si="252"/>
        <v>8.1999999999999993</v>
      </c>
      <c r="R79" s="147">
        <v>5.5</v>
      </c>
      <c r="S79" s="147"/>
      <c r="T79" s="192">
        <f t="shared" si="253"/>
        <v>6.6</v>
      </c>
      <c r="U79" s="147"/>
      <c r="V79" s="147"/>
      <c r="W79" s="192">
        <f t="shared" si="254"/>
        <v>0</v>
      </c>
      <c r="X79" s="147"/>
      <c r="Y79" s="147"/>
      <c r="Z79" s="192">
        <f t="shared" si="255"/>
        <v>0</v>
      </c>
      <c r="AA79" s="190">
        <f t="shared" si="256"/>
        <v>6.6</v>
      </c>
      <c r="AB79" s="147">
        <v>8</v>
      </c>
      <c r="AC79" s="147">
        <v>8.5</v>
      </c>
      <c r="AD79" s="192">
        <f t="shared" si="257"/>
        <v>8.3000000000000007</v>
      </c>
      <c r="AE79" s="147">
        <v>8.5</v>
      </c>
      <c r="AF79" s="147"/>
      <c r="AG79" s="192">
        <f t="shared" si="258"/>
        <v>8.4</v>
      </c>
      <c r="AH79" s="147"/>
      <c r="AI79" s="147"/>
      <c r="AJ79" s="192">
        <f t="shared" si="259"/>
        <v>0</v>
      </c>
      <c r="AK79" s="147"/>
      <c r="AL79" s="147"/>
      <c r="AM79" s="192">
        <f t="shared" si="260"/>
        <v>0</v>
      </c>
      <c r="AN79" s="190">
        <f t="shared" si="261"/>
        <v>8.4</v>
      </c>
      <c r="AO79" s="147">
        <v>8</v>
      </c>
      <c r="AP79" s="147">
        <v>7</v>
      </c>
      <c r="AQ79" s="192">
        <f t="shared" si="262"/>
        <v>7.3</v>
      </c>
      <c r="AR79" s="147">
        <v>6</v>
      </c>
      <c r="AS79" s="147"/>
      <c r="AT79" s="192">
        <f t="shared" si="263"/>
        <v>6.5</v>
      </c>
      <c r="AU79" s="147"/>
      <c r="AV79" s="147"/>
      <c r="AW79" s="192">
        <f t="shared" si="264"/>
        <v>0</v>
      </c>
      <c r="AX79" s="147"/>
      <c r="AY79" s="147"/>
      <c r="AZ79" s="192">
        <f t="shared" si="265"/>
        <v>0</v>
      </c>
      <c r="BA79" s="190">
        <f t="shared" si="266"/>
        <v>6.5</v>
      </c>
      <c r="BB79" s="147">
        <v>8</v>
      </c>
      <c r="BC79" s="147">
        <v>8</v>
      </c>
      <c r="BD79" s="192">
        <f t="shared" si="267"/>
        <v>8</v>
      </c>
      <c r="BE79" s="147">
        <v>6</v>
      </c>
      <c r="BF79" s="147"/>
      <c r="BG79" s="192">
        <f t="shared" si="268"/>
        <v>6.8</v>
      </c>
      <c r="BH79" s="147"/>
      <c r="BI79" s="147"/>
      <c r="BJ79" s="192">
        <f t="shared" si="269"/>
        <v>0</v>
      </c>
      <c r="BK79" s="147"/>
      <c r="BL79" s="147"/>
      <c r="BM79" s="192">
        <f t="shared" si="270"/>
        <v>0</v>
      </c>
      <c r="BN79" s="190">
        <f t="shared" si="271"/>
        <v>6.8</v>
      </c>
      <c r="BO79" s="147">
        <v>8.5</v>
      </c>
      <c r="BP79" s="147">
        <v>8</v>
      </c>
      <c r="BQ79" s="192">
        <f t="shared" si="272"/>
        <v>8.1999999999999993</v>
      </c>
      <c r="BR79" s="147">
        <v>8</v>
      </c>
      <c r="BS79" s="147"/>
      <c r="BT79" s="192">
        <f t="shared" si="273"/>
        <v>8.1</v>
      </c>
      <c r="BU79" s="147"/>
      <c r="BV79" s="147"/>
      <c r="BW79" s="192">
        <f t="shared" si="274"/>
        <v>0</v>
      </c>
      <c r="BX79" s="147"/>
      <c r="BY79" s="147"/>
      <c r="BZ79" s="192">
        <f t="shared" si="275"/>
        <v>0</v>
      </c>
      <c r="CA79" s="190">
        <f t="shared" si="276"/>
        <v>8.1</v>
      </c>
      <c r="CB79" s="147">
        <v>8</v>
      </c>
      <c r="CC79" s="147">
        <v>8</v>
      </c>
      <c r="CD79" s="192">
        <f t="shared" si="277"/>
        <v>8</v>
      </c>
      <c r="CE79" s="147">
        <v>7.5</v>
      </c>
      <c r="CF79" s="147"/>
      <c r="CG79" s="192">
        <f t="shared" si="278"/>
        <v>7.7</v>
      </c>
      <c r="CH79" s="147"/>
      <c r="CI79" s="147"/>
      <c r="CJ79" s="192">
        <f t="shared" si="279"/>
        <v>0</v>
      </c>
      <c r="CK79" s="147"/>
      <c r="CL79" s="147"/>
      <c r="CM79" s="192">
        <f t="shared" si="280"/>
        <v>0</v>
      </c>
      <c r="CN79" s="190">
        <f t="shared" si="281"/>
        <v>7.7</v>
      </c>
      <c r="CO79" s="147">
        <v>8</v>
      </c>
      <c r="CP79" s="147">
        <v>10</v>
      </c>
      <c r="CQ79" s="192">
        <f t="shared" si="282"/>
        <v>9.3000000000000007</v>
      </c>
      <c r="CR79" s="147">
        <v>7</v>
      </c>
      <c r="CS79" s="147"/>
      <c r="CT79" s="192">
        <f t="shared" si="283"/>
        <v>7.9</v>
      </c>
      <c r="CU79" s="147"/>
      <c r="CV79" s="147"/>
      <c r="CW79" s="192">
        <f t="shared" si="284"/>
        <v>0</v>
      </c>
      <c r="CX79" s="147"/>
      <c r="CY79" s="147"/>
      <c r="CZ79" s="192">
        <f t="shared" si="285"/>
        <v>0</v>
      </c>
      <c r="DA79" s="190">
        <f t="shared" si="286"/>
        <v>7.9</v>
      </c>
      <c r="DB79" s="147">
        <v>8</v>
      </c>
      <c r="DC79" s="147">
        <v>8</v>
      </c>
      <c r="DD79" s="192">
        <f t="shared" si="287"/>
        <v>8</v>
      </c>
      <c r="DE79" s="147">
        <v>8.5</v>
      </c>
      <c r="DF79" s="147"/>
      <c r="DG79" s="192">
        <f t="shared" si="288"/>
        <v>8.3000000000000007</v>
      </c>
      <c r="DH79" s="147"/>
      <c r="DI79" s="147"/>
      <c r="DJ79" s="192">
        <f t="shared" si="289"/>
        <v>0</v>
      </c>
      <c r="DK79" s="147"/>
      <c r="DL79" s="147"/>
      <c r="DM79" s="192">
        <f t="shared" si="290"/>
        <v>0</v>
      </c>
      <c r="DN79" s="190">
        <f t="shared" si="291"/>
        <v>8.3000000000000007</v>
      </c>
      <c r="DO79" s="147">
        <v>7</v>
      </c>
      <c r="DP79" s="147">
        <v>1.8</v>
      </c>
      <c r="DQ79" s="147">
        <v>7.2</v>
      </c>
      <c r="DR79" s="192">
        <f t="shared" si="292"/>
        <v>9</v>
      </c>
      <c r="DS79" s="193">
        <f t="shared" si="293"/>
        <v>8.6</v>
      </c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</row>
    <row r="80" spans="2:135" s="6" customFormat="1" ht="12" customHeight="1" x14ac:dyDescent="0.2">
      <c r="B80" s="18" t="s">
        <v>223</v>
      </c>
      <c r="C80" s="18">
        <v>122</v>
      </c>
      <c r="D80" s="107"/>
      <c r="E80" s="18" t="s">
        <v>261</v>
      </c>
      <c r="F80" s="108">
        <v>1031</v>
      </c>
      <c r="G80" s="109" t="s">
        <v>586</v>
      </c>
      <c r="H80" s="110" t="s">
        <v>587</v>
      </c>
      <c r="I80" s="111">
        <v>16</v>
      </c>
      <c r="J80" s="112" t="s">
        <v>121</v>
      </c>
      <c r="K80" s="112" t="s">
        <v>121</v>
      </c>
      <c r="L80" s="112">
        <v>10</v>
      </c>
      <c r="M80" s="18">
        <v>92</v>
      </c>
      <c r="N80" s="16"/>
      <c r="O80" s="147">
        <v>8.5</v>
      </c>
      <c r="P80" s="147">
        <v>8</v>
      </c>
      <c r="Q80" s="192">
        <f t="shared" si="252"/>
        <v>8.1999999999999993</v>
      </c>
      <c r="R80" s="147">
        <v>5.5</v>
      </c>
      <c r="S80" s="147"/>
      <c r="T80" s="192">
        <f t="shared" si="253"/>
        <v>6.6</v>
      </c>
      <c r="U80" s="147"/>
      <c r="V80" s="147"/>
      <c r="W80" s="192">
        <f t="shared" si="254"/>
        <v>0</v>
      </c>
      <c r="X80" s="147"/>
      <c r="Y80" s="147"/>
      <c r="Z80" s="192">
        <f t="shared" si="255"/>
        <v>0</v>
      </c>
      <c r="AA80" s="190">
        <f t="shared" si="256"/>
        <v>6.6</v>
      </c>
      <c r="AB80" s="147">
        <v>7.5</v>
      </c>
      <c r="AC80" s="147">
        <v>8.5</v>
      </c>
      <c r="AD80" s="192">
        <f t="shared" si="257"/>
        <v>8.1999999999999993</v>
      </c>
      <c r="AE80" s="147">
        <v>7</v>
      </c>
      <c r="AF80" s="147"/>
      <c r="AG80" s="192">
        <f t="shared" si="258"/>
        <v>7.5</v>
      </c>
      <c r="AH80" s="147"/>
      <c r="AI80" s="147"/>
      <c r="AJ80" s="192">
        <f t="shared" si="259"/>
        <v>0</v>
      </c>
      <c r="AK80" s="147"/>
      <c r="AL80" s="147"/>
      <c r="AM80" s="192">
        <f t="shared" si="260"/>
        <v>0</v>
      </c>
      <c r="AN80" s="190">
        <f t="shared" si="261"/>
        <v>7.5</v>
      </c>
      <c r="AO80" s="147">
        <v>9</v>
      </c>
      <c r="AP80" s="147">
        <v>7</v>
      </c>
      <c r="AQ80" s="192">
        <f t="shared" si="262"/>
        <v>7.7</v>
      </c>
      <c r="AR80" s="147">
        <v>4.5</v>
      </c>
      <c r="AS80" s="147"/>
      <c r="AT80" s="192">
        <f t="shared" si="263"/>
        <v>5.8</v>
      </c>
      <c r="AU80" s="147"/>
      <c r="AV80" s="147"/>
      <c r="AW80" s="192">
        <f t="shared" si="264"/>
        <v>0</v>
      </c>
      <c r="AX80" s="147"/>
      <c r="AY80" s="147"/>
      <c r="AZ80" s="192">
        <f t="shared" si="265"/>
        <v>0</v>
      </c>
      <c r="BA80" s="190">
        <f t="shared" si="266"/>
        <v>5.8</v>
      </c>
      <c r="BB80" s="147">
        <v>8</v>
      </c>
      <c r="BC80" s="147">
        <v>8</v>
      </c>
      <c r="BD80" s="192">
        <f t="shared" si="267"/>
        <v>8</v>
      </c>
      <c r="BE80" s="147">
        <v>7</v>
      </c>
      <c r="BF80" s="147"/>
      <c r="BG80" s="192">
        <f t="shared" si="268"/>
        <v>7.4</v>
      </c>
      <c r="BH80" s="147"/>
      <c r="BI80" s="147"/>
      <c r="BJ80" s="192">
        <f t="shared" si="269"/>
        <v>0</v>
      </c>
      <c r="BK80" s="147"/>
      <c r="BL80" s="147"/>
      <c r="BM80" s="192">
        <f t="shared" si="270"/>
        <v>0</v>
      </c>
      <c r="BN80" s="190">
        <f t="shared" si="271"/>
        <v>7.4</v>
      </c>
      <c r="BO80" s="147">
        <v>8</v>
      </c>
      <c r="BP80" s="147">
        <v>7.5</v>
      </c>
      <c r="BQ80" s="192">
        <f t="shared" si="272"/>
        <v>7.7</v>
      </c>
      <c r="BR80" s="147">
        <v>6</v>
      </c>
      <c r="BS80" s="147"/>
      <c r="BT80" s="192">
        <f t="shared" si="273"/>
        <v>6.7</v>
      </c>
      <c r="BU80" s="147"/>
      <c r="BV80" s="147"/>
      <c r="BW80" s="192">
        <f t="shared" si="274"/>
        <v>0</v>
      </c>
      <c r="BX80" s="147"/>
      <c r="BY80" s="147"/>
      <c r="BZ80" s="192">
        <f t="shared" si="275"/>
        <v>0</v>
      </c>
      <c r="CA80" s="190">
        <f t="shared" si="276"/>
        <v>6.7</v>
      </c>
      <c r="CB80" s="147">
        <v>8</v>
      </c>
      <c r="CC80" s="147">
        <v>8</v>
      </c>
      <c r="CD80" s="192">
        <f t="shared" si="277"/>
        <v>8</v>
      </c>
      <c r="CE80" s="147">
        <v>7</v>
      </c>
      <c r="CF80" s="147"/>
      <c r="CG80" s="192">
        <f t="shared" si="278"/>
        <v>7.4</v>
      </c>
      <c r="CH80" s="147"/>
      <c r="CI80" s="147"/>
      <c r="CJ80" s="192">
        <f t="shared" si="279"/>
        <v>0</v>
      </c>
      <c r="CK80" s="147"/>
      <c r="CL80" s="147"/>
      <c r="CM80" s="192">
        <f t="shared" si="280"/>
        <v>0</v>
      </c>
      <c r="CN80" s="190">
        <f t="shared" si="281"/>
        <v>7.4</v>
      </c>
      <c r="CO80" s="147">
        <v>6.5</v>
      </c>
      <c r="CP80" s="147">
        <v>10</v>
      </c>
      <c r="CQ80" s="192">
        <f t="shared" si="282"/>
        <v>8.8000000000000007</v>
      </c>
      <c r="CR80" s="147">
        <v>6.5</v>
      </c>
      <c r="CS80" s="147"/>
      <c r="CT80" s="192">
        <f t="shared" si="283"/>
        <v>7.4</v>
      </c>
      <c r="CU80" s="147"/>
      <c r="CV80" s="147"/>
      <c r="CW80" s="192">
        <f t="shared" si="284"/>
        <v>0</v>
      </c>
      <c r="CX80" s="147"/>
      <c r="CY80" s="147"/>
      <c r="CZ80" s="192">
        <f t="shared" si="285"/>
        <v>0</v>
      </c>
      <c r="DA80" s="190">
        <f t="shared" si="286"/>
        <v>7.4</v>
      </c>
      <c r="DB80" s="147">
        <v>8</v>
      </c>
      <c r="DC80" s="147">
        <v>8</v>
      </c>
      <c r="DD80" s="192">
        <f t="shared" si="287"/>
        <v>8</v>
      </c>
      <c r="DE80" s="147">
        <v>8.5</v>
      </c>
      <c r="DF80" s="147"/>
      <c r="DG80" s="192">
        <f t="shared" si="288"/>
        <v>8.3000000000000007</v>
      </c>
      <c r="DH80" s="147"/>
      <c r="DI80" s="147"/>
      <c r="DJ80" s="192">
        <f t="shared" si="289"/>
        <v>0</v>
      </c>
      <c r="DK80" s="147"/>
      <c r="DL80" s="147"/>
      <c r="DM80" s="192">
        <f t="shared" si="290"/>
        <v>0</v>
      </c>
      <c r="DN80" s="190">
        <f t="shared" si="291"/>
        <v>8.3000000000000007</v>
      </c>
      <c r="DO80" s="147">
        <v>7</v>
      </c>
      <c r="DP80" s="147">
        <v>1.8</v>
      </c>
      <c r="DQ80" s="147">
        <v>7.2</v>
      </c>
      <c r="DR80" s="192">
        <f t="shared" si="292"/>
        <v>9</v>
      </c>
      <c r="DS80" s="193">
        <f t="shared" si="293"/>
        <v>8.6</v>
      </c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</row>
    <row r="81" spans="2:135" s="6" customFormat="1" ht="12" customHeight="1" x14ac:dyDescent="0.2">
      <c r="B81" s="18" t="s">
        <v>80</v>
      </c>
      <c r="C81" s="18">
        <v>122</v>
      </c>
      <c r="D81" s="107"/>
      <c r="E81" s="18" t="s">
        <v>261</v>
      </c>
      <c r="F81" s="108">
        <v>1037</v>
      </c>
      <c r="G81" s="109" t="s">
        <v>971</v>
      </c>
      <c r="H81" s="110" t="s">
        <v>434</v>
      </c>
      <c r="I81" s="111">
        <v>17</v>
      </c>
      <c r="J81" s="112">
        <v>10</v>
      </c>
      <c r="K81" s="112" t="s">
        <v>117</v>
      </c>
      <c r="L81" s="112" t="s">
        <v>112</v>
      </c>
      <c r="M81" s="112">
        <v>90</v>
      </c>
      <c r="N81" s="16"/>
      <c r="O81" s="147">
        <v>8.5</v>
      </c>
      <c r="P81" s="147">
        <v>7.5</v>
      </c>
      <c r="Q81" s="192">
        <f t="shared" si="252"/>
        <v>7.8</v>
      </c>
      <c r="R81" s="147">
        <v>5.5</v>
      </c>
      <c r="S81" s="147"/>
      <c r="T81" s="192">
        <f t="shared" si="253"/>
        <v>6.4</v>
      </c>
      <c r="U81" s="147"/>
      <c r="V81" s="147"/>
      <c r="W81" s="192">
        <f t="shared" si="254"/>
        <v>0</v>
      </c>
      <c r="X81" s="147"/>
      <c r="Y81" s="147"/>
      <c r="Z81" s="192">
        <f t="shared" si="255"/>
        <v>0</v>
      </c>
      <c r="AA81" s="190">
        <f t="shared" si="256"/>
        <v>6.4</v>
      </c>
      <c r="AB81" s="147">
        <v>7.5</v>
      </c>
      <c r="AC81" s="147">
        <v>8</v>
      </c>
      <c r="AD81" s="192">
        <f t="shared" si="257"/>
        <v>7.8</v>
      </c>
      <c r="AE81" s="147">
        <v>7</v>
      </c>
      <c r="AF81" s="147"/>
      <c r="AG81" s="192">
        <f t="shared" si="258"/>
        <v>7.3</v>
      </c>
      <c r="AH81" s="147"/>
      <c r="AI81" s="147"/>
      <c r="AJ81" s="192">
        <f t="shared" si="259"/>
        <v>0</v>
      </c>
      <c r="AK81" s="147"/>
      <c r="AL81" s="147"/>
      <c r="AM81" s="192">
        <f t="shared" si="260"/>
        <v>0</v>
      </c>
      <c r="AN81" s="190">
        <f t="shared" si="261"/>
        <v>7.3</v>
      </c>
      <c r="AO81" s="147">
        <v>8</v>
      </c>
      <c r="AP81" s="147">
        <v>7</v>
      </c>
      <c r="AQ81" s="192">
        <f t="shared" si="262"/>
        <v>7.3</v>
      </c>
      <c r="AR81" s="147">
        <v>5</v>
      </c>
      <c r="AS81" s="147"/>
      <c r="AT81" s="192">
        <f t="shared" si="263"/>
        <v>5.9</v>
      </c>
      <c r="AU81" s="147"/>
      <c r="AV81" s="147"/>
      <c r="AW81" s="192">
        <f t="shared" si="264"/>
        <v>0</v>
      </c>
      <c r="AX81" s="147"/>
      <c r="AY81" s="147"/>
      <c r="AZ81" s="192">
        <f t="shared" si="265"/>
        <v>0</v>
      </c>
      <c r="BA81" s="190">
        <f t="shared" si="266"/>
        <v>5.9</v>
      </c>
      <c r="BB81" s="147">
        <v>7</v>
      </c>
      <c r="BC81" s="147">
        <v>8</v>
      </c>
      <c r="BD81" s="192">
        <f t="shared" si="267"/>
        <v>7.7</v>
      </c>
      <c r="BE81" s="147">
        <v>6</v>
      </c>
      <c r="BF81" s="147"/>
      <c r="BG81" s="192">
        <f t="shared" si="268"/>
        <v>6.7</v>
      </c>
      <c r="BH81" s="147"/>
      <c r="BI81" s="147"/>
      <c r="BJ81" s="192">
        <f t="shared" si="269"/>
        <v>0</v>
      </c>
      <c r="BK81" s="147"/>
      <c r="BL81" s="147"/>
      <c r="BM81" s="192">
        <f t="shared" si="270"/>
        <v>0</v>
      </c>
      <c r="BN81" s="190">
        <f t="shared" si="271"/>
        <v>6.7</v>
      </c>
      <c r="BO81" s="147">
        <v>8</v>
      </c>
      <c r="BP81" s="147">
        <v>7</v>
      </c>
      <c r="BQ81" s="192">
        <f t="shared" si="272"/>
        <v>7.3</v>
      </c>
      <c r="BR81" s="147">
        <v>5.5</v>
      </c>
      <c r="BS81" s="147"/>
      <c r="BT81" s="192">
        <f t="shared" si="273"/>
        <v>6.2</v>
      </c>
      <c r="BU81" s="147"/>
      <c r="BV81" s="147"/>
      <c r="BW81" s="192">
        <f t="shared" si="274"/>
        <v>0</v>
      </c>
      <c r="BX81" s="147"/>
      <c r="BY81" s="147"/>
      <c r="BZ81" s="192">
        <f t="shared" si="275"/>
        <v>0</v>
      </c>
      <c r="CA81" s="190">
        <f t="shared" si="276"/>
        <v>6.2</v>
      </c>
      <c r="CB81" s="147">
        <v>8</v>
      </c>
      <c r="CC81" s="147">
        <v>8</v>
      </c>
      <c r="CD81" s="192">
        <f t="shared" si="277"/>
        <v>8</v>
      </c>
      <c r="CE81" s="147">
        <v>7.5</v>
      </c>
      <c r="CF81" s="147"/>
      <c r="CG81" s="192">
        <f t="shared" si="278"/>
        <v>7.7</v>
      </c>
      <c r="CH81" s="147"/>
      <c r="CI81" s="147"/>
      <c r="CJ81" s="192">
        <f t="shared" si="279"/>
        <v>0</v>
      </c>
      <c r="CK81" s="147"/>
      <c r="CL81" s="147"/>
      <c r="CM81" s="192">
        <f t="shared" si="280"/>
        <v>0</v>
      </c>
      <c r="CN81" s="190">
        <f t="shared" si="281"/>
        <v>7.7</v>
      </c>
      <c r="CO81" s="147">
        <v>6.5</v>
      </c>
      <c r="CP81" s="147">
        <v>8.6999999999999993</v>
      </c>
      <c r="CQ81" s="192">
        <f t="shared" si="282"/>
        <v>8</v>
      </c>
      <c r="CR81" s="147">
        <v>6.5</v>
      </c>
      <c r="CS81" s="147"/>
      <c r="CT81" s="192">
        <f t="shared" si="283"/>
        <v>7.1</v>
      </c>
      <c r="CU81" s="147"/>
      <c r="CV81" s="147"/>
      <c r="CW81" s="192">
        <f t="shared" si="284"/>
        <v>0</v>
      </c>
      <c r="CX81" s="147"/>
      <c r="CY81" s="147"/>
      <c r="CZ81" s="192">
        <f t="shared" si="285"/>
        <v>0</v>
      </c>
      <c r="DA81" s="190">
        <f t="shared" si="286"/>
        <v>7.1</v>
      </c>
      <c r="DB81" s="147">
        <v>8</v>
      </c>
      <c r="DC81" s="147">
        <v>8</v>
      </c>
      <c r="DD81" s="192">
        <f t="shared" si="287"/>
        <v>8</v>
      </c>
      <c r="DE81" s="147">
        <v>8.5</v>
      </c>
      <c r="DF81" s="147"/>
      <c r="DG81" s="192">
        <f t="shared" si="288"/>
        <v>8.3000000000000007</v>
      </c>
      <c r="DH81" s="147"/>
      <c r="DI81" s="147"/>
      <c r="DJ81" s="192">
        <f t="shared" si="289"/>
        <v>0</v>
      </c>
      <c r="DK81" s="147"/>
      <c r="DL81" s="147"/>
      <c r="DM81" s="192">
        <f t="shared" si="290"/>
        <v>0</v>
      </c>
      <c r="DN81" s="190">
        <f t="shared" si="291"/>
        <v>8.3000000000000007</v>
      </c>
      <c r="DO81" s="147">
        <v>7</v>
      </c>
      <c r="DP81" s="147">
        <v>1.8</v>
      </c>
      <c r="DQ81" s="147">
        <v>7.2</v>
      </c>
      <c r="DR81" s="192">
        <f t="shared" si="292"/>
        <v>9</v>
      </c>
      <c r="DS81" s="193">
        <f t="shared" si="293"/>
        <v>8.6</v>
      </c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</row>
    <row r="82" spans="2:135" s="6" customFormat="1" ht="12" customHeight="1" x14ac:dyDescent="0.2">
      <c r="B82" s="18" t="s">
        <v>245</v>
      </c>
      <c r="C82" s="18">
        <v>122</v>
      </c>
      <c r="D82" s="107"/>
      <c r="E82" s="18" t="s">
        <v>261</v>
      </c>
      <c r="F82" s="108">
        <v>1039</v>
      </c>
      <c r="G82" s="109" t="s">
        <v>588</v>
      </c>
      <c r="H82" s="110" t="s">
        <v>414</v>
      </c>
      <c r="I82" s="111">
        <v>26</v>
      </c>
      <c r="J82" s="112">
        <v>10</v>
      </c>
      <c r="K82" s="112" t="s">
        <v>144</v>
      </c>
      <c r="L82" s="112">
        <v>11</v>
      </c>
      <c r="M82" s="18">
        <v>88</v>
      </c>
      <c r="N82" s="16"/>
      <c r="O82" s="147">
        <v>8</v>
      </c>
      <c r="P82" s="147">
        <v>8</v>
      </c>
      <c r="Q82" s="192">
        <f t="shared" si="252"/>
        <v>8</v>
      </c>
      <c r="R82" s="147">
        <v>5.5</v>
      </c>
      <c r="S82" s="147"/>
      <c r="T82" s="192">
        <f t="shared" si="253"/>
        <v>6.5</v>
      </c>
      <c r="U82" s="147"/>
      <c r="V82" s="147"/>
      <c r="W82" s="192">
        <f t="shared" si="254"/>
        <v>0</v>
      </c>
      <c r="X82" s="147"/>
      <c r="Y82" s="147"/>
      <c r="Z82" s="192">
        <f t="shared" si="255"/>
        <v>0</v>
      </c>
      <c r="AA82" s="190">
        <f t="shared" si="256"/>
        <v>6.5</v>
      </c>
      <c r="AB82" s="147">
        <v>7.5</v>
      </c>
      <c r="AC82" s="147">
        <v>8</v>
      </c>
      <c r="AD82" s="192">
        <f t="shared" si="257"/>
        <v>7.8</v>
      </c>
      <c r="AE82" s="147">
        <v>7</v>
      </c>
      <c r="AF82" s="147"/>
      <c r="AG82" s="192">
        <f t="shared" si="258"/>
        <v>7.3</v>
      </c>
      <c r="AH82" s="147"/>
      <c r="AI82" s="147"/>
      <c r="AJ82" s="192">
        <f t="shared" si="259"/>
        <v>0</v>
      </c>
      <c r="AK82" s="147"/>
      <c r="AL82" s="147"/>
      <c r="AM82" s="192">
        <f t="shared" si="260"/>
        <v>0</v>
      </c>
      <c r="AN82" s="190">
        <f t="shared" si="261"/>
        <v>7.3</v>
      </c>
      <c r="AO82" s="147">
        <v>8</v>
      </c>
      <c r="AP82" s="147">
        <v>7</v>
      </c>
      <c r="AQ82" s="192">
        <f t="shared" si="262"/>
        <v>7.3</v>
      </c>
      <c r="AR82" s="147">
        <v>6.5</v>
      </c>
      <c r="AS82" s="147"/>
      <c r="AT82" s="192">
        <f t="shared" si="263"/>
        <v>6.8</v>
      </c>
      <c r="AU82" s="147"/>
      <c r="AV82" s="147"/>
      <c r="AW82" s="192">
        <f t="shared" si="264"/>
        <v>0</v>
      </c>
      <c r="AX82" s="147"/>
      <c r="AY82" s="147"/>
      <c r="AZ82" s="192">
        <f t="shared" si="265"/>
        <v>0</v>
      </c>
      <c r="BA82" s="190">
        <f t="shared" si="266"/>
        <v>6.8</v>
      </c>
      <c r="BB82" s="147">
        <v>7.56</v>
      </c>
      <c r="BC82" s="147">
        <v>8</v>
      </c>
      <c r="BD82" s="192">
        <f t="shared" si="267"/>
        <v>7.9</v>
      </c>
      <c r="BE82" s="147">
        <v>6</v>
      </c>
      <c r="BF82" s="147"/>
      <c r="BG82" s="192">
        <f t="shared" si="268"/>
        <v>6.8</v>
      </c>
      <c r="BH82" s="147"/>
      <c r="BI82" s="147"/>
      <c r="BJ82" s="192">
        <f t="shared" si="269"/>
        <v>0</v>
      </c>
      <c r="BK82" s="147"/>
      <c r="BL82" s="147"/>
      <c r="BM82" s="192">
        <f t="shared" si="270"/>
        <v>0</v>
      </c>
      <c r="BN82" s="190">
        <f t="shared" si="271"/>
        <v>6.8</v>
      </c>
      <c r="BO82" s="147">
        <v>7</v>
      </c>
      <c r="BP82" s="147">
        <v>7</v>
      </c>
      <c r="BQ82" s="192">
        <f t="shared" si="272"/>
        <v>7</v>
      </c>
      <c r="BR82" s="147">
        <v>7</v>
      </c>
      <c r="BS82" s="147"/>
      <c r="BT82" s="192">
        <f t="shared" si="273"/>
        <v>7</v>
      </c>
      <c r="BU82" s="147"/>
      <c r="BV82" s="147"/>
      <c r="BW82" s="192">
        <f t="shared" si="274"/>
        <v>0</v>
      </c>
      <c r="BX82" s="147"/>
      <c r="BY82" s="147"/>
      <c r="BZ82" s="192">
        <f t="shared" si="275"/>
        <v>0</v>
      </c>
      <c r="CA82" s="190">
        <f t="shared" si="276"/>
        <v>7</v>
      </c>
      <c r="CB82" s="147">
        <v>8</v>
      </c>
      <c r="CC82" s="147">
        <v>8</v>
      </c>
      <c r="CD82" s="192">
        <f t="shared" si="277"/>
        <v>8</v>
      </c>
      <c r="CE82" s="147">
        <v>7</v>
      </c>
      <c r="CF82" s="147"/>
      <c r="CG82" s="192">
        <f t="shared" si="278"/>
        <v>7.4</v>
      </c>
      <c r="CH82" s="147"/>
      <c r="CI82" s="147"/>
      <c r="CJ82" s="192">
        <f t="shared" si="279"/>
        <v>0</v>
      </c>
      <c r="CK82" s="147"/>
      <c r="CL82" s="147"/>
      <c r="CM82" s="192">
        <f t="shared" si="280"/>
        <v>0</v>
      </c>
      <c r="CN82" s="190">
        <f t="shared" si="281"/>
        <v>7.4</v>
      </c>
      <c r="CO82" s="147">
        <v>6.5</v>
      </c>
      <c r="CP82" s="147">
        <v>10</v>
      </c>
      <c r="CQ82" s="192">
        <f t="shared" si="282"/>
        <v>8.8000000000000007</v>
      </c>
      <c r="CR82" s="147">
        <v>6.5</v>
      </c>
      <c r="CS82" s="147"/>
      <c r="CT82" s="192">
        <f t="shared" si="283"/>
        <v>7.4</v>
      </c>
      <c r="CU82" s="147"/>
      <c r="CV82" s="147"/>
      <c r="CW82" s="192">
        <f t="shared" si="284"/>
        <v>0</v>
      </c>
      <c r="CX82" s="147"/>
      <c r="CY82" s="147"/>
      <c r="CZ82" s="192">
        <f t="shared" si="285"/>
        <v>0</v>
      </c>
      <c r="DA82" s="190">
        <f t="shared" si="286"/>
        <v>7.4</v>
      </c>
      <c r="DB82" s="147">
        <v>8</v>
      </c>
      <c r="DC82" s="147">
        <v>8</v>
      </c>
      <c r="DD82" s="192">
        <f t="shared" si="287"/>
        <v>8</v>
      </c>
      <c r="DE82" s="147">
        <v>9</v>
      </c>
      <c r="DF82" s="147"/>
      <c r="DG82" s="192">
        <f t="shared" si="288"/>
        <v>8.6</v>
      </c>
      <c r="DH82" s="147"/>
      <c r="DI82" s="147"/>
      <c r="DJ82" s="192">
        <f t="shared" si="289"/>
        <v>0</v>
      </c>
      <c r="DK82" s="147"/>
      <c r="DL82" s="147"/>
      <c r="DM82" s="192">
        <f t="shared" si="290"/>
        <v>0</v>
      </c>
      <c r="DN82" s="190">
        <f t="shared" si="291"/>
        <v>8.6</v>
      </c>
      <c r="DO82" s="147">
        <v>7</v>
      </c>
      <c r="DP82" s="147">
        <v>1.8</v>
      </c>
      <c r="DQ82" s="147">
        <v>7.2</v>
      </c>
      <c r="DR82" s="192">
        <f t="shared" si="292"/>
        <v>9</v>
      </c>
      <c r="DS82" s="193">
        <f t="shared" si="293"/>
        <v>8.6</v>
      </c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</row>
    <row r="83" spans="2:135" s="6" customFormat="1" ht="12" customHeight="1" x14ac:dyDescent="0.2">
      <c r="B83" s="18" t="s">
        <v>80</v>
      </c>
      <c r="C83" s="18">
        <v>122</v>
      </c>
      <c r="D83" s="18"/>
      <c r="E83" s="18" t="s">
        <v>261</v>
      </c>
      <c r="F83" s="108">
        <v>1056</v>
      </c>
      <c r="G83" s="109" t="s">
        <v>854</v>
      </c>
      <c r="H83" s="110" t="s">
        <v>142</v>
      </c>
      <c r="I83" s="111" t="s">
        <v>124</v>
      </c>
      <c r="J83" s="112" t="s">
        <v>112</v>
      </c>
      <c r="K83" s="112" t="s">
        <v>144</v>
      </c>
      <c r="L83" s="112" t="s">
        <v>144</v>
      </c>
      <c r="M83" s="18">
        <v>97</v>
      </c>
      <c r="N83" s="16"/>
      <c r="O83" s="147">
        <v>9</v>
      </c>
      <c r="P83" s="147">
        <v>7.5</v>
      </c>
      <c r="Q83" s="192">
        <f t="shared" si="252"/>
        <v>8</v>
      </c>
      <c r="R83" s="147">
        <v>5</v>
      </c>
      <c r="S83" s="147"/>
      <c r="T83" s="192">
        <f t="shared" si="253"/>
        <v>6.2</v>
      </c>
      <c r="U83" s="147"/>
      <c r="V83" s="147"/>
      <c r="W83" s="192">
        <f t="shared" si="254"/>
        <v>0</v>
      </c>
      <c r="X83" s="147"/>
      <c r="Y83" s="147"/>
      <c r="Z83" s="192">
        <f t="shared" si="255"/>
        <v>0</v>
      </c>
      <c r="AA83" s="190">
        <f t="shared" si="256"/>
        <v>6.2</v>
      </c>
      <c r="AB83" s="147">
        <v>8</v>
      </c>
      <c r="AC83" s="147">
        <v>8</v>
      </c>
      <c r="AD83" s="192">
        <f t="shared" si="257"/>
        <v>8</v>
      </c>
      <c r="AE83" s="147">
        <v>8</v>
      </c>
      <c r="AF83" s="147"/>
      <c r="AG83" s="192">
        <f t="shared" si="258"/>
        <v>8</v>
      </c>
      <c r="AH83" s="147"/>
      <c r="AI83" s="147"/>
      <c r="AJ83" s="192">
        <f t="shared" si="259"/>
        <v>0</v>
      </c>
      <c r="AK83" s="147"/>
      <c r="AL83" s="147"/>
      <c r="AM83" s="192">
        <f t="shared" si="260"/>
        <v>0</v>
      </c>
      <c r="AN83" s="190">
        <f t="shared" si="261"/>
        <v>8</v>
      </c>
      <c r="AO83" s="147">
        <v>8</v>
      </c>
      <c r="AP83" s="147">
        <v>7</v>
      </c>
      <c r="AQ83" s="192">
        <f t="shared" si="262"/>
        <v>7.3</v>
      </c>
      <c r="AR83" s="147">
        <v>8</v>
      </c>
      <c r="AS83" s="147"/>
      <c r="AT83" s="192">
        <f t="shared" si="263"/>
        <v>7.7</v>
      </c>
      <c r="AU83" s="147"/>
      <c r="AV83" s="147"/>
      <c r="AW83" s="192">
        <f t="shared" si="264"/>
        <v>0</v>
      </c>
      <c r="AX83" s="147"/>
      <c r="AY83" s="147"/>
      <c r="AZ83" s="192">
        <f t="shared" si="265"/>
        <v>0</v>
      </c>
      <c r="BA83" s="190">
        <f t="shared" si="266"/>
        <v>7.7</v>
      </c>
      <c r="BB83" s="147">
        <v>8</v>
      </c>
      <c r="BC83" s="147">
        <v>8</v>
      </c>
      <c r="BD83" s="192">
        <f t="shared" si="267"/>
        <v>8</v>
      </c>
      <c r="BE83" s="147">
        <v>6</v>
      </c>
      <c r="BF83" s="147"/>
      <c r="BG83" s="192">
        <f t="shared" si="268"/>
        <v>6.8</v>
      </c>
      <c r="BH83" s="147"/>
      <c r="BI83" s="147"/>
      <c r="BJ83" s="192">
        <f t="shared" si="269"/>
        <v>0</v>
      </c>
      <c r="BK83" s="147"/>
      <c r="BL83" s="147"/>
      <c r="BM83" s="192">
        <f t="shared" si="270"/>
        <v>0</v>
      </c>
      <c r="BN83" s="190">
        <f t="shared" si="271"/>
        <v>6.8</v>
      </c>
      <c r="BO83" s="147">
        <v>8.5</v>
      </c>
      <c r="BP83" s="147">
        <v>7.5</v>
      </c>
      <c r="BQ83" s="192">
        <f t="shared" si="272"/>
        <v>7.8</v>
      </c>
      <c r="BR83" s="147">
        <v>5.5</v>
      </c>
      <c r="BS83" s="147"/>
      <c r="BT83" s="192">
        <f t="shared" si="273"/>
        <v>6.4</v>
      </c>
      <c r="BU83" s="147"/>
      <c r="BV83" s="147"/>
      <c r="BW83" s="192">
        <f t="shared" si="274"/>
        <v>0</v>
      </c>
      <c r="BX83" s="147"/>
      <c r="BY83" s="147"/>
      <c r="BZ83" s="192">
        <f t="shared" si="275"/>
        <v>0</v>
      </c>
      <c r="CA83" s="190">
        <f t="shared" si="276"/>
        <v>6.4</v>
      </c>
      <c r="CB83" s="147">
        <v>8</v>
      </c>
      <c r="CC83" s="147">
        <v>8</v>
      </c>
      <c r="CD83" s="192">
        <f t="shared" si="277"/>
        <v>8</v>
      </c>
      <c r="CE83" s="147">
        <v>7</v>
      </c>
      <c r="CF83" s="147"/>
      <c r="CG83" s="192">
        <f t="shared" si="278"/>
        <v>7.4</v>
      </c>
      <c r="CH83" s="147"/>
      <c r="CI83" s="147"/>
      <c r="CJ83" s="192">
        <f t="shared" si="279"/>
        <v>0</v>
      </c>
      <c r="CK83" s="147"/>
      <c r="CL83" s="147"/>
      <c r="CM83" s="192">
        <f t="shared" si="280"/>
        <v>0</v>
      </c>
      <c r="CN83" s="190">
        <f t="shared" si="281"/>
        <v>7.4</v>
      </c>
      <c r="CO83" s="147">
        <v>7</v>
      </c>
      <c r="CP83" s="147">
        <v>10</v>
      </c>
      <c r="CQ83" s="192">
        <f t="shared" si="282"/>
        <v>9</v>
      </c>
      <c r="CR83" s="147">
        <v>6.5</v>
      </c>
      <c r="CS83" s="147"/>
      <c r="CT83" s="192">
        <f t="shared" si="283"/>
        <v>7.5</v>
      </c>
      <c r="CU83" s="147"/>
      <c r="CV83" s="147"/>
      <c r="CW83" s="192">
        <f t="shared" si="284"/>
        <v>0</v>
      </c>
      <c r="CX83" s="147"/>
      <c r="CY83" s="147"/>
      <c r="CZ83" s="192">
        <f t="shared" si="285"/>
        <v>0</v>
      </c>
      <c r="DA83" s="190">
        <f t="shared" si="286"/>
        <v>7.5</v>
      </c>
      <c r="DB83" s="147">
        <v>8</v>
      </c>
      <c r="DC83" s="147">
        <v>8</v>
      </c>
      <c r="DD83" s="192">
        <f t="shared" si="287"/>
        <v>8</v>
      </c>
      <c r="DE83" s="147">
        <v>8.5</v>
      </c>
      <c r="DF83" s="147"/>
      <c r="DG83" s="192">
        <f t="shared" si="288"/>
        <v>8.3000000000000007</v>
      </c>
      <c r="DH83" s="147"/>
      <c r="DI83" s="147"/>
      <c r="DJ83" s="192">
        <f t="shared" si="289"/>
        <v>0</v>
      </c>
      <c r="DK83" s="147"/>
      <c r="DL83" s="147"/>
      <c r="DM83" s="192">
        <f t="shared" si="290"/>
        <v>0</v>
      </c>
      <c r="DN83" s="190">
        <f t="shared" si="291"/>
        <v>8.3000000000000007</v>
      </c>
      <c r="DO83" s="147">
        <v>7</v>
      </c>
      <c r="DP83" s="147">
        <v>1.8</v>
      </c>
      <c r="DQ83" s="147">
        <v>7.2</v>
      </c>
      <c r="DR83" s="192">
        <f t="shared" si="292"/>
        <v>9</v>
      </c>
      <c r="DS83" s="193">
        <f t="shared" si="293"/>
        <v>8.6</v>
      </c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</row>
    <row r="84" spans="2:135" s="6" customFormat="1" ht="12" customHeight="1" x14ac:dyDescent="0.2">
      <c r="N84" s="16"/>
      <c r="O84" s="147"/>
      <c r="P84" s="147"/>
      <c r="Q84" s="192">
        <f t="shared" si="252"/>
        <v>0</v>
      </c>
      <c r="R84" s="147"/>
      <c r="S84" s="147"/>
      <c r="T84" s="192">
        <f t="shared" si="253"/>
        <v>0</v>
      </c>
      <c r="U84" s="147"/>
      <c r="V84" s="147"/>
      <c r="W84" s="192">
        <f t="shared" si="254"/>
        <v>0</v>
      </c>
      <c r="X84" s="147"/>
      <c r="Y84" s="147"/>
      <c r="Z84" s="192">
        <f t="shared" si="255"/>
        <v>0</v>
      </c>
      <c r="AA84" s="190">
        <f t="shared" si="256"/>
        <v>0</v>
      </c>
      <c r="AB84" s="147"/>
      <c r="AC84" s="147"/>
      <c r="AD84" s="192">
        <f t="shared" si="257"/>
        <v>0</v>
      </c>
      <c r="AE84" s="147"/>
      <c r="AF84" s="147"/>
      <c r="AG84" s="192">
        <f t="shared" si="258"/>
        <v>0</v>
      </c>
      <c r="AH84" s="147"/>
      <c r="AI84" s="147"/>
      <c r="AJ84" s="192">
        <f t="shared" si="259"/>
        <v>0</v>
      </c>
      <c r="AK84" s="147"/>
      <c r="AL84" s="147"/>
      <c r="AM84" s="192">
        <f t="shared" si="260"/>
        <v>0</v>
      </c>
      <c r="AN84" s="190">
        <f t="shared" si="261"/>
        <v>0</v>
      </c>
      <c r="AO84" s="147"/>
      <c r="AP84" s="147"/>
      <c r="AQ84" s="192">
        <f t="shared" si="262"/>
        <v>0</v>
      </c>
      <c r="AR84" s="147"/>
      <c r="AS84" s="147"/>
      <c r="AT84" s="192">
        <f t="shared" si="263"/>
        <v>0</v>
      </c>
      <c r="AU84" s="147"/>
      <c r="AV84" s="147"/>
      <c r="AW84" s="192">
        <f t="shared" si="264"/>
        <v>0</v>
      </c>
      <c r="AX84" s="147"/>
      <c r="AY84" s="147"/>
      <c r="AZ84" s="192">
        <f t="shared" si="265"/>
        <v>0</v>
      </c>
      <c r="BA84" s="190">
        <f t="shared" si="266"/>
        <v>0</v>
      </c>
      <c r="BB84" s="147"/>
      <c r="BC84" s="147"/>
      <c r="BD84" s="192">
        <f t="shared" si="267"/>
        <v>0</v>
      </c>
      <c r="BE84" s="147"/>
      <c r="BF84" s="147"/>
      <c r="BG84" s="192">
        <f t="shared" si="268"/>
        <v>0</v>
      </c>
      <c r="BH84" s="147"/>
      <c r="BI84" s="147"/>
      <c r="BJ84" s="192">
        <f t="shared" si="269"/>
        <v>0</v>
      </c>
      <c r="BK84" s="147"/>
      <c r="BL84" s="147"/>
      <c r="BM84" s="192">
        <f t="shared" si="270"/>
        <v>0</v>
      </c>
      <c r="BN84" s="190">
        <f t="shared" si="271"/>
        <v>0</v>
      </c>
      <c r="BO84" s="147"/>
      <c r="BP84" s="147"/>
      <c r="BQ84" s="192">
        <f t="shared" si="272"/>
        <v>0</v>
      </c>
      <c r="BR84" s="147"/>
      <c r="BS84" s="147"/>
      <c r="BT84" s="192">
        <f t="shared" si="273"/>
        <v>0</v>
      </c>
      <c r="BU84" s="147"/>
      <c r="BV84" s="147"/>
      <c r="BW84" s="192">
        <f t="shared" si="274"/>
        <v>0</v>
      </c>
      <c r="BX84" s="147"/>
      <c r="BY84" s="147"/>
      <c r="BZ84" s="192">
        <f t="shared" si="275"/>
        <v>0</v>
      </c>
      <c r="CA84" s="190">
        <f t="shared" si="276"/>
        <v>0</v>
      </c>
      <c r="CB84" s="147"/>
      <c r="CC84" s="147"/>
      <c r="CD84" s="192">
        <f t="shared" si="277"/>
        <v>0</v>
      </c>
      <c r="CE84" s="147"/>
      <c r="CF84" s="147"/>
      <c r="CG84" s="192">
        <f t="shared" si="278"/>
        <v>0</v>
      </c>
      <c r="CH84" s="147"/>
      <c r="CI84" s="147"/>
      <c r="CJ84" s="192">
        <f t="shared" si="279"/>
        <v>0</v>
      </c>
      <c r="CK84" s="147"/>
      <c r="CL84" s="147"/>
      <c r="CM84" s="192">
        <f t="shared" si="280"/>
        <v>0</v>
      </c>
      <c r="CN84" s="190">
        <f t="shared" si="281"/>
        <v>0</v>
      </c>
      <c r="CO84" s="147"/>
      <c r="CP84" s="147"/>
      <c r="CQ84" s="192">
        <f t="shared" si="282"/>
        <v>0</v>
      </c>
      <c r="CR84" s="147"/>
      <c r="CS84" s="147"/>
      <c r="CT84" s="192">
        <f t="shared" si="283"/>
        <v>0</v>
      </c>
      <c r="CU84" s="147"/>
      <c r="CV84" s="147"/>
      <c r="CW84" s="192">
        <f t="shared" si="284"/>
        <v>0</v>
      </c>
      <c r="CX84" s="147"/>
      <c r="CY84" s="147"/>
      <c r="CZ84" s="192">
        <f t="shared" si="285"/>
        <v>0</v>
      </c>
      <c r="DA84" s="190">
        <f t="shared" si="286"/>
        <v>0</v>
      </c>
      <c r="DB84" s="147"/>
      <c r="DC84" s="147"/>
      <c r="DD84" s="192">
        <f t="shared" si="287"/>
        <v>0</v>
      </c>
      <c r="DE84" s="147"/>
      <c r="DF84" s="147"/>
      <c r="DG84" s="192">
        <f t="shared" si="288"/>
        <v>0</v>
      </c>
      <c r="DH84" s="147"/>
      <c r="DI84" s="147"/>
      <c r="DJ84" s="192">
        <f t="shared" si="289"/>
        <v>0</v>
      </c>
      <c r="DK84" s="147"/>
      <c r="DL84" s="147"/>
      <c r="DM84" s="192">
        <f t="shared" si="290"/>
        <v>0</v>
      </c>
      <c r="DN84" s="190">
        <f t="shared" si="291"/>
        <v>0</v>
      </c>
      <c r="DO84" s="147"/>
      <c r="DP84" s="147"/>
      <c r="DQ84" s="147"/>
      <c r="DR84" s="192">
        <f t="shared" si="292"/>
        <v>0</v>
      </c>
      <c r="DS84" s="193">
        <f t="shared" si="293"/>
        <v>0</v>
      </c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</row>
    <row r="85" spans="2:135" s="6" customFormat="1" ht="12" customHeight="1" x14ac:dyDescent="0.2">
      <c r="B85" s="52" t="s">
        <v>109</v>
      </c>
      <c r="C85" s="52">
        <v>127</v>
      </c>
      <c r="D85" s="76"/>
      <c r="E85" s="52" t="s">
        <v>278</v>
      </c>
      <c r="F85" s="72">
        <v>1103</v>
      </c>
      <c r="G85" s="57" t="s">
        <v>279</v>
      </c>
      <c r="H85" s="73" t="s">
        <v>126</v>
      </c>
      <c r="I85" s="74" t="s">
        <v>115</v>
      </c>
      <c r="J85" s="75" t="s">
        <v>114</v>
      </c>
      <c r="K85" s="75" t="s">
        <v>118</v>
      </c>
      <c r="L85" s="75" t="s">
        <v>116</v>
      </c>
      <c r="M85" s="75" t="s">
        <v>144</v>
      </c>
      <c r="N85" s="16"/>
      <c r="O85" s="147">
        <v>7</v>
      </c>
      <c r="P85" s="147">
        <v>7</v>
      </c>
      <c r="Q85" s="192">
        <f t="shared" si="252"/>
        <v>7</v>
      </c>
      <c r="R85" s="147"/>
      <c r="S85" s="147"/>
      <c r="T85" s="192">
        <f t="shared" si="253"/>
        <v>2.8</v>
      </c>
      <c r="U85" s="147">
        <v>8</v>
      </c>
      <c r="V85" s="147">
        <v>6.5</v>
      </c>
      <c r="W85" s="192">
        <f t="shared" si="254"/>
        <v>7</v>
      </c>
      <c r="X85" s="147">
        <v>7.5</v>
      </c>
      <c r="Y85" s="147"/>
      <c r="Z85" s="192">
        <f t="shared" si="255"/>
        <v>7.3</v>
      </c>
      <c r="AA85" s="190">
        <f t="shared" si="256"/>
        <v>7.3</v>
      </c>
      <c r="AB85" s="147">
        <v>6.5</v>
      </c>
      <c r="AC85" s="147">
        <v>7</v>
      </c>
      <c r="AD85" s="192">
        <f t="shared" si="257"/>
        <v>6.8</v>
      </c>
      <c r="AE85" s="147">
        <v>6.5</v>
      </c>
      <c r="AF85" s="147"/>
      <c r="AG85" s="192">
        <f t="shared" si="258"/>
        <v>6.6</v>
      </c>
      <c r="AH85" s="147"/>
      <c r="AI85" s="147"/>
      <c r="AJ85" s="192">
        <f t="shared" si="259"/>
        <v>0</v>
      </c>
      <c r="AK85" s="147"/>
      <c r="AL85" s="147"/>
      <c r="AM85" s="192">
        <f t="shared" si="260"/>
        <v>0</v>
      </c>
      <c r="AN85" s="190">
        <f t="shared" si="261"/>
        <v>6.6</v>
      </c>
      <c r="AO85" s="147">
        <v>7</v>
      </c>
      <c r="AP85" s="147">
        <v>7.5</v>
      </c>
      <c r="AQ85" s="192">
        <f t="shared" si="262"/>
        <v>7.3</v>
      </c>
      <c r="AR85" s="147">
        <v>6</v>
      </c>
      <c r="AS85" s="147"/>
      <c r="AT85" s="192">
        <f t="shared" si="263"/>
        <v>6.5</v>
      </c>
      <c r="AU85" s="147"/>
      <c r="AV85" s="147"/>
      <c r="AW85" s="192">
        <f t="shared" si="264"/>
        <v>0</v>
      </c>
      <c r="AX85" s="147"/>
      <c r="AY85" s="147"/>
      <c r="AZ85" s="192">
        <f t="shared" si="265"/>
        <v>0</v>
      </c>
      <c r="BA85" s="190">
        <f t="shared" si="266"/>
        <v>6.5</v>
      </c>
      <c r="BB85" s="198">
        <v>5</v>
      </c>
      <c r="BC85" s="198">
        <v>6</v>
      </c>
      <c r="BD85" s="199">
        <f t="shared" si="267"/>
        <v>5.7</v>
      </c>
      <c r="BE85" s="198">
        <v>2.8</v>
      </c>
      <c r="BF85" s="198"/>
      <c r="BG85" s="199">
        <f t="shared" si="268"/>
        <v>4</v>
      </c>
      <c r="BH85" s="198">
        <v>7</v>
      </c>
      <c r="BI85" s="198">
        <v>6.5</v>
      </c>
      <c r="BJ85" s="199">
        <f t="shared" si="269"/>
        <v>6.7</v>
      </c>
      <c r="BK85" s="198">
        <v>8</v>
      </c>
      <c r="BL85" s="198"/>
      <c r="BM85" s="199">
        <f t="shared" si="270"/>
        <v>7.5</v>
      </c>
      <c r="BN85" s="200">
        <f t="shared" si="271"/>
        <v>7.5</v>
      </c>
      <c r="BO85" s="147">
        <v>8</v>
      </c>
      <c r="BP85" s="147">
        <v>8</v>
      </c>
      <c r="BQ85" s="192">
        <f t="shared" si="272"/>
        <v>8</v>
      </c>
      <c r="BR85" s="147">
        <v>8</v>
      </c>
      <c r="BS85" s="147"/>
      <c r="BT85" s="192">
        <f t="shared" si="273"/>
        <v>8</v>
      </c>
      <c r="BU85" s="147"/>
      <c r="BV85" s="147"/>
      <c r="BW85" s="192">
        <f t="shared" si="274"/>
        <v>0</v>
      </c>
      <c r="BX85" s="147"/>
      <c r="BY85" s="147"/>
      <c r="BZ85" s="192">
        <f t="shared" si="275"/>
        <v>0</v>
      </c>
      <c r="CA85" s="190">
        <f t="shared" si="276"/>
        <v>8</v>
      </c>
      <c r="CB85" s="147">
        <v>6.5</v>
      </c>
      <c r="CC85" s="147">
        <v>7.5</v>
      </c>
      <c r="CD85" s="192">
        <f t="shared" si="277"/>
        <v>7.2</v>
      </c>
      <c r="CE85" s="147">
        <v>5.5</v>
      </c>
      <c r="CF85" s="147"/>
      <c r="CG85" s="192">
        <f t="shared" si="278"/>
        <v>6.2</v>
      </c>
      <c r="CH85" s="147"/>
      <c r="CI85" s="147"/>
      <c r="CJ85" s="192">
        <f t="shared" si="279"/>
        <v>0</v>
      </c>
      <c r="CK85" s="147"/>
      <c r="CL85" s="147"/>
      <c r="CM85" s="192">
        <f t="shared" si="280"/>
        <v>0</v>
      </c>
      <c r="CN85" s="190">
        <f t="shared" si="281"/>
        <v>6.2</v>
      </c>
      <c r="CO85" s="147">
        <v>8</v>
      </c>
      <c r="CP85" s="147">
        <v>10</v>
      </c>
      <c r="CQ85" s="192">
        <f t="shared" si="282"/>
        <v>9.3000000000000007</v>
      </c>
      <c r="CR85" s="147">
        <v>6</v>
      </c>
      <c r="CS85" s="147"/>
      <c r="CT85" s="192">
        <f t="shared" si="283"/>
        <v>7.3</v>
      </c>
      <c r="CU85" s="147"/>
      <c r="CV85" s="147"/>
      <c r="CW85" s="192">
        <f t="shared" si="284"/>
        <v>0</v>
      </c>
      <c r="CX85" s="147"/>
      <c r="CY85" s="147"/>
      <c r="CZ85" s="192">
        <f t="shared" si="285"/>
        <v>0</v>
      </c>
      <c r="DA85" s="190">
        <f t="shared" si="286"/>
        <v>7.3</v>
      </c>
      <c r="DB85" s="147">
        <v>7.5</v>
      </c>
      <c r="DC85" s="147">
        <v>7.5</v>
      </c>
      <c r="DD85" s="192">
        <f t="shared" si="287"/>
        <v>7.5</v>
      </c>
      <c r="DE85" s="147">
        <v>7.5</v>
      </c>
      <c r="DF85" s="147"/>
      <c r="DG85" s="192">
        <f t="shared" si="288"/>
        <v>7.5</v>
      </c>
      <c r="DH85" s="147"/>
      <c r="DI85" s="147"/>
      <c r="DJ85" s="192">
        <f t="shared" si="289"/>
        <v>0</v>
      </c>
      <c r="DK85" s="147"/>
      <c r="DL85" s="147"/>
      <c r="DM85" s="192">
        <f t="shared" si="290"/>
        <v>0</v>
      </c>
      <c r="DN85" s="190">
        <f t="shared" si="291"/>
        <v>7.5</v>
      </c>
      <c r="DO85" s="147">
        <v>7</v>
      </c>
      <c r="DP85" s="147">
        <v>1.6</v>
      </c>
      <c r="DQ85" s="147">
        <v>6.4</v>
      </c>
      <c r="DR85" s="192">
        <f t="shared" si="292"/>
        <v>8</v>
      </c>
      <c r="DS85" s="193">
        <f t="shared" si="293"/>
        <v>7.8</v>
      </c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</row>
    <row r="86" spans="2:135" s="6" customFormat="1" ht="12" customHeight="1" x14ac:dyDescent="0.2">
      <c r="B86" s="52" t="s">
        <v>109</v>
      </c>
      <c r="C86" s="52">
        <v>127</v>
      </c>
      <c r="E86" s="136" t="s">
        <v>278</v>
      </c>
      <c r="F86" s="139">
        <v>1179</v>
      </c>
      <c r="G86" s="140" t="s">
        <v>973</v>
      </c>
      <c r="H86" s="142" t="s">
        <v>974</v>
      </c>
      <c r="I86" s="141" t="s">
        <v>370</v>
      </c>
      <c r="J86" s="137" t="s">
        <v>117</v>
      </c>
      <c r="K86" s="137" t="s">
        <v>144</v>
      </c>
      <c r="L86" s="137" t="s">
        <v>119</v>
      </c>
      <c r="M86" s="137" t="s">
        <v>114</v>
      </c>
      <c r="N86" s="16"/>
      <c r="O86" s="147"/>
      <c r="P86" s="147"/>
      <c r="Q86" s="192">
        <f t="shared" si="252"/>
        <v>0</v>
      </c>
      <c r="R86" s="147"/>
      <c r="S86" s="147"/>
      <c r="T86" s="192">
        <f t="shared" si="253"/>
        <v>0</v>
      </c>
      <c r="U86" s="147"/>
      <c r="V86" s="147"/>
      <c r="W86" s="192">
        <f t="shared" si="254"/>
        <v>0</v>
      </c>
      <c r="X86" s="147"/>
      <c r="Y86" s="147"/>
      <c r="Z86" s="192">
        <f t="shared" si="255"/>
        <v>0</v>
      </c>
      <c r="AA86" s="190">
        <f t="shared" si="256"/>
        <v>0</v>
      </c>
      <c r="AB86" s="147"/>
      <c r="AC86" s="147"/>
      <c r="AD86" s="192">
        <f t="shared" si="257"/>
        <v>0</v>
      </c>
      <c r="AE86" s="147"/>
      <c r="AF86" s="147"/>
      <c r="AG86" s="192">
        <f t="shared" si="258"/>
        <v>0</v>
      </c>
      <c r="AH86" s="147"/>
      <c r="AI86" s="147"/>
      <c r="AJ86" s="192">
        <f t="shared" si="259"/>
        <v>0</v>
      </c>
      <c r="AK86" s="147"/>
      <c r="AL86" s="147"/>
      <c r="AM86" s="192">
        <f t="shared" si="260"/>
        <v>0</v>
      </c>
      <c r="AN86" s="190">
        <f t="shared" si="261"/>
        <v>0</v>
      </c>
      <c r="AO86" s="147"/>
      <c r="AP86" s="147"/>
      <c r="AQ86" s="192">
        <f t="shared" si="262"/>
        <v>0</v>
      </c>
      <c r="AR86" s="147"/>
      <c r="AS86" s="147"/>
      <c r="AT86" s="192">
        <f t="shared" si="263"/>
        <v>0</v>
      </c>
      <c r="AU86" s="147"/>
      <c r="AV86" s="147"/>
      <c r="AW86" s="192">
        <f t="shared" si="264"/>
        <v>0</v>
      </c>
      <c r="AX86" s="147"/>
      <c r="AY86" s="147"/>
      <c r="AZ86" s="192">
        <f t="shared" si="265"/>
        <v>0</v>
      </c>
      <c r="BA86" s="190">
        <f t="shared" si="266"/>
        <v>0</v>
      </c>
      <c r="BB86" s="147"/>
      <c r="BC86" s="147"/>
      <c r="BD86" s="192">
        <f t="shared" si="267"/>
        <v>0</v>
      </c>
      <c r="BE86" s="147"/>
      <c r="BF86" s="147"/>
      <c r="BG86" s="192">
        <f t="shared" si="268"/>
        <v>0</v>
      </c>
      <c r="BH86" s="147"/>
      <c r="BI86" s="147"/>
      <c r="BJ86" s="192">
        <f t="shared" si="269"/>
        <v>0</v>
      </c>
      <c r="BK86" s="147"/>
      <c r="BL86" s="147"/>
      <c r="BM86" s="192">
        <f t="shared" si="270"/>
        <v>0</v>
      </c>
      <c r="BN86" s="190">
        <f t="shared" si="271"/>
        <v>0</v>
      </c>
      <c r="BO86" s="147"/>
      <c r="BP86" s="147"/>
      <c r="BQ86" s="192">
        <f t="shared" si="272"/>
        <v>0</v>
      </c>
      <c r="BR86" s="147"/>
      <c r="BS86" s="147"/>
      <c r="BT86" s="192">
        <f t="shared" si="273"/>
        <v>0</v>
      </c>
      <c r="BU86" s="147"/>
      <c r="BV86" s="147"/>
      <c r="BW86" s="192">
        <f t="shared" si="274"/>
        <v>0</v>
      </c>
      <c r="BX86" s="147"/>
      <c r="BY86" s="147"/>
      <c r="BZ86" s="192">
        <f t="shared" si="275"/>
        <v>0</v>
      </c>
      <c r="CA86" s="190">
        <f t="shared" si="276"/>
        <v>0</v>
      </c>
      <c r="CB86" s="147"/>
      <c r="CC86" s="147"/>
      <c r="CD86" s="192">
        <f t="shared" si="277"/>
        <v>0</v>
      </c>
      <c r="CE86" s="147"/>
      <c r="CF86" s="147"/>
      <c r="CG86" s="192">
        <f t="shared" si="278"/>
        <v>0</v>
      </c>
      <c r="CH86" s="147"/>
      <c r="CI86" s="147"/>
      <c r="CJ86" s="192">
        <f t="shared" si="279"/>
        <v>0</v>
      </c>
      <c r="CK86" s="147"/>
      <c r="CL86" s="147"/>
      <c r="CM86" s="192">
        <f t="shared" si="280"/>
        <v>0</v>
      </c>
      <c r="CN86" s="190">
        <f t="shared" si="281"/>
        <v>0</v>
      </c>
      <c r="CO86" s="147"/>
      <c r="CP86" s="147"/>
      <c r="CQ86" s="192">
        <f t="shared" si="282"/>
        <v>0</v>
      </c>
      <c r="CR86" s="147"/>
      <c r="CS86" s="147"/>
      <c r="CT86" s="192">
        <f t="shared" si="283"/>
        <v>0</v>
      </c>
      <c r="CU86" s="147"/>
      <c r="CV86" s="147"/>
      <c r="CW86" s="192">
        <f t="shared" si="284"/>
        <v>0</v>
      </c>
      <c r="CX86" s="147"/>
      <c r="CY86" s="147"/>
      <c r="CZ86" s="192">
        <f t="shared" si="285"/>
        <v>0</v>
      </c>
      <c r="DA86" s="190">
        <f t="shared" si="286"/>
        <v>0</v>
      </c>
      <c r="DB86" s="147"/>
      <c r="DC86" s="147"/>
      <c r="DD86" s="192">
        <f t="shared" si="287"/>
        <v>0</v>
      </c>
      <c r="DE86" s="147"/>
      <c r="DF86" s="147"/>
      <c r="DG86" s="192">
        <f t="shared" si="288"/>
        <v>0</v>
      </c>
      <c r="DH86" s="147"/>
      <c r="DI86" s="147"/>
      <c r="DJ86" s="192">
        <f t="shared" si="289"/>
        <v>0</v>
      </c>
      <c r="DK86" s="147"/>
      <c r="DL86" s="147"/>
      <c r="DM86" s="192">
        <f t="shared" si="290"/>
        <v>0</v>
      </c>
      <c r="DN86" s="190">
        <f t="shared" si="291"/>
        <v>0</v>
      </c>
      <c r="DO86" s="147"/>
      <c r="DP86" s="147"/>
      <c r="DQ86" s="147"/>
      <c r="DR86" s="192">
        <f t="shared" si="292"/>
        <v>0</v>
      </c>
      <c r="DS86" s="193">
        <f t="shared" si="293"/>
        <v>0</v>
      </c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</row>
    <row r="87" spans="2:135" s="6" customFormat="1" ht="12" customHeight="1" x14ac:dyDescent="0.2">
      <c r="N87" s="16"/>
      <c r="O87" s="147"/>
      <c r="P87" s="147"/>
      <c r="Q87" s="192">
        <f>ROUND((O87+P87*2)/3,1)</f>
        <v>0</v>
      </c>
      <c r="R87" s="147"/>
      <c r="S87" s="147"/>
      <c r="T87" s="192">
        <f>ROUND((MAX(R87:S87)*0.6+Q87*0.4),1)</f>
        <v>0</v>
      </c>
      <c r="U87" s="147"/>
      <c r="V87" s="147"/>
      <c r="W87" s="192">
        <f>ROUND((U87+V87*2)/3,1)</f>
        <v>0</v>
      </c>
      <c r="X87" s="147"/>
      <c r="Y87" s="147"/>
      <c r="Z87" s="192">
        <f>ROUND((MAX(X87:Y87)*0.6+W87*0.4),1)</f>
        <v>0</v>
      </c>
      <c r="AA87" s="190">
        <f>ROUND(IF(W87=0,(MAX(R87,S87)*0.6+Q87*0.4),(MAX(X87,Y87)*0.6+W87*0.4)),1)</f>
        <v>0</v>
      </c>
      <c r="AB87" s="147"/>
      <c r="AC87" s="147"/>
      <c r="AD87" s="192">
        <f>ROUND((AB87+AC87*2)/3,1)</f>
        <v>0</v>
      </c>
      <c r="AE87" s="147"/>
      <c r="AF87" s="147"/>
      <c r="AG87" s="192">
        <f>ROUND((MAX(AE87:AF87)*0.6+AD87*0.4),1)</f>
        <v>0</v>
      </c>
      <c r="AH87" s="147"/>
      <c r="AI87" s="147"/>
      <c r="AJ87" s="192">
        <f>ROUND((AH87+AI87*2)/3,1)</f>
        <v>0</v>
      </c>
      <c r="AK87" s="147"/>
      <c r="AL87" s="147"/>
      <c r="AM87" s="192">
        <f>ROUND((MAX(AK87:AL87)*0.6+AJ87*0.4),1)</f>
        <v>0</v>
      </c>
      <c r="AN87" s="190">
        <f>ROUND(IF(AJ87=0,(MAX(AE87,AF87)*0.6+AD87*0.4),(MAX(AK87,AL87)*0.6+AJ87*0.4)),1)</f>
        <v>0</v>
      </c>
      <c r="AO87" s="147"/>
      <c r="AP87" s="147"/>
      <c r="AQ87" s="192">
        <f>ROUND((AO87+AP87*2)/3,1)</f>
        <v>0</v>
      </c>
      <c r="AR87" s="147"/>
      <c r="AS87" s="147"/>
      <c r="AT87" s="192">
        <f>ROUND((MAX(AR87:AS87)*0.6+AQ87*0.4),1)</f>
        <v>0</v>
      </c>
      <c r="AU87" s="147"/>
      <c r="AV87" s="147"/>
      <c r="AW87" s="192">
        <f>ROUND((AU87+AV87*2)/3,1)</f>
        <v>0</v>
      </c>
      <c r="AX87" s="147"/>
      <c r="AY87" s="147"/>
      <c r="AZ87" s="192">
        <f>ROUND((MAX(AX87:AY87)*0.6+AW87*0.4),1)</f>
        <v>0</v>
      </c>
      <c r="BA87" s="190">
        <f>ROUND(IF(AW87=0,(MAX(AR87,AS87)*0.6+AQ87*0.4),(MAX(AX87,AY87)*0.6+AW87*0.4)),1)</f>
        <v>0</v>
      </c>
      <c r="BB87" s="147"/>
      <c r="BC87" s="147"/>
      <c r="BD87" s="192">
        <f>ROUND((BB87+BC87*2)/3,1)</f>
        <v>0</v>
      </c>
      <c r="BE87" s="147"/>
      <c r="BF87" s="147"/>
      <c r="BG87" s="192">
        <f>ROUND((MAX(BE87:BF87)*0.6+BD87*0.4),1)</f>
        <v>0</v>
      </c>
      <c r="BH87" s="147"/>
      <c r="BI87" s="147"/>
      <c r="BJ87" s="192">
        <f>ROUND((BH87+BI87*2)/3,1)</f>
        <v>0</v>
      </c>
      <c r="BK87" s="147"/>
      <c r="BL87" s="147"/>
      <c r="BM87" s="192">
        <f>ROUND((MAX(BK87:BL87)*0.6+BJ87*0.4),1)</f>
        <v>0</v>
      </c>
      <c r="BN87" s="190">
        <f>ROUND(IF(BJ87=0,(MAX(BE87,BF87)*0.6+BD87*0.4),(MAX(BK87,BL87)*0.6+BJ87*0.4)),1)</f>
        <v>0</v>
      </c>
      <c r="BO87" s="147"/>
      <c r="BP87" s="147"/>
      <c r="BQ87" s="192">
        <f>ROUND((BO87+BP87*2)/3,1)</f>
        <v>0</v>
      </c>
      <c r="BR87" s="147"/>
      <c r="BS87" s="147"/>
      <c r="BT87" s="192">
        <f>ROUND((MAX(BR87:BS87)*0.6+BQ87*0.4),1)</f>
        <v>0</v>
      </c>
      <c r="BU87" s="147"/>
      <c r="BV87" s="147"/>
      <c r="BW87" s="192">
        <f>ROUND((BU87+BV87*2)/3,1)</f>
        <v>0</v>
      </c>
      <c r="BX87" s="147"/>
      <c r="BY87" s="147"/>
      <c r="BZ87" s="192">
        <f>ROUND((MAX(BX87:BY87)*0.6+BW87*0.4),1)</f>
        <v>0</v>
      </c>
      <c r="CA87" s="190">
        <f>ROUND(IF(BW87=0,(MAX(BR87,BS87)*0.6+BQ87*0.4),(MAX(BX87,BY87)*0.6+BW87*0.4)),1)</f>
        <v>0</v>
      </c>
      <c r="CB87" s="147"/>
      <c r="CC87" s="147"/>
      <c r="CD87" s="192">
        <f>ROUND((CB87+CC87*2)/3,1)</f>
        <v>0</v>
      </c>
      <c r="CE87" s="147"/>
      <c r="CF87" s="147"/>
      <c r="CG87" s="192">
        <f>ROUND((MAX(CE87:CF87)*0.6+CD87*0.4),1)</f>
        <v>0</v>
      </c>
      <c r="CH87" s="147"/>
      <c r="CI87" s="147"/>
      <c r="CJ87" s="192">
        <f>ROUND((CH87+CI87*2)/3,1)</f>
        <v>0</v>
      </c>
      <c r="CK87" s="147"/>
      <c r="CL87" s="147"/>
      <c r="CM87" s="192">
        <f>ROUND((MAX(CK87:CL87)*0.6+CJ87*0.4),1)</f>
        <v>0</v>
      </c>
      <c r="CN87" s="190">
        <f>ROUND(IF(CJ87=0,(MAX(CE87,CF87)*0.6+CD87*0.4),(MAX(CK87,CL87)*0.6+CJ87*0.4)),1)</f>
        <v>0</v>
      </c>
      <c r="CO87" s="147"/>
      <c r="CP87" s="147"/>
      <c r="CQ87" s="192">
        <f>ROUND((CO87+CP87*2)/3,1)</f>
        <v>0</v>
      </c>
      <c r="CR87" s="147"/>
      <c r="CS87" s="147"/>
      <c r="CT87" s="192">
        <f>ROUND((MAX(CR87:CS87)*0.6+CQ87*0.4),1)</f>
        <v>0</v>
      </c>
      <c r="CU87" s="147"/>
      <c r="CV87" s="147"/>
      <c r="CW87" s="192">
        <f>ROUND((CU87+CV87*2)/3,1)</f>
        <v>0</v>
      </c>
      <c r="CX87" s="147"/>
      <c r="CY87" s="147"/>
      <c r="CZ87" s="192">
        <f>ROUND((MAX(CX87:CY87)*0.6+CW87*0.4),1)</f>
        <v>0</v>
      </c>
      <c r="DA87" s="190">
        <f>ROUND(IF(CW87=0,(MAX(CR87,CS87)*0.6+CQ87*0.4),(MAX(CX87,CY87)*0.6+CW87*0.4)),1)</f>
        <v>0</v>
      </c>
      <c r="DB87" s="147"/>
      <c r="DC87" s="147"/>
      <c r="DD87" s="192">
        <f t="shared" si="287"/>
        <v>0</v>
      </c>
      <c r="DE87" s="147"/>
      <c r="DF87" s="147"/>
      <c r="DG87" s="192">
        <f t="shared" si="288"/>
        <v>0</v>
      </c>
      <c r="DH87" s="147"/>
      <c r="DI87" s="147"/>
      <c r="DJ87" s="192">
        <f t="shared" si="289"/>
        <v>0</v>
      </c>
      <c r="DK87" s="147"/>
      <c r="DL87" s="147"/>
      <c r="DM87" s="192">
        <f t="shared" si="290"/>
        <v>0</v>
      </c>
      <c r="DN87" s="190">
        <f t="shared" si="291"/>
        <v>0</v>
      </c>
      <c r="DO87" s="147"/>
      <c r="DP87" s="147"/>
      <c r="DQ87" s="147"/>
      <c r="DR87" s="192">
        <f t="shared" si="292"/>
        <v>0</v>
      </c>
      <c r="DS87" s="193">
        <f t="shared" si="293"/>
        <v>0</v>
      </c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</row>
    <row r="88" spans="2:135" s="6" customFormat="1" ht="12" customHeight="1" x14ac:dyDescent="0.2">
      <c r="B88" s="52" t="s">
        <v>80</v>
      </c>
      <c r="C88" s="52">
        <v>127</v>
      </c>
      <c r="D88" s="76"/>
      <c r="E88" s="52" t="s">
        <v>286</v>
      </c>
      <c r="F88" s="72">
        <v>1104</v>
      </c>
      <c r="G88" s="57" t="s">
        <v>145</v>
      </c>
      <c r="H88" s="73" t="s">
        <v>287</v>
      </c>
      <c r="I88" s="74" t="s">
        <v>288</v>
      </c>
      <c r="J88" s="75" t="s">
        <v>114</v>
      </c>
      <c r="K88" s="75" t="s">
        <v>117</v>
      </c>
      <c r="L88" s="75" t="s">
        <v>119</v>
      </c>
      <c r="M88" s="75" t="s">
        <v>289</v>
      </c>
      <c r="N88" s="16"/>
      <c r="O88" s="147">
        <v>8</v>
      </c>
      <c r="P88" s="147">
        <v>7</v>
      </c>
      <c r="Q88" s="192">
        <f t="shared" si="252"/>
        <v>7.3</v>
      </c>
      <c r="R88" s="147">
        <v>7</v>
      </c>
      <c r="S88" s="147"/>
      <c r="T88" s="192">
        <f t="shared" si="253"/>
        <v>7.1</v>
      </c>
      <c r="U88" s="147"/>
      <c r="V88" s="147"/>
      <c r="W88" s="192">
        <f t="shared" si="254"/>
        <v>0</v>
      </c>
      <c r="X88" s="147"/>
      <c r="Y88" s="147"/>
      <c r="Z88" s="192">
        <f t="shared" si="255"/>
        <v>0</v>
      </c>
      <c r="AA88" s="190">
        <f t="shared" si="256"/>
        <v>7.1</v>
      </c>
      <c r="AB88" s="147">
        <v>7.5</v>
      </c>
      <c r="AC88" s="147">
        <v>6.5</v>
      </c>
      <c r="AD88" s="192">
        <f t="shared" si="257"/>
        <v>6.8</v>
      </c>
      <c r="AE88" s="147">
        <v>7</v>
      </c>
      <c r="AF88" s="147"/>
      <c r="AG88" s="192">
        <f t="shared" si="258"/>
        <v>6.9</v>
      </c>
      <c r="AH88" s="147"/>
      <c r="AI88" s="147"/>
      <c r="AJ88" s="192">
        <f t="shared" si="259"/>
        <v>0</v>
      </c>
      <c r="AK88" s="147"/>
      <c r="AL88" s="147"/>
      <c r="AM88" s="192">
        <f t="shared" si="260"/>
        <v>0</v>
      </c>
      <c r="AN88" s="190">
        <f t="shared" si="261"/>
        <v>6.9</v>
      </c>
      <c r="AO88" s="147">
        <v>8</v>
      </c>
      <c r="AP88" s="147">
        <v>8</v>
      </c>
      <c r="AQ88" s="192">
        <f t="shared" si="262"/>
        <v>8</v>
      </c>
      <c r="AR88" s="147">
        <v>8</v>
      </c>
      <c r="AS88" s="147"/>
      <c r="AT88" s="192">
        <f t="shared" si="263"/>
        <v>8</v>
      </c>
      <c r="AU88" s="147"/>
      <c r="AV88" s="147"/>
      <c r="AW88" s="192">
        <f t="shared" si="264"/>
        <v>0</v>
      </c>
      <c r="AX88" s="147"/>
      <c r="AY88" s="147"/>
      <c r="AZ88" s="192">
        <f t="shared" si="265"/>
        <v>0</v>
      </c>
      <c r="BA88" s="190">
        <f t="shared" si="266"/>
        <v>8</v>
      </c>
      <c r="BB88" s="198">
        <v>6</v>
      </c>
      <c r="BC88" s="198">
        <v>6</v>
      </c>
      <c r="BD88" s="199">
        <f t="shared" si="267"/>
        <v>6</v>
      </c>
      <c r="BE88" s="198">
        <v>3.8</v>
      </c>
      <c r="BF88" s="198"/>
      <c r="BG88" s="199">
        <f t="shared" si="268"/>
        <v>4.7</v>
      </c>
      <c r="BH88" s="198">
        <v>7</v>
      </c>
      <c r="BI88" s="198">
        <v>7</v>
      </c>
      <c r="BJ88" s="199">
        <f t="shared" si="269"/>
        <v>7</v>
      </c>
      <c r="BK88" s="198">
        <v>7</v>
      </c>
      <c r="BL88" s="198"/>
      <c r="BM88" s="199">
        <f t="shared" si="270"/>
        <v>7</v>
      </c>
      <c r="BN88" s="200">
        <f t="shared" si="271"/>
        <v>7</v>
      </c>
      <c r="BO88" s="147">
        <v>8</v>
      </c>
      <c r="BP88" s="147">
        <v>7</v>
      </c>
      <c r="BQ88" s="192">
        <f t="shared" si="272"/>
        <v>7.3</v>
      </c>
      <c r="BR88" s="147">
        <v>6.5</v>
      </c>
      <c r="BS88" s="147"/>
      <c r="BT88" s="192">
        <f t="shared" si="273"/>
        <v>6.8</v>
      </c>
      <c r="BU88" s="147"/>
      <c r="BV88" s="147"/>
      <c r="BW88" s="192">
        <f t="shared" si="274"/>
        <v>0</v>
      </c>
      <c r="BX88" s="147"/>
      <c r="BY88" s="147"/>
      <c r="BZ88" s="192">
        <f t="shared" si="275"/>
        <v>0</v>
      </c>
      <c r="CA88" s="190">
        <f t="shared" si="276"/>
        <v>6.8</v>
      </c>
      <c r="CB88" s="147">
        <v>7</v>
      </c>
      <c r="CC88" s="147">
        <v>7</v>
      </c>
      <c r="CD88" s="192">
        <f t="shared" si="277"/>
        <v>7</v>
      </c>
      <c r="CE88" s="147">
        <v>6</v>
      </c>
      <c r="CF88" s="147"/>
      <c r="CG88" s="192">
        <f t="shared" si="278"/>
        <v>6.4</v>
      </c>
      <c r="CH88" s="147"/>
      <c r="CI88" s="147"/>
      <c r="CJ88" s="192">
        <f t="shared" si="279"/>
        <v>0</v>
      </c>
      <c r="CK88" s="147"/>
      <c r="CL88" s="147"/>
      <c r="CM88" s="192">
        <f t="shared" si="280"/>
        <v>0</v>
      </c>
      <c r="CN88" s="190">
        <f t="shared" si="281"/>
        <v>6.4</v>
      </c>
      <c r="CO88" s="147">
        <v>8</v>
      </c>
      <c r="CP88" s="147">
        <v>10</v>
      </c>
      <c r="CQ88" s="192">
        <f t="shared" si="282"/>
        <v>9.3000000000000007</v>
      </c>
      <c r="CR88" s="147">
        <v>6</v>
      </c>
      <c r="CS88" s="147"/>
      <c r="CT88" s="192">
        <f t="shared" si="283"/>
        <v>7.3</v>
      </c>
      <c r="CU88" s="147"/>
      <c r="CV88" s="147"/>
      <c r="CW88" s="192">
        <f t="shared" si="284"/>
        <v>0</v>
      </c>
      <c r="CX88" s="147"/>
      <c r="CY88" s="147"/>
      <c r="CZ88" s="192">
        <f t="shared" si="285"/>
        <v>0</v>
      </c>
      <c r="DA88" s="190">
        <f t="shared" si="286"/>
        <v>7.3</v>
      </c>
      <c r="DB88" s="147">
        <v>7.5</v>
      </c>
      <c r="DC88" s="147">
        <v>7.5</v>
      </c>
      <c r="DD88" s="192">
        <f t="shared" si="287"/>
        <v>7.5</v>
      </c>
      <c r="DE88" s="147">
        <v>8</v>
      </c>
      <c r="DF88" s="147"/>
      <c r="DG88" s="192">
        <f t="shared" si="288"/>
        <v>7.8</v>
      </c>
      <c r="DH88" s="147"/>
      <c r="DI88" s="147"/>
      <c r="DJ88" s="192">
        <f t="shared" si="289"/>
        <v>0</v>
      </c>
      <c r="DK88" s="147"/>
      <c r="DL88" s="147"/>
      <c r="DM88" s="192">
        <f t="shared" si="290"/>
        <v>0</v>
      </c>
      <c r="DN88" s="190">
        <f t="shared" si="291"/>
        <v>7.8</v>
      </c>
      <c r="DO88" s="147">
        <v>7</v>
      </c>
      <c r="DP88" s="147">
        <v>1.7</v>
      </c>
      <c r="DQ88" s="147">
        <v>6.4</v>
      </c>
      <c r="DR88" s="192">
        <f t="shared" si="292"/>
        <v>8.1</v>
      </c>
      <c r="DS88" s="193">
        <f t="shared" si="293"/>
        <v>7.9</v>
      </c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</row>
    <row r="89" spans="2:135" s="6" customFormat="1" ht="12" customHeight="1" x14ac:dyDescent="0.2">
      <c r="B89" s="52" t="s">
        <v>80</v>
      </c>
      <c r="C89" s="52">
        <v>127</v>
      </c>
      <c r="D89" s="76"/>
      <c r="E89" s="52" t="s">
        <v>286</v>
      </c>
      <c r="F89" s="72">
        <v>1107</v>
      </c>
      <c r="G89" s="57" t="s">
        <v>290</v>
      </c>
      <c r="H89" s="73" t="s">
        <v>291</v>
      </c>
      <c r="I89" s="74" t="s">
        <v>292</v>
      </c>
      <c r="J89" s="75" t="s">
        <v>144</v>
      </c>
      <c r="K89" s="75" t="s">
        <v>120</v>
      </c>
      <c r="L89" s="75" t="s">
        <v>113</v>
      </c>
      <c r="M89" s="75" t="s">
        <v>125</v>
      </c>
      <c r="N89" s="16"/>
      <c r="O89" s="147">
        <v>7</v>
      </c>
      <c r="P89" s="147">
        <v>7</v>
      </c>
      <c r="Q89" s="192">
        <f t="shared" si="252"/>
        <v>7</v>
      </c>
      <c r="R89" s="147">
        <v>7.5</v>
      </c>
      <c r="S89" s="147"/>
      <c r="T89" s="192">
        <f t="shared" si="253"/>
        <v>7.3</v>
      </c>
      <c r="U89" s="147"/>
      <c r="V89" s="147"/>
      <c r="W89" s="192">
        <f t="shared" si="254"/>
        <v>0</v>
      </c>
      <c r="X89" s="147"/>
      <c r="Y89" s="147"/>
      <c r="Z89" s="192">
        <f t="shared" si="255"/>
        <v>0</v>
      </c>
      <c r="AA89" s="190">
        <f t="shared" si="256"/>
        <v>7.3</v>
      </c>
      <c r="AB89" s="147">
        <v>7.5</v>
      </c>
      <c r="AC89" s="147">
        <v>8</v>
      </c>
      <c r="AD89" s="192">
        <f t="shared" si="257"/>
        <v>7.8</v>
      </c>
      <c r="AE89" s="147">
        <v>7</v>
      </c>
      <c r="AF89" s="147"/>
      <c r="AG89" s="192">
        <f t="shared" si="258"/>
        <v>7.3</v>
      </c>
      <c r="AH89" s="147"/>
      <c r="AI89" s="147"/>
      <c r="AJ89" s="192">
        <f t="shared" si="259"/>
        <v>0</v>
      </c>
      <c r="AK89" s="147"/>
      <c r="AL89" s="147"/>
      <c r="AM89" s="192">
        <f t="shared" si="260"/>
        <v>0</v>
      </c>
      <c r="AN89" s="190">
        <f t="shared" si="261"/>
        <v>7.3</v>
      </c>
      <c r="AO89" s="147">
        <v>8</v>
      </c>
      <c r="AP89" s="147">
        <v>8</v>
      </c>
      <c r="AQ89" s="192">
        <f t="shared" si="262"/>
        <v>8</v>
      </c>
      <c r="AR89" s="147">
        <v>8</v>
      </c>
      <c r="AS89" s="147"/>
      <c r="AT89" s="192">
        <f t="shared" si="263"/>
        <v>8</v>
      </c>
      <c r="AU89" s="147"/>
      <c r="AV89" s="147"/>
      <c r="AW89" s="192">
        <f t="shared" si="264"/>
        <v>0</v>
      </c>
      <c r="AX89" s="147"/>
      <c r="AY89" s="147"/>
      <c r="AZ89" s="192">
        <f t="shared" si="265"/>
        <v>0</v>
      </c>
      <c r="BA89" s="190">
        <f t="shared" si="266"/>
        <v>8</v>
      </c>
      <c r="BB89" s="147">
        <v>6</v>
      </c>
      <c r="BC89" s="147">
        <v>6</v>
      </c>
      <c r="BD89" s="192">
        <f t="shared" si="267"/>
        <v>6</v>
      </c>
      <c r="BE89" s="147">
        <v>8.5</v>
      </c>
      <c r="BF89" s="147"/>
      <c r="BG89" s="192">
        <f t="shared" si="268"/>
        <v>7.5</v>
      </c>
      <c r="BH89" s="147"/>
      <c r="BI89" s="147"/>
      <c r="BJ89" s="192">
        <f t="shared" si="269"/>
        <v>0</v>
      </c>
      <c r="BK89" s="147"/>
      <c r="BL89" s="147"/>
      <c r="BM89" s="192">
        <f t="shared" si="270"/>
        <v>0</v>
      </c>
      <c r="BN89" s="190">
        <f t="shared" si="271"/>
        <v>7.5</v>
      </c>
      <c r="BO89" s="147">
        <v>7.5</v>
      </c>
      <c r="BP89" s="147">
        <v>8</v>
      </c>
      <c r="BQ89" s="192">
        <f t="shared" si="272"/>
        <v>7.8</v>
      </c>
      <c r="BR89" s="147">
        <v>8</v>
      </c>
      <c r="BS89" s="147"/>
      <c r="BT89" s="192">
        <f t="shared" si="273"/>
        <v>7.9</v>
      </c>
      <c r="BU89" s="147"/>
      <c r="BV89" s="147"/>
      <c r="BW89" s="192">
        <f t="shared" si="274"/>
        <v>0</v>
      </c>
      <c r="BX89" s="147"/>
      <c r="BY89" s="147"/>
      <c r="BZ89" s="192">
        <f t="shared" si="275"/>
        <v>0</v>
      </c>
      <c r="CA89" s="190">
        <f t="shared" si="276"/>
        <v>7.9</v>
      </c>
      <c r="CB89" s="147">
        <v>7.5</v>
      </c>
      <c r="CC89" s="147">
        <v>7.5</v>
      </c>
      <c r="CD89" s="192">
        <f t="shared" si="277"/>
        <v>7.5</v>
      </c>
      <c r="CE89" s="147">
        <v>7.5</v>
      </c>
      <c r="CF89" s="147"/>
      <c r="CG89" s="192">
        <f t="shared" si="278"/>
        <v>7.5</v>
      </c>
      <c r="CH89" s="147"/>
      <c r="CI89" s="147"/>
      <c r="CJ89" s="192">
        <f t="shared" si="279"/>
        <v>0</v>
      </c>
      <c r="CK89" s="147"/>
      <c r="CL89" s="147"/>
      <c r="CM89" s="192">
        <f t="shared" si="280"/>
        <v>0</v>
      </c>
      <c r="CN89" s="190">
        <f t="shared" si="281"/>
        <v>7.5</v>
      </c>
      <c r="CO89" s="147">
        <v>10</v>
      </c>
      <c r="CP89" s="147">
        <v>10</v>
      </c>
      <c r="CQ89" s="192">
        <f t="shared" si="282"/>
        <v>10</v>
      </c>
      <c r="CR89" s="147">
        <v>9</v>
      </c>
      <c r="CS89" s="147"/>
      <c r="CT89" s="192">
        <f t="shared" si="283"/>
        <v>9.4</v>
      </c>
      <c r="CU89" s="147"/>
      <c r="CV89" s="147"/>
      <c r="CW89" s="192">
        <f t="shared" si="284"/>
        <v>0</v>
      </c>
      <c r="CX89" s="147"/>
      <c r="CY89" s="147"/>
      <c r="CZ89" s="192">
        <f t="shared" si="285"/>
        <v>0</v>
      </c>
      <c r="DA89" s="190">
        <f t="shared" si="286"/>
        <v>9.4</v>
      </c>
      <c r="DB89" s="147">
        <v>8</v>
      </c>
      <c r="DC89" s="147">
        <v>8</v>
      </c>
      <c r="DD89" s="192">
        <f t="shared" si="287"/>
        <v>8</v>
      </c>
      <c r="DE89" s="147">
        <v>9</v>
      </c>
      <c r="DF89" s="147"/>
      <c r="DG89" s="192">
        <f t="shared" si="288"/>
        <v>8.6</v>
      </c>
      <c r="DH89" s="147"/>
      <c r="DI89" s="147"/>
      <c r="DJ89" s="192">
        <f t="shared" si="289"/>
        <v>0</v>
      </c>
      <c r="DK89" s="147"/>
      <c r="DL89" s="147"/>
      <c r="DM89" s="192">
        <f t="shared" si="290"/>
        <v>0</v>
      </c>
      <c r="DN89" s="190">
        <f t="shared" si="291"/>
        <v>8.6</v>
      </c>
      <c r="DO89" s="147">
        <v>7</v>
      </c>
      <c r="DP89" s="147">
        <v>1.8</v>
      </c>
      <c r="DQ89" s="147">
        <v>7.2</v>
      </c>
      <c r="DR89" s="192">
        <f t="shared" si="292"/>
        <v>9</v>
      </c>
      <c r="DS89" s="193">
        <f t="shared" si="293"/>
        <v>8.6</v>
      </c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</row>
    <row r="90" spans="2:135" s="6" customFormat="1" ht="12" customHeight="1" x14ac:dyDescent="0.2">
      <c r="B90" s="52" t="s">
        <v>80</v>
      </c>
      <c r="C90" s="131">
        <v>127</v>
      </c>
      <c r="D90" s="52" t="s">
        <v>474</v>
      </c>
      <c r="E90" s="131" t="s">
        <v>286</v>
      </c>
      <c r="F90" s="72">
        <v>1117</v>
      </c>
      <c r="G90" s="57" t="s">
        <v>487</v>
      </c>
      <c r="H90" s="73" t="s">
        <v>210</v>
      </c>
      <c r="I90" s="74" t="s">
        <v>111</v>
      </c>
      <c r="J90" s="75" t="s">
        <v>124</v>
      </c>
      <c r="K90" s="75" t="s">
        <v>134</v>
      </c>
      <c r="L90" s="75" t="s">
        <v>112</v>
      </c>
      <c r="M90" s="75" t="s">
        <v>484</v>
      </c>
      <c r="N90" s="16"/>
      <c r="O90" s="147"/>
      <c r="P90" s="147"/>
      <c r="Q90" s="192">
        <f t="shared" si="252"/>
        <v>0</v>
      </c>
      <c r="R90" s="147"/>
      <c r="S90" s="147"/>
      <c r="T90" s="192">
        <f t="shared" si="253"/>
        <v>0</v>
      </c>
      <c r="U90" s="147"/>
      <c r="V90" s="147"/>
      <c r="W90" s="192">
        <f t="shared" si="254"/>
        <v>0</v>
      </c>
      <c r="X90" s="147"/>
      <c r="Y90" s="147"/>
      <c r="Z90" s="192">
        <f t="shared" si="255"/>
        <v>0</v>
      </c>
      <c r="AA90" s="190">
        <f t="shared" si="256"/>
        <v>0</v>
      </c>
      <c r="AB90" s="147"/>
      <c r="AC90" s="147"/>
      <c r="AD90" s="192">
        <f t="shared" si="257"/>
        <v>0</v>
      </c>
      <c r="AE90" s="147"/>
      <c r="AF90" s="147"/>
      <c r="AG90" s="192">
        <f t="shared" si="258"/>
        <v>0</v>
      </c>
      <c r="AH90" s="147"/>
      <c r="AI90" s="147"/>
      <c r="AJ90" s="192">
        <f t="shared" si="259"/>
        <v>0</v>
      </c>
      <c r="AK90" s="147"/>
      <c r="AL90" s="147"/>
      <c r="AM90" s="192">
        <f t="shared" si="260"/>
        <v>0</v>
      </c>
      <c r="AN90" s="190">
        <f t="shared" si="261"/>
        <v>0</v>
      </c>
      <c r="AO90" s="147">
        <v>7</v>
      </c>
      <c r="AP90" s="147">
        <v>7</v>
      </c>
      <c r="AQ90" s="192">
        <f t="shared" si="262"/>
        <v>7</v>
      </c>
      <c r="AR90" s="147">
        <v>6.5</v>
      </c>
      <c r="AS90" s="147"/>
      <c r="AT90" s="192">
        <f t="shared" si="263"/>
        <v>6.7</v>
      </c>
      <c r="AU90" s="147"/>
      <c r="AV90" s="147"/>
      <c r="AW90" s="192">
        <f t="shared" si="264"/>
        <v>0</v>
      </c>
      <c r="AX90" s="147"/>
      <c r="AY90" s="147"/>
      <c r="AZ90" s="192">
        <f t="shared" si="265"/>
        <v>0</v>
      </c>
      <c r="BA90" s="190">
        <f t="shared" si="266"/>
        <v>6.7</v>
      </c>
      <c r="BB90" s="147"/>
      <c r="BC90" s="147"/>
      <c r="BD90" s="192">
        <f t="shared" si="267"/>
        <v>0</v>
      </c>
      <c r="BE90" s="147"/>
      <c r="BF90" s="147"/>
      <c r="BG90" s="192">
        <f t="shared" si="268"/>
        <v>0</v>
      </c>
      <c r="BH90" s="147"/>
      <c r="BI90" s="147"/>
      <c r="BJ90" s="192">
        <f t="shared" si="269"/>
        <v>0</v>
      </c>
      <c r="BK90" s="147"/>
      <c r="BL90" s="147"/>
      <c r="BM90" s="192">
        <f t="shared" si="270"/>
        <v>0</v>
      </c>
      <c r="BN90" s="190">
        <f t="shared" si="271"/>
        <v>0</v>
      </c>
      <c r="BO90" s="147"/>
      <c r="BP90" s="147"/>
      <c r="BQ90" s="192">
        <f t="shared" si="272"/>
        <v>0</v>
      </c>
      <c r="BR90" s="147"/>
      <c r="BS90" s="147"/>
      <c r="BT90" s="192">
        <f t="shared" si="273"/>
        <v>0</v>
      </c>
      <c r="BU90" s="147"/>
      <c r="BV90" s="147"/>
      <c r="BW90" s="192">
        <f t="shared" si="274"/>
        <v>0</v>
      </c>
      <c r="BX90" s="147"/>
      <c r="BY90" s="147"/>
      <c r="BZ90" s="192">
        <f t="shared" si="275"/>
        <v>0</v>
      </c>
      <c r="CA90" s="190">
        <f t="shared" si="276"/>
        <v>0</v>
      </c>
      <c r="CB90" s="147">
        <v>6.5</v>
      </c>
      <c r="CC90" s="147">
        <v>6.5</v>
      </c>
      <c r="CD90" s="192">
        <f t="shared" si="277"/>
        <v>6.5</v>
      </c>
      <c r="CE90" s="147">
        <v>5.5</v>
      </c>
      <c r="CF90" s="147"/>
      <c r="CG90" s="192">
        <f t="shared" si="278"/>
        <v>5.9</v>
      </c>
      <c r="CH90" s="147"/>
      <c r="CI90" s="147"/>
      <c r="CJ90" s="192">
        <f t="shared" si="279"/>
        <v>0</v>
      </c>
      <c r="CK90" s="147"/>
      <c r="CL90" s="147"/>
      <c r="CM90" s="192">
        <f t="shared" si="280"/>
        <v>0</v>
      </c>
      <c r="CN90" s="190">
        <f t="shared" si="281"/>
        <v>5.9</v>
      </c>
      <c r="CO90" s="147">
        <v>6</v>
      </c>
      <c r="CP90" s="147">
        <v>9.5</v>
      </c>
      <c r="CQ90" s="192">
        <f t="shared" si="282"/>
        <v>8.3000000000000007</v>
      </c>
      <c r="CR90" s="147">
        <v>8.6</v>
      </c>
      <c r="CS90" s="147"/>
      <c r="CT90" s="192">
        <f t="shared" si="283"/>
        <v>8.5</v>
      </c>
      <c r="CU90" s="147"/>
      <c r="CV90" s="147"/>
      <c r="CW90" s="192">
        <f t="shared" si="284"/>
        <v>0</v>
      </c>
      <c r="CX90" s="147"/>
      <c r="CY90" s="147"/>
      <c r="CZ90" s="192">
        <f t="shared" si="285"/>
        <v>0</v>
      </c>
      <c r="DA90" s="190">
        <f t="shared" si="286"/>
        <v>8.5</v>
      </c>
      <c r="DB90" s="147"/>
      <c r="DC90" s="147"/>
      <c r="DD90" s="192">
        <f t="shared" si="287"/>
        <v>0</v>
      </c>
      <c r="DE90" s="147"/>
      <c r="DF90" s="147"/>
      <c r="DG90" s="192">
        <f t="shared" si="288"/>
        <v>0</v>
      </c>
      <c r="DH90" s="147"/>
      <c r="DI90" s="147"/>
      <c r="DJ90" s="192">
        <f t="shared" si="289"/>
        <v>0</v>
      </c>
      <c r="DK90" s="147"/>
      <c r="DL90" s="147"/>
      <c r="DM90" s="192">
        <f t="shared" si="290"/>
        <v>0</v>
      </c>
      <c r="DN90" s="190">
        <f t="shared" si="291"/>
        <v>0</v>
      </c>
      <c r="DO90" s="147"/>
      <c r="DP90" s="147"/>
      <c r="DQ90" s="147"/>
      <c r="DR90" s="192">
        <f t="shared" si="292"/>
        <v>0</v>
      </c>
      <c r="DS90" s="193">
        <f t="shared" si="293"/>
        <v>0</v>
      </c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</row>
    <row r="91" spans="2:135" s="6" customFormat="1" ht="12" customHeight="1" x14ac:dyDescent="0.2">
      <c r="B91" s="52" t="s">
        <v>80</v>
      </c>
      <c r="C91" s="52">
        <v>127</v>
      </c>
      <c r="D91" s="76"/>
      <c r="E91" s="52" t="s">
        <v>286</v>
      </c>
      <c r="F91" s="72">
        <v>1121</v>
      </c>
      <c r="G91" s="57" t="s">
        <v>488</v>
      </c>
      <c r="H91" s="73" t="s">
        <v>489</v>
      </c>
      <c r="I91" s="74" t="s">
        <v>119</v>
      </c>
      <c r="J91" s="75" t="s">
        <v>124</v>
      </c>
      <c r="K91" s="75" t="s">
        <v>115</v>
      </c>
      <c r="L91" s="75" t="s">
        <v>119</v>
      </c>
      <c r="M91" s="75" t="s">
        <v>490</v>
      </c>
      <c r="N91" s="16"/>
      <c r="O91" s="147"/>
      <c r="P91" s="147"/>
      <c r="Q91" s="192">
        <f t="shared" si="252"/>
        <v>0</v>
      </c>
      <c r="R91" s="147"/>
      <c r="S91" s="147"/>
      <c r="T91" s="192">
        <f t="shared" si="253"/>
        <v>0</v>
      </c>
      <c r="U91" s="147"/>
      <c r="V91" s="147"/>
      <c r="W91" s="192">
        <f t="shared" si="254"/>
        <v>0</v>
      </c>
      <c r="X91" s="147"/>
      <c r="Y91" s="147"/>
      <c r="Z91" s="192">
        <f t="shared" si="255"/>
        <v>0</v>
      </c>
      <c r="AA91" s="190">
        <f t="shared" si="256"/>
        <v>0</v>
      </c>
      <c r="AB91" s="147"/>
      <c r="AC91" s="147"/>
      <c r="AD91" s="192">
        <f t="shared" si="257"/>
        <v>0</v>
      </c>
      <c r="AE91" s="147"/>
      <c r="AF91" s="147"/>
      <c r="AG91" s="192">
        <f t="shared" si="258"/>
        <v>0</v>
      </c>
      <c r="AH91" s="147"/>
      <c r="AI91" s="147"/>
      <c r="AJ91" s="192">
        <f t="shared" si="259"/>
        <v>0</v>
      </c>
      <c r="AK91" s="147"/>
      <c r="AL91" s="147"/>
      <c r="AM91" s="192">
        <f t="shared" si="260"/>
        <v>0</v>
      </c>
      <c r="AN91" s="190">
        <f t="shared" si="261"/>
        <v>0</v>
      </c>
      <c r="AO91" s="147"/>
      <c r="AP91" s="147"/>
      <c r="AQ91" s="192">
        <f t="shared" si="262"/>
        <v>0</v>
      </c>
      <c r="AR91" s="147"/>
      <c r="AS91" s="147"/>
      <c r="AT91" s="192">
        <f t="shared" si="263"/>
        <v>0</v>
      </c>
      <c r="AU91" s="147"/>
      <c r="AV91" s="147"/>
      <c r="AW91" s="192">
        <f t="shared" si="264"/>
        <v>0</v>
      </c>
      <c r="AX91" s="147"/>
      <c r="AY91" s="147"/>
      <c r="AZ91" s="192">
        <f t="shared" si="265"/>
        <v>0</v>
      </c>
      <c r="BA91" s="190">
        <f t="shared" si="266"/>
        <v>0</v>
      </c>
      <c r="BB91" s="147"/>
      <c r="BC91" s="147"/>
      <c r="BD91" s="192">
        <f t="shared" si="267"/>
        <v>0</v>
      </c>
      <c r="BE91" s="147"/>
      <c r="BF91" s="147"/>
      <c r="BG91" s="192">
        <f t="shared" si="268"/>
        <v>0</v>
      </c>
      <c r="BH91" s="147"/>
      <c r="BI91" s="147"/>
      <c r="BJ91" s="192">
        <f t="shared" si="269"/>
        <v>0</v>
      </c>
      <c r="BK91" s="147"/>
      <c r="BL91" s="147"/>
      <c r="BM91" s="192">
        <f t="shared" si="270"/>
        <v>0</v>
      </c>
      <c r="BN91" s="190">
        <f t="shared" si="271"/>
        <v>0</v>
      </c>
      <c r="BO91" s="147"/>
      <c r="BP91" s="147"/>
      <c r="BQ91" s="192">
        <f t="shared" si="272"/>
        <v>0</v>
      </c>
      <c r="BR91" s="147"/>
      <c r="BS91" s="147"/>
      <c r="BT91" s="192">
        <f t="shared" si="273"/>
        <v>0</v>
      </c>
      <c r="BU91" s="147"/>
      <c r="BV91" s="147"/>
      <c r="BW91" s="192">
        <f t="shared" si="274"/>
        <v>0</v>
      </c>
      <c r="BX91" s="147"/>
      <c r="BY91" s="147"/>
      <c r="BZ91" s="192">
        <f t="shared" si="275"/>
        <v>0</v>
      </c>
      <c r="CA91" s="190">
        <f t="shared" si="276"/>
        <v>0</v>
      </c>
      <c r="CB91" s="147"/>
      <c r="CC91" s="147"/>
      <c r="CD91" s="192">
        <f t="shared" si="277"/>
        <v>0</v>
      </c>
      <c r="CE91" s="147"/>
      <c r="CF91" s="147"/>
      <c r="CG91" s="192">
        <f t="shared" si="278"/>
        <v>0</v>
      </c>
      <c r="CH91" s="147"/>
      <c r="CI91" s="147"/>
      <c r="CJ91" s="192">
        <f t="shared" si="279"/>
        <v>0</v>
      </c>
      <c r="CK91" s="147"/>
      <c r="CL91" s="147"/>
      <c r="CM91" s="192">
        <f t="shared" si="280"/>
        <v>0</v>
      </c>
      <c r="CN91" s="190">
        <f t="shared" si="281"/>
        <v>0</v>
      </c>
      <c r="CO91" s="147"/>
      <c r="CP91" s="147"/>
      <c r="CQ91" s="192">
        <f t="shared" si="282"/>
        <v>0</v>
      </c>
      <c r="CR91" s="147"/>
      <c r="CS91" s="147"/>
      <c r="CT91" s="192">
        <f t="shared" si="283"/>
        <v>0</v>
      </c>
      <c r="CU91" s="147"/>
      <c r="CV91" s="147"/>
      <c r="CW91" s="192">
        <f t="shared" si="284"/>
        <v>0</v>
      </c>
      <c r="CX91" s="147"/>
      <c r="CY91" s="147"/>
      <c r="CZ91" s="192">
        <f t="shared" si="285"/>
        <v>0</v>
      </c>
      <c r="DA91" s="190">
        <f t="shared" si="286"/>
        <v>0</v>
      </c>
      <c r="DB91" s="147"/>
      <c r="DC91" s="147"/>
      <c r="DD91" s="192">
        <f t="shared" si="287"/>
        <v>0</v>
      </c>
      <c r="DE91" s="147"/>
      <c r="DF91" s="147"/>
      <c r="DG91" s="192">
        <f t="shared" si="288"/>
        <v>0</v>
      </c>
      <c r="DH91" s="147"/>
      <c r="DI91" s="147"/>
      <c r="DJ91" s="192">
        <f t="shared" si="289"/>
        <v>0</v>
      </c>
      <c r="DK91" s="147"/>
      <c r="DL91" s="147"/>
      <c r="DM91" s="192">
        <f t="shared" si="290"/>
        <v>0</v>
      </c>
      <c r="DN91" s="190">
        <f t="shared" si="291"/>
        <v>0</v>
      </c>
      <c r="DO91" s="147"/>
      <c r="DP91" s="147"/>
      <c r="DQ91" s="147"/>
      <c r="DR91" s="192">
        <f t="shared" si="292"/>
        <v>0</v>
      </c>
      <c r="DS91" s="193">
        <f t="shared" si="293"/>
        <v>0</v>
      </c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</row>
    <row r="92" spans="2:135" s="6" customFormat="1" ht="12" customHeight="1" x14ac:dyDescent="0.2">
      <c r="B92" s="52" t="s">
        <v>223</v>
      </c>
      <c r="C92" s="52">
        <v>127</v>
      </c>
      <c r="D92" s="76"/>
      <c r="E92" s="52" t="s">
        <v>286</v>
      </c>
      <c r="F92" s="72">
        <v>1125</v>
      </c>
      <c r="G92" s="57" t="s">
        <v>145</v>
      </c>
      <c r="H92" s="73" t="s">
        <v>434</v>
      </c>
      <c r="I92" s="74" t="s">
        <v>133</v>
      </c>
      <c r="J92" s="75" t="s">
        <v>124</v>
      </c>
      <c r="K92" s="75" t="s">
        <v>111</v>
      </c>
      <c r="L92" s="75" t="s">
        <v>121</v>
      </c>
      <c r="M92" s="75" t="s">
        <v>491</v>
      </c>
      <c r="N92" s="16"/>
      <c r="O92" s="147">
        <v>6</v>
      </c>
      <c r="P92" s="147">
        <v>7</v>
      </c>
      <c r="Q92" s="192">
        <f t="shared" si="252"/>
        <v>6.7</v>
      </c>
      <c r="R92" s="147">
        <v>9</v>
      </c>
      <c r="S92" s="147"/>
      <c r="T92" s="192">
        <f t="shared" si="253"/>
        <v>8.1</v>
      </c>
      <c r="U92" s="147"/>
      <c r="V92" s="147"/>
      <c r="W92" s="192">
        <f t="shared" si="254"/>
        <v>0</v>
      </c>
      <c r="X92" s="147"/>
      <c r="Y92" s="147"/>
      <c r="Z92" s="192">
        <f t="shared" si="255"/>
        <v>0</v>
      </c>
      <c r="AA92" s="190">
        <f t="shared" si="256"/>
        <v>8.1</v>
      </c>
      <c r="AB92" s="147">
        <v>7</v>
      </c>
      <c r="AC92" s="147">
        <v>7</v>
      </c>
      <c r="AD92" s="192">
        <f t="shared" si="257"/>
        <v>7</v>
      </c>
      <c r="AE92" s="147">
        <v>8</v>
      </c>
      <c r="AF92" s="147"/>
      <c r="AG92" s="192">
        <f t="shared" si="258"/>
        <v>7.6</v>
      </c>
      <c r="AH92" s="147"/>
      <c r="AI92" s="147"/>
      <c r="AJ92" s="192">
        <f t="shared" si="259"/>
        <v>0</v>
      </c>
      <c r="AK92" s="147"/>
      <c r="AL92" s="147"/>
      <c r="AM92" s="192">
        <f t="shared" si="260"/>
        <v>0</v>
      </c>
      <c r="AN92" s="190">
        <f t="shared" si="261"/>
        <v>7.6</v>
      </c>
      <c r="AO92" s="147">
        <v>6.5</v>
      </c>
      <c r="AP92" s="147">
        <v>7</v>
      </c>
      <c r="AQ92" s="192">
        <f t="shared" si="262"/>
        <v>6.8</v>
      </c>
      <c r="AR92" s="147">
        <v>8</v>
      </c>
      <c r="AS92" s="147"/>
      <c r="AT92" s="192">
        <f t="shared" si="263"/>
        <v>7.5</v>
      </c>
      <c r="AU92" s="147"/>
      <c r="AV92" s="147"/>
      <c r="AW92" s="192">
        <f t="shared" si="264"/>
        <v>0</v>
      </c>
      <c r="AX92" s="147"/>
      <c r="AY92" s="147"/>
      <c r="AZ92" s="192">
        <f t="shared" si="265"/>
        <v>0</v>
      </c>
      <c r="BA92" s="190">
        <f t="shared" si="266"/>
        <v>7.5</v>
      </c>
      <c r="BB92" s="147">
        <v>6</v>
      </c>
      <c r="BC92" s="147">
        <v>6</v>
      </c>
      <c r="BD92" s="192">
        <f t="shared" si="267"/>
        <v>6</v>
      </c>
      <c r="BE92" s="147">
        <v>8</v>
      </c>
      <c r="BF92" s="147"/>
      <c r="BG92" s="192">
        <f t="shared" si="268"/>
        <v>7.2</v>
      </c>
      <c r="BH92" s="147"/>
      <c r="BI92" s="147"/>
      <c r="BJ92" s="192">
        <f t="shared" si="269"/>
        <v>0</v>
      </c>
      <c r="BK92" s="147"/>
      <c r="BL92" s="147"/>
      <c r="BM92" s="192">
        <f t="shared" si="270"/>
        <v>0</v>
      </c>
      <c r="BN92" s="190">
        <f t="shared" si="271"/>
        <v>7.2</v>
      </c>
      <c r="BO92" s="147">
        <v>8</v>
      </c>
      <c r="BP92" s="147">
        <v>7</v>
      </c>
      <c r="BQ92" s="192">
        <f t="shared" si="272"/>
        <v>7.3</v>
      </c>
      <c r="BR92" s="147">
        <v>8</v>
      </c>
      <c r="BS92" s="147"/>
      <c r="BT92" s="192">
        <f t="shared" si="273"/>
        <v>7.7</v>
      </c>
      <c r="BU92" s="147"/>
      <c r="BV92" s="147"/>
      <c r="BW92" s="192">
        <f t="shared" si="274"/>
        <v>0</v>
      </c>
      <c r="BX92" s="147"/>
      <c r="BY92" s="147"/>
      <c r="BZ92" s="192">
        <f t="shared" si="275"/>
        <v>0</v>
      </c>
      <c r="CA92" s="190">
        <f t="shared" si="276"/>
        <v>7.7</v>
      </c>
      <c r="CB92" s="147">
        <v>8.5</v>
      </c>
      <c r="CC92" s="147">
        <v>8</v>
      </c>
      <c r="CD92" s="192">
        <f t="shared" si="277"/>
        <v>8.1999999999999993</v>
      </c>
      <c r="CE92" s="147">
        <v>8</v>
      </c>
      <c r="CF92" s="147"/>
      <c r="CG92" s="192">
        <f t="shared" si="278"/>
        <v>8.1</v>
      </c>
      <c r="CH92" s="147"/>
      <c r="CI92" s="147"/>
      <c r="CJ92" s="192">
        <f t="shared" si="279"/>
        <v>0</v>
      </c>
      <c r="CK92" s="147"/>
      <c r="CL92" s="147"/>
      <c r="CM92" s="192">
        <f t="shared" si="280"/>
        <v>0</v>
      </c>
      <c r="CN92" s="190">
        <f t="shared" si="281"/>
        <v>8.1</v>
      </c>
      <c r="CO92" s="147">
        <v>9</v>
      </c>
      <c r="CP92" s="147">
        <v>9</v>
      </c>
      <c r="CQ92" s="192">
        <f t="shared" si="282"/>
        <v>9</v>
      </c>
      <c r="CR92" s="147">
        <v>9</v>
      </c>
      <c r="CS92" s="147"/>
      <c r="CT92" s="192">
        <f t="shared" si="283"/>
        <v>9</v>
      </c>
      <c r="CU92" s="147"/>
      <c r="CV92" s="147"/>
      <c r="CW92" s="192">
        <f t="shared" si="284"/>
        <v>0</v>
      </c>
      <c r="CX92" s="147"/>
      <c r="CY92" s="147"/>
      <c r="CZ92" s="192">
        <f t="shared" si="285"/>
        <v>0</v>
      </c>
      <c r="DA92" s="190">
        <f t="shared" si="286"/>
        <v>9</v>
      </c>
      <c r="DB92" s="147">
        <v>8</v>
      </c>
      <c r="DC92" s="147">
        <v>8</v>
      </c>
      <c r="DD92" s="192">
        <f t="shared" si="287"/>
        <v>8</v>
      </c>
      <c r="DE92" s="147">
        <v>9</v>
      </c>
      <c r="DF92" s="147"/>
      <c r="DG92" s="192">
        <f t="shared" si="288"/>
        <v>8.6</v>
      </c>
      <c r="DH92" s="147"/>
      <c r="DI92" s="147"/>
      <c r="DJ92" s="192">
        <f t="shared" si="289"/>
        <v>0</v>
      </c>
      <c r="DK92" s="147"/>
      <c r="DL92" s="147"/>
      <c r="DM92" s="192">
        <f t="shared" si="290"/>
        <v>0</v>
      </c>
      <c r="DN92" s="190">
        <f t="shared" si="291"/>
        <v>8.6</v>
      </c>
      <c r="DO92" s="147">
        <v>7</v>
      </c>
      <c r="DP92" s="147">
        <v>1.8</v>
      </c>
      <c r="DQ92" s="147">
        <v>7.2</v>
      </c>
      <c r="DR92" s="192">
        <f t="shared" si="292"/>
        <v>9</v>
      </c>
      <c r="DS92" s="193">
        <f t="shared" si="293"/>
        <v>8.6</v>
      </c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</row>
    <row r="93" spans="2:135" s="6" customFormat="1" ht="12" customHeight="1" x14ac:dyDescent="0.2">
      <c r="B93" s="52" t="s">
        <v>80</v>
      </c>
      <c r="C93" s="52">
        <v>127</v>
      </c>
      <c r="D93" s="52"/>
      <c r="E93" s="52" t="s">
        <v>286</v>
      </c>
      <c r="F93" s="72">
        <v>1142</v>
      </c>
      <c r="G93" s="57" t="s">
        <v>492</v>
      </c>
      <c r="H93" s="73" t="s">
        <v>131</v>
      </c>
      <c r="I93" s="74" t="s">
        <v>121</v>
      </c>
      <c r="J93" s="75" t="s">
        <v>119</v>
      </c>
      <c r="K93" s="75" t="s">
        <v>171</v>
      </c>
      <c r="L93" s="75" t="s">
        <v>113</v>
      </c>
      <c r="M93" s="75" t="s">
        <v>399</v>
      </c>
      <c r="N93" s="16"/>
      <c r="O93" s="147">
        <v>6</v>
      </c>
      <c r="P93" s="147">
        <v>7</v>
      </c>
      <c r="Q93" s="192">
        <f t="shared" si="252"/>
        <v>6.7</v>
      </c>
      <c r="R93" s="147">
        <v>7</v>
      </c>
      <c r="S93" s="147"/>
      <c r="T93" s="192">
        <f t="shared" si="253"/>
        <v>6.9</v>
      </c>
      <c r="U93" s="147"/>
      <c r="V93" s="147"/>
      <c r="W93" s="192">
        <f t="shared" si="254"/>
        <v>0</v>
      </c>
      <c r="X93" s="147"/>
      <c r="Y93" s="147"/>
      <c r="Z93" s="192">
        <f t="shared" si="255"/>
        <v>0</v>
      </c>
      <c r="AA93" s="190">
        <f t="shared" si="256"/>
        <v>6.9</v>
      </c>
      <c r="AB93" s="147">
        <v>7.5</v>
      </c>
      <c r="AC93" s="147">
        <v>7</v>
      </c>
      <c r="AD93" s="192">
        <f t="shared" si="257"/>
        <v>7.2</v>
      </c>
      <c r="AE93" s="147">
        <v>6.5</v>
      </c>
      <c r="AF93" s="147"/>
      <c r="AG93" s="192">
        <f t="shared" si="258"/>
        <v>6.8</v>
      </c>
      <c r="AH93" s="147"/>
      <c r="AI93" s="147"/>
      <c r="AJ93" s="192">
        <f t="shared" si="259"/>
        <v>0</v>
      </c>
      <c r="AK93" s="147"/>
      <c r="AL93" s="147"/>
      <c r="AM93" s="192">
        <f t="shared" si="260"/>
        <v>0</v>
      </c>
      <c r="AN93" s="190">
        <f t="shared" si="261"/>
        <v>6.8</v>
      </c>
      <c r="AO93" s="147">
        <v>8</v>
      </c>
      <c r="AP93" s="147">
        <v>8</v>
      </c>
      <c r="AQ93" s="192">
        <f t="shared" si="262"/>
        <v>8</v>
      </c>
      <c r="AR93" s="147">
        <v>8</v>
      </c>
      <c r="AS93" s="147"/>
      <c r="AT93" s="192">
        <f t="shared" si="263"/>
        <v>8</v>
      </c>
      <c r="AU93" s="147"/>
      <c r="AV93" s="147"/>
      <c r="AW93" s="192">
        <f t="shared" si="264"/>
        <v>0</v>
      </c>
      <c r="AX93" s="147"/>
      <c r="AY93" s="147"/>
      <c r="AZ93" s="192">
        <f t="shared" si="265"/>
        <v>0</v>
      </c>
      <c r="BA93" s="190">
        <f t="shared" si="266"/>
        <v>8</v>
      </c>
      <c r="BB93" s="147">
        <v>8</v>
      </c>
      <c r="BC93" s="147">
        <v>6.5</v>
      </c>
      <c r="BD93" s="192">
        <f t="shared" si="267"/>
        <v>7</v>
      </c>
      <c r="BE93" s="147">
        <v>7</v>
      </c>
      <c r="BF93" s="147"/>
      <c r="BG93" s="192">
        <f t="shared" si="268"/>
        <v>7</v>
      </c>
      <c r="BH93" s="147"/>
      <c r="BI93" s="147"/>
      <c r="BJ93" s="192">
        <f t="shared" si="269"/>
        <v>0</v>
      </c>
      <c r="BK93" s="147"/>
      <c r="BL93" s="147"/>
      <c r="BM93" s="192">
        <f t="shared" si="270"/>
        <v>0</v>
      </c>
      <c r="BN93" s="190">
        <f t="shared" si="271"/>
        <v>7</v>
      </c>
      <c r="BO93" s="147">
        <v>8.5</v>
      </c>
      <c r="BP93" s="147">
        <v>9</v>
      </c>
      <c r="BQ93" s="192">
        <f t="shared" si="272"/>
        <v>8.8000000000000007</v>
      </c>
      <c r="BR93" s="147">
        <v>8</v>
      </c>
      <c r="BS93" s="147"/>
      <c r="BT93" s="192">
        <f t="shared" si="273"/>
        <v>8.3000000000000007</v>
      </c>
      <c r="BU93" s="147"/>
      <c r="BV93" s="147"/>
      <c r="BW93" s="192">
        <f t="shared" si="274"/>
        <v>0</v>
      </c>
      <c r="BX93" s="147"/>
      <c r="BY93" s="147"/>
      <c r="BZ93" s="192">
        <f t="shared" si="275"/>
        <v>0</v>
      </c>
      <c r="CA93" s="190">
        <f t="shared" si="276"/>
        <v>8.3000000000000007</v>
      </c>
      <c r="CB93" s="147">
        <v>6.5</v>
      </c>
      <c r="CC93" s="147">
        <v>7</v>
      </c>
      <c r="CD93" s="192">
        <f t="shared" si="277"/>
        <v>6.8</v>
      </c>
      <c r="CE93" s="147">
        <v>7.5</v>
      </c>
      <c r="CF93" s="147"/>
      <c r="CG93" s="192">
        <f t="shared" si="278"/>
        <v>7.2</v>
      </c>
      <c r="CH93" s="147"/>
      <c r="CI93" s="147"/>
      <c r="CJ93" s="192">
        <f t="shared" si="279"/>
        <v>0</v>
      </c>
      <c r="CK93" s="147"/>
      <c r="CL93" s="147"/>
      <c r="CM93" s="192">
        <f t="shared" si="280"/>
        <v>0</v>
      </c>
      <c r="CN93" s="190">
        <f t="shared" si="281"/>
        <v>7.2</v>
      </c>
      <c r="CO93" s="147">
        <v>9.5</v>
      </c>
      <c r="CP93" s="147">
        <v>10</v>
      </c>
      <c r="CQ93" s="192">
        <f t="shared" si="282"/>
        <v>9.8000000000000007</v>
      </c>
      <c r="CR93" s="147">
        <v>8</v>
      </c>
      <c r="CS93" s="147"/>
      <c r="CT93" s="192">
        <f t="shared" si="283"/>
        <v>8.6999999999999993</v>
      </c>
      <c r="CU93" s="147"/>
      <c r="CV93" s="147"/>
      <c r="CW93" s="192">
        <f t="shared" si="284"/>
        <v>0</v>
      </c>
      <c r="CX93" s="147"/>
      <c r="CY93" s="147"/>
      <c r="CZ93" s="192">
        <f t="shared" si="285"/>
        <v>0</v>
      </c>
      <c r="DA93" s="190">
        <f t="shared" si="286"/>
        <v>8.6999999999999993</v>
      </c>
      <c r="DB93" s="147">
        <v>8</v>
      </c>
      <c r="DC93" s="147">
        <v>8.5</v>
      </c>
      <c r="DD93" s="192">
        <f t="shared" si="287"/>
        <v>8.3000000000000007</v>
      </c>
      <c r="DE93" s="147">
        <v>9</v>
      </c>
      <c r="DF93" s="147"/>
      <c r="DG93" s="192">
        <f t="shared" si="288"/>
        <v>8.6999999999999993</v>
      </c>
      <c r="DH93" s="147"/>
      <c r="DI93" s="147"/>
      <c r="DJ93" s="192">
        <f t="shared" si="289"/>
        <v>0</v>
      </c>
      <c r="DK93" s="147"/>
      <c r="DL93" s="147"/>
      <c r="DM93" s="192">
        <f t="shared" si="290"/>
        <v>0</v>
      </c>
      <c r="DN93" s="190">
        <f t="shared" si="291"/>
        <v>8.6999999999999993</v>
      </c>
      <c r="DO93" s="147">
        <v>8</v>
      </c>
      <c r="DP93" s="147">
        <v>1.7</v>
      </c>
      <c r="DQ93" s="147">
        <v>6.8</v>
      </c>
      <c r="DR93" s="192">
        <f t="shared" si="292"/>
        <v>8.5</v>
      </c>
      <c r="DS93" s="193">
        <f t="shared" si="293"/>
        <v>8.4</v>
      </c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</row>
    <row r="94" spans="2:135" s="6" customFormat="1" ht="12" customHeight="1" x14ac:dyDescent="0.2">
      <c r="B94" s="52" t="s">
        <v>80</v>
      </c>
      <c r="C94" s="52">
        <v>127</v>
      </c>
      <c r="D94" s="52"/>
      <c r="E94" s="52" t="s">
        <v>286</v>
      </c>
      <c r="F94" s="72">
        <v>1143</v>
      </c>
      <c r="G94" s="57" t="s">
        <v>493</v>
      </c>
      <c r="H94" s="73" t="s">
        <v>494</v>
      </c>
      <c r="I94" s="74" t="s">
        <v>120</v>
      </c>
      <c r="J94" s="75" t="s">
        <v>119</v>
      </c>
      <c r="K94" s="75" t="s">
        <v>391</v>
      </c>
      <c r="L94" s="75" t="s">
        <v>120</v>
      </c>
      <c r="M94" s="75" t="s">
        <v>298</v>
      </c>
      <c r="N94" s="16"/>
      <c r="O94" s="147"/>
      <c r="P94" s="147"/>
      <c r="Q94" s="192">
        <f t="shared" si="252"/>
        <v>0</v>
      </c>
      <c r="R94" s="147"/>
      <c r="S94" s="147"/>
      <c r="T94" s="192">
        <f t="shared" si="253"/>
        <v>0</v>
      </c>
      <c r="U94" s="147"/>
      <c r="V94" s="147"/>
      <c r="W94" s="192">
        <f t="shared" si="254"/>
        <v>0</v>
      </c>
      <c r="X94" s="147"/>
      <c r="Y94" s="147"/>
      <c r="Z94" s="192">
        <f t="shared" si="255"/>
        <v>0</v>
      </c>
      <c r="AA94" s="190">
        <f t="shared" si="256"/>
        <v>0</v>
      </c>
      <c r="AB94" s="147"/>
      <c r="AC94" s="147"/>
      <c r="AD94" s="192">
        <f t="shared" si="257"/>
        <v>0</v>
      </c>
      <c r="AE94" s="147"/>
      <c r="AF94" s="147"/>
      <c r="AG94" s="192">
        <f t="shared" si="258"/>
        <v>0</v>
      </c>
      <c r="AH94" s="147"/>
      <c r="AI94" s="147"/>
      <c r="AJ94" s="192">
        <f t="shared" si="259"/>
        <v>0</v>
      </c>
      <c r="AK94" s="147"/>
      <c r="AL94" s="147"/>
      <c r="AM94" s="192">
        <f t="shared" si="260"/>
        <v>0</v>
      </c>
      <c r="AN94" s="190">
        <f t="shared" si="261"/>
        <v>0</v>
      </c>
      <c r="AO94" s="133">
        <v>6</v>
      </c>
      <c r="AP94" s="133">
        <v>6</v>
      </c>
      <c r="AQ94" s="134">
        <f t="shared" si="262"/>
        <v>6</v>
      </c>
      <c r="AR94" s="133"/>
      <c r="AS94" s="133"/>
      <c r="AT94" s="134">
        <f t="shared" si="263"/>
        <v>2.4</v>
      </c>
      <c r="AU94" s="133"/>
      <c r="AV94" s="133"/>
      <c r="AW94" s="134">
        <f t="shared" si="264"/>
        <v>0</v>
      </c>
      <c r="AX94" s="133"/>
      <c r="AY94" s="133"/>
      <c r="AZ94" s="134">
        <f t="shared" si="265"/>
        <v>0</v>
      </c>
      <c r="BA94" s="135">
        <f t="shared" si="266"/>
        <v>2.4</v>
      </c>
      <c r="BB94" s="147"/>
      <c r="BC94" s="147"/>
      <c r="BD94" s="192">
        <f t="shared" si="267"/>
        <v>0</v>
      </c>
      <c r="BE94" s="147"/>
      <c r="BF94" s="147"/>
      <c r="BG94" s="192">
        <f t="shared" si="268"/>
        <v>0</v>
      </c>
      <c r="BH94" s="147"/>
      <c r="BI94" s="147"/>
      <c r="BJ94" s="192">
        <f t="shared" si="269"/>
        <v>0</v>
      </c>
      <c r="BK94" s="147"/>
      <c r="BL94" s="147"/>
      <c r="BM94" s="192">
        <f t="shared" si="270"/>
        <v>0</v>
      </c>
      <c r="BN94" s="190">
        <f t="shared" si="271"/>
        <v>0</v>
      </c>
      <c r="BO94" s="147"/>
      <c r="BP94" s="147"/>
      <c r="BQ94" s="192">
        <f t="shared" si="272"/>
        <v>0</v>
      </c>
      <c r="BR94" s="147"/>
      <c r="BS94" s="147"/>
      <c r="BT94" s="192">
        <f t="shared" si="273"/>
        <v>0</v>
      </c>
      <c r="BU94" s="147"/>
      <c r="BV94" s="147"/>
      <c r="BW94" s="192">
        <f t="shared" si="274"/>
        <v>0</v>
      </c>
      <c r="BX94" s="147"/>
      <c r="BY94" s="147"/>
      <c r="BZ94" s="192">
        <f t="shared" si="275"/>
        <v>0</v>
      </c>
      <c r="CA94" s="190">
        <f t="shared" si="276"/>
        <v>0</v>
      </c>
      <c r="CB94" s="147"/>
      <c r="CC94" s="147"/>
      <c r="CD94" s="192">
        <f t="shared" si="277"/>
        <v>0</v>
      </c>
      <c r="CE94" s="147"/>
      <c r="CF94" s="147"/>
      <c r="CG94" s="192">
        <f t="shared" si="278"/>
        <v>0</v>
      </c>
      <c r="CH94" s="147"/>
      <c r="CI94" s="147"/>
      <c r="CJ94" s="192">
        <f t="shared" si="279"/>
        <v>0</v>
      </c>
      <c r="CK94" s="147"/>
      <c r="CL94" s="147"/>
      <c r="CM94" s="192">
        <f t="shared" si="280"/>
        <v>0</v>
      </c>
      <c r="CN94" s="190">
        <f t="shared" si="281"/>
        <v>0</v>
      </c>
      <c r="CO94" s="133">
        <v>4.5</v>
      </c>
      <c r="CP94" s="133">
        <v>4</v>
      </c>
      <c r="CQ94" s="134">
        <f t="shared" si="282"/>
        <v>4.2</v>
      </c>
      <c r="CR94" s="133"/>
      <c r="CS94" s="133"/>
      <c r="CT94" s="134">
        <f t="shared" si="283"/>
        <v>1.7</v>
      </c>
      <c r="CU94" s="133"/>
      <c r="CV94" s="133"/>
      <c r="CW94" s="134">
        <f t="shared" si="284"/>
        <v>0</v>
      </c>
      <c r="CX94" s="133"/>
      <c r="CY94" s="133"/>
      <c r="CZ94" s="134">
        <f t="shared" si="285"/>
        <v>0</v>
      </c>
      <c r="DA94" s="135">
        <f t="shared" si="286"/>
        <v>1.7</v>
      </c>
      <c r="DB94" s="147"/>
      <c r="DC94" s="147"/>
      <c r="DD94" s="192">
        <f t="shared" si="287"/>
        <v>0</v>
      </c>
      <c r="DE94" s="147"/>
      <c r="DF94" s="147"/>
      <c r="DG94" s="192">
        <f t="shared" si="288"/>
        <v>0</v>
      </c>
      <c r="DH94" s="147"/>
      <c r="DI94" s="147"/>
      <c r="DJ94" s="192">
        <f t="shared" si="289"/>
        <v>0</v>
      </c>
      <c r="DK94" s="147"/>
      <c r="DL94" s="147"/>
      <c r="DM94" s="192">
        <f t="shared" si="290"/>
        <v>0</v>
      </c>
      <c r="DN94" s="190">
        <f t="shared" si="291"/>
        <v>0</v>
      </c>
      <c r="DO94" s="147"/>
      <c r="DP94" s="147"/>
      <c r="DQ94" s="147"/>
      <c r="DR94" s="192">
        <f t="shared" si="292"/>
        <v>0</v>
      </c>
      <c r="DS94" s="193">
        <f t="shared" si="293"/>
        <v>0</v>
      </c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</row>
    <row r="95" spans="2:135" s="6" customFormat="1" ht="12" customHeight="1" x14ac:dyDescent="0.2">
      <c r="B95" s="136" t="s">
        <v>245</v>
      </c>
      <c r="C95" s="136">
        <v>127</v>
      </c>
      <c r="D95" s="171"/>
      <c r="E95" s="136" t="s">
        <v>286</v>
      </c>
      <c r="F95" s="139">
        <v>1169</v>
      </c>
      <c r="G95" s="140" t="s">
        <v>942</v>
      </c>
      <c r="H95" s="142" t="s">
        <v>558</v>
      </c>
      <c r="I95" s="141" t="s">
        <v>171</v>
      </c>
      <c r="J95" s="137" t="s">
        <v>112</v>
      </c>
      <c r="K95" s="137" t="s">
        <v>292</v>
      </c>
      <c r="L95" s="137" t="s">
        <v>119</v>
      </c>
      <c r="M95" s="137" t="s">
        <v>512</v>
      </c>
      <c r="N95" s="136" t="s">
        <v>377</v>
      </c>
      <c r="O95" s="147">
        <v>8</v>
      </c>
      <c r="P95" s="147">
        <v>7</v>
      </c>
      <c r="Q95" s="192">
        <f t="shared" si="252"/>
        <v>7.3</v>
      </c>
      <c r="R95" s="147">
        <v>8</v>
      </c>
      <c r="S95" s="147"/>
      <c r="T95" s="192">
        <f t="shared" si="253"/>
        <v>7.7</v>
      </c>
      <c r="U95" s="147"/>
      <c r="V95" s="147"/>
      <c r="W95" s="192">
        <f t="shared" si="254"/>
        <v>0</v>
      </c>
      <c r="X95" s="147"/>
      <c r="Y95" s="147"/>
      <c r="Z95" s="192">
        <f t="shared" si="255"/>
        <v>0</v>
      </c>
      <c r="AA95" s="190">
        <f t="shared" si="256"/>
        <v>7.7</v>
      </c>
      <c r="AB95" s="147">
        <v>8</v>
      </c>
      <c r="AC95" s="147">
        <v>9</v>
      </c>
      <c r="AD95" s="192">
        <f t="shared" si="257"/>
        <v>8.6999999999999993</v>
      </c>
      <c r="AE95" s="147">
        <v>5</v>
      </c>
      <c r="AF95" s="147"/>
      <c r="AG95" s="192">
        <f t="shared" si="258"/>
        <v>6.5</v>
      </c>
      <c r="AH95" s="147"/>
      <c r="AI95" s="147"/>
      <c r="AJ95" s="192">
        <f t="shared" si="259"/>
        <v>0</v>
      </c>
      <c r="AK95" s="147"/>
      <c r="AL95" s="147"/>
      <c r="AM95" s="192">
        <f t="shared" si="260"/>
        <v>0</v>
      </c>
      <c r="AN95" s="190">
        <f t="shared" si="261"/>
        <v>6.5</v>
      </c>
      <c r="AO95" s="147">
        <v>8</v>
      </c>
      <c r="AP95" s="147">
        <v>7.5</v>
      </c>
      <c r="AQ95" s="192">
        <f t="shared" si="262"/>
        <v>7.7</v>
      </c>
      <c r="AR95" s="147">
        <v>8.5</v>
      </c>
      <c r="AS95" s="147"/>
      <c r="AT95" s="192">
        <f t="shared" si="263"/>
        <v>8.1999999999999993</v>
      </c>
      <c r="AU95" s="147"/>
      <c r="AV95" s="147"/>
      <c r="AW95" s="192">
        <f t="shared" si="264"/>
        <v>0</v>
      </c>
      <c r="AX95" s="147"/>
      <c r="AY95" s="147"/>
      <c r="AZ95" s="192">
        <f t="shared" si="265"/>
        <v>0</v>
      </c>
      <c r="BA95" s="190">
        <f t="shared" si="266"/>
        <v>8.1999999999999993</v>
      </c>
      <c r="BB95" s="147">
        <v>7</v>
      </c>
      <c r="BC95" s="147">
        <v>6.5</v>
      </c>
      <c r="BD95" s="192">
        <f t="shared" si="267"/>
        <v>6.7</v>
      </c>
      <c r="BE95" s="147">
        <v>6.5</v>
      </c>
      <c r="BF95" s="147"/>
      <c r="BG95" s="192">
        <f t="shared" si="268"/>
        <v>6.6</v>
      </c>
      <c r="BH95" s="147"/>
      <c r="BI95" s="147"/>
      <c r="BJ95" s="192">
        <f t="shared" si="269"/>
        <v>0</v>
      </c>
      <c r="BK95" s="147"/>
      <c r="BL95" s="147"/>
      <c r="BM95" s="192">
        <f t="shared" si="270"/>
        <v>0</v>
      </c>
      <c r="BN95" s="190">
        <f t="shared" si="271"/>
        <v>6.6</v>
      </c>
      <c r="BO95" s="147">
        <v>8</v>
      </c>
      <c r="BP95" s="147">
        <v>8</v>
      </c>
      <c r="BQ95" s="192">
        <f t="shared" si="272"/>
        <v>8</v>
      </c>
      <c r="BR95" s="147">
        <v>7</v>
      </c>
      <c r="BS95" s="147"/>
      <c r="BT95" s="192">
        <f t="shared" si="273"/>
        <v>7.4</v>
      </c>
      <c r="BU95" s="147"/>
      <c r="BV95" s="147"/>
      <c r="BW95" s="192">
        <f t="shared" si="274"/>
        <v>0</v>
      </c>
      <c r="BX95" s="147"/>
      <c r="BY95" s="147"/>
      <c r="BZ95" s="192">
        <f t="shared" si="275"/>
        <v>0</v>
      </c>
      <c r="CA95" s="190">
        <f t="shared" si="276"/>
        <v>7.4</v>
      </c>
      <c r="CB95" s="147">
        <v>7</v>
      </c>
      <c r="CC95" s="147">
        <v>7.5</v>
      </c>
      <c r="CD95" s="192">
        <f t="shared" si="277"/>
        <v>7.3</v>
      </c>
      <c r="CE95" s="147">
        <v>6</v>
      </c>
      <c r="CF95" s="147"/>
      <c r="CG95" s="192">
        <f t="shared" si="278"/>
        <v>6.5</v>
      </c>
      <c r="CH95" s="147"/>
      <c r="CI95" s="147"/>
      <c r="CJ95" s="192">
        <f t="shared" si="279"/>
        <v>0</v>
      </c>
      <c r="CK95" s="147"/>
      <c r="CL95" s="147"/>
      <c r="CM95" s="192">
        <f t="shared" si="280"/>
        <v>0</v>
      </c>
      <c r="CN95" s="190">
        <f t="shared" si="281"/>
        <v>6.5</v>
      </c>
      <c r="CO95" s="147">
        <v>7</v>
      </c>
      <c r="CP95" s="147">
        <v>10</v>
      </c>
      <c r="CQ95" s="192">
        <f t="shared" si="282"/>
        <v>9</v>
      </c>
      <c r="CR95" s="147">
        <v>8</v>
      </c>
      <c r="CS95" s="147"/>
      <c r="CT95" s="192">
        <f t="shared" si="283"/>
        <v>8.4</v>
      </c>
      <c r="CU95" s="147"/>
      <c r="CV95" s="147"/>
      <c r="CW95" s="192">
        <f t="shared" si="284"/>
        <v>0</v>
      </c>
      <c r="CX95" s="147"/>
      <c r="CY95" s="147"/>
      <c r="CZ95" s="192">
        <f t="shared" si="285"/>
        <v>0</v>
      </c>
      <c r="DA95" s="190">
        <f t="shared" si="286"/>
        <v>8.4</v>
      </c>
      <c r="DB95" s="147">
        <v>7.5</v>
      </c>
      <c r="DC95" s="147">
        <v>8</v>
      </c>
      <c r="DD95" s="192">
        <f t="shared" si="287"/>
        <v>7.8</v>
      </c>
      <c r="DE95" s="147">
        <v>8</v>
      </c>
      <c r="DF95" s="147"/>
      <c r="DG95" s="192">
        <f t="shared" si="288"/>
        <v>7.9</v>
      </c>
      <c r="DH95" s="147"/>
      <c r="DI95" s="147"/>
      <c r="DJ95" s="192">
        <f t="shared" si="289"/>
        <v>0</v>
      </c>
      <c r="DK95" s="147"/>
      <c r="DL95" s="147"/>
      <c r="DM95" s="192">
        <f t="shared" si="290"/>
        <v>0</v>
      </c>
      <c r="DN95" s="190">
        <f t="shared" si="291"/>
        <v>7.9</v>
      </c>
      <c r="DO95" s="147">
        <v>5</v>
      </c>
      <c r="DP95" s="147">
        <v>1.6</v>
      </c>
      <c r="DQ95" s="147">
        <v>6.8</v>
      </c>
      <c r="DR95" s="192">
        <f t="shared" si="292"/>
        <v>8.4</v>
      </c>
      <c r="DS95" s="193">
        <f t="shared" si="293"/>
        <v>7.7</v>
      </c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</row>
    <row r="103" spans="2:135" s="6" customFormat="1" ht="20.100000000000001" customHeight="1" x14ac:dyDescent="0.2">
      <c r="B103" s="52" t="s">
        <v>109</v>
      </c>
      <c r="C103" s="52">
        <v>32</v>
      </c>
      <c r="D103" s="52"/>
      <c r="E103" s="52" t="s">
        <v>419</v>
      </c>
      <c r="F103" s="72">
        <v>1257</v>
      </c>
      <c r="G103" s="57" t="s">
        <v>420</v>
      </c>
      <c r="H103" s="73" t="s">
        <v>402</v>
      </c>
      <c r="I103" s="118" t="s">
        <v>133</v>
      </c>
      <c r="J103" s="119" t="s">
        <v>417</v>
      </c>
      <c r="K103" s="119" t="s">
        <v>114</v>
      </c>
      <c r="L103" s="119" t="s">
        <v>112</v>
      </c>
      <c r="M103" s="119" t="s">
        <v>111</v>
      </c>
      <c r="N103" s="16"/>
      <c r="O103" s="147"/>
      <c r="P103" s="147"/>
      <c r="Q103" s="192">
        <f t="shared" si="252"/>
        <v>0</v>
      </c>
      <c r="R103" s="147"/>
      <c r="S103" s="147"/>
      <c r="T103" s="192">
        <f t="shared" si="253"/>
        <v>0</v>
      </c>
      <c r="U103" s="147"/>
      <c r="V103" s="147"/>
      <c r="W103" s="192">
        <f t="shared" si="254"/>
        <v>0</v>
      </c>
      <c r="X103" s="147"/>
      <c r="Y103" s="147"/>
      <c r="Z103" s="192">
        <f t="shared" si="255"/>
        <v>0</v>
      </c>
      <c r="AA103" s="190">
        <f t="shared" si="256"/>
        <v>0</v>
      </c>
      <c r="AB103" s="147"/>
      <c r="AC103" s="147"/>
      <c r="AD103" s="192">
        <f t="shared" si="257"/>
        <v>0</v>
      </c>
      <c r="AE103" s="147"/>
      <c r="AF103" s="147"/>
      <c r="AG103" s="192">
        <f t="shared" si="258"/>
        <v>0</v>
      </c>
      <c r="AH103" s="147"/>
      <c r="AI103" s="147"/>
      <c r="AJ103" s="192">
        <f t="shared" si="259"/>
        <v>0</v>
      </c>
      <c r="AK103" s="147"/>
      <c r="AL103" s="147"/>
      <c r="AM103" s="192">
        <f t="shared" si="260"/>
        <v>0</v>
      </c>
      <c r="AN103" s="190">
        <f t="shared" si="261"/>
        <v>0</v>
      </c>
      <c r="AO103" s="147"/>
      <c r="AP103" s="147"/>
      <c r="AQ103" s="192">
        <f t="shared" si="262"/>
        <v>0</v>
      </c>
      <c r="AR103" s="147"/>
      <c r="AS103" s="147"/>
      <c r="AT103" s="192">
        <f t="shared" si="263"/>
        <v>0</v>
      </c>
      <c r="AU103" s="147"/>
      <c r="AV103" s="147"/>
      <c r="AW103" s="192">
        <f t="shared" si="264"/>
        <v>0</v>
      </c>
      <c r="AX103" s="147"/>
      <c r="AY103" s="147"/>
      <c r="AZ103" s="192">
        <f t="shared" si="265"/>
        <v>0</v>
      </c>
      <c r="BA103" s="190">
        <f t="shared" si="266"/>
        <v>0</v>
      </c>
      <c r="BB103" s="147"/>
      <c r="BC103" s="147"/>
      <c r="BD103" s="192">
        <f t="shared" si="267"/>
        <v>0</v>
      </c>
      <c r="BE103" s="147"/>
      <c r="BF103" s="147"/>
      <c r="BG103" s="192">
        <f t="shared" si="268"/>
        <v>0</v>
      </c>
      <c r="BH103" s="147"/>
      <c r="BI103" s="147"/>
      <c r="BJ103" s="192">
        <f t="shared" si="269"/>
        <v>0</v>
      </c>
      <c r="BK103" s="147"/>
      <c r="BL103" s="147"/>
      <c r="BM103" s="192">
        <f t="shared" si="270"/>
        <v>0</v>
      </c>
      <c r="BN103" s="190">
        <f t="shared" si="271"/>
        <v>0</v>
      </c>
      <c r="BO103" s="147"/>
      <c r="BP103" s="147"/>
      <c r="BQ103" s="192">
        <f t="shared" si="272"/>
        <v>0</v>
      </c>
      <c r="BR103" s="147"/>
      <c r="BS103" s="147"/>
      <c r="BT103" s="192">
        <f t="shared" si="273"/>
        <v>0</v>
      </c>
      <c r="BU103" s="147"/>
      <c r="BV103" s="147"/>
      <c r="BW103" s="192">
        <f t="shared" si="274"/>
        <v>0</v>
      </c>
      <c r="BX103" s="147"/>
      <c r="BY103" s="147"/>
      <c r="BZ103" s="192">
        <f t="shared" si="275"/>
        <v>0</v>
      </c>
      <c r="CA103" s="190">
        <f t="shared" si="276"/>
        <v>0</v>
      </c>
      <c r="CB103" s="147"/>
      <c r="CC103" s="147"/>
      <c r="CD103" s="192">
        <f t="shared" si="277"/>
        <v>0</v>
      </c>
      <c r="CE103" s="147"/>
      <c r="CF103" s="147"/>
      <c r="CG103" s="192">
        <f t="shared" si="278"/>
        <v>0</v>
      </c>
      <c r="CH103" s="147"/>
      <c r="CI103" s="147"/>
      <c r="CJ103" s="192">
        <f t="shared" si="279"/>
        <v>0</v>
      </c>
      <c r="CK103" s="147"/>
      <c r="CL103" s="147"/>
      <c r="CM103" s="192">
        <f t="shared" si="280"/>
        <v>0</v>
      </c>
      <c r="CN103" s="190">
        <f t="shared" si="281"/>
        <v>0</v>
      </c>
      <c r="CO103" s="147"/>
      <c r="CP103" s="147"/>
      <c r="CQ103" s="192">
        <f t="shared" si="282"/>
        <v>0</v>
      </c>
      <c r="CR103" s="147"/>
      <c r="CS103" s="147"/>
      <c r="CT103" s="192">
        <f t="shared" si="283"/>
        <v>0</v>
      </c>
      <c r="CU103" s="147"/>
      <c r="CV103" s="147"/>
      <c r="CW103" s="192">
        <f t="shared" si="284"/>
        <v>0</v>
      </c>
      <c r="CX103" s="147"/>
      <c r="CY103" s="147"/>
      <c r="CZ103" s="192">
        <f t="shared" si="285"/>
        <v>0</v>
      </c>
      <c r="DA103" s="190">
        <f t="shared" si="286"/>
        <v>0</v>
      </c>
      <c r="DB103" s="147"/>
      <c r="DC103" s="147"/>
      <c r="DD103" s="192">
        <f>ROUND((DB103+DC103*2)/3,1)</f>
        <v>0</v>
      </c>
      <c r="DE103" s="147"/>
      <c r="DF103" s="147"/>
      <c r="DG103" s="192">
        <f>ROUND((MAX(DE103:DF103)*0.6+DD103*0.4),1)</f>
        <v>0</v>
      </c>
      <c r="DH103" s="147"/>
      <c r="DI103" s="147"/>
      <c r="DJ103" s="192">
        <f>ROUND((DH103+DI103*2)/3,1)</f>
        <v>0</v>
      </c>
      <c r="DK103" s="147"/>
      <c r="DL103" s="147"/>
      <c r="DM103" s="192">
        <f>ROUND((MAX(DK103:DL103)*0.6+DJ103*0.4),1)</f>
        <v>0</v>
      </c>
      <c r="DN103" s="190">
        <f>ROUND(IF(DJ103=0,(MAX(DE103,DF103)*0.6+DD103*0.4),(MAX(DK103,DL103)*0.6+DJ103*0.4)),1)</f>
        <v>0</v>
      </c>
      <c r="DO103" s="147"/>
      <c r="DP103" s="147"/>
      <c r="DQ103" s="147"/>
      <c r="DR103" s="192">
        <f>ROUND((DQ103+DP103),1)</f>
        <v>0</v>
      </c>
      <c r="DS103" s="193">
        <f>ROUND((DR103*0.8+DO103*0.2),1)</f>
        <v>0</v>
      </c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</row>
  </sheetData>
  <autoFilter ref="A11:DR103" xr:uid="{27F6F58C-F081-4DAD-A9DA-7F8D23710CB4}"/>
  <mergeCells count="45">
    <mergeCell ref="DA10:DA11"/>
    <mergeCell ref="DO10:DO11"/>
    <mergeCell ref="DO9:DR9"/>
    <mergeCell ref="DP10:DR10"/>
    <mergeCell ref="DS10:DS11"/>
    <mergeCell ref="DB9:DM9"/>
    <mergeCell ref="DB10:DG10"/>
    <mergeCell ref="DH10:DM10"/>
    <mergeCell ref="DN10:DN11"/>
    <mergeCell ref="BN10:BN11"/>
    <mergeCell ref="AU10:AZ10"/>
    <mergeCell ref="AB10:AG10"/>
    <mergeCell ref="AB9:AM9"/>
    <mergeCell ref="CN10:CN11"/>
    <mergeCell ref="CA10:CA11"/>
    <mergeCell ref="CO9:CZ9"/>
    <mergeCell ref="H9:H11"/>
    <mergeCell ref="BB9:BM9"/>
    <mergeCell ref="BB10:BG10"/>
    <mergeCell ref="BH10:BM10"/>
    <mergeCell ref="AO9:AZ9"/>
    <mergeCell ref="N9:N10"/>
    <mergeCell ref="BA10:BA11"/>
    <mergeCell ref="BO9:BZ9"/>
    <mergeCell ref="O9:Z9"/>
    <mergeCell ref="O10:T10"/>
    <mergeCell ref="I9:J10"/>
    <mergeCell ref="CB10:CG10"/>
    <mergeCell ref="CB9:CM9"/>
    <mergeCell ref="CH10:CM10"/>
    <mergeCell ref="AO10:AT10"/>
    <mergeCell ref="BO10:BT10"/>
    <mergeCell ref="BU10:BZ10"/>
    <mergeCell ref="AH10:AM10"/>
    <mergeCell ref="AN10:AN11"/>
    <mergeCell ref="CO10:CT10"/>
    <mergeCell ref="CU10:CZ10"/>
    <mergeCell ref="A9:A11"/>
    <mergeCell ref="B9:B11"/>
    <mergeCell ref="D9:D11"/>
    <mergeCell ref="E9:F10"/>
    <mergeCell ref="G9:G11"/>
    <mergeCell ref="AA10:AA11"/>
    <mergeCell ref="U10:Z10"/>
    <mergeCell ref="K9:M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5027-5F21-48C6-B574-01C488255746}">
  <sheetPr>
    <tabColor indexed="12"/>
  </sheetPr>
  <dimension ref="A1:CG43"/>
  <sheetViews>
    <sheetView topLeftCell="A9" workbookViewId="0">
      <pane xSplit="13" ySplit="3" topLeftCell="BM12" activePane="bottomRight" state="frozen"/>
      <selection activeCell="A9" sqref="A9"/>
      <selection pane="topRight" activeCell="N9" sqref="N9"/>
      <selection pane="bottomLeft" activeCell="A12" sqref="A12"/>
      <selection pane="bottomRight" activeCell="BT14" sqref="BT14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9"/>
      <c r="O9" s="282" t="s">
        <v>17</v>
      </c>
      <c r="P9" s="290" t="s">
        <v>97</v>
      </c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41">
        <v>3</v>
      </c>
      <c r="AC9" s="290" t="s">
        <v>98</v>
      </c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3"/>
      <c r="AO9" s="41">
        <v>2</v>
      </c>
      <c r="AP9" s="290" t="s">
        <v>99</v>
      </c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3"/>
      <c r="BB9" s="41">
        <v>2</v>
      </c>
      <c r="BC9" s="290" t="s">
        <v>100</v>
      </c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3"/>
      <c r="BO9" s="41">
        <v>2</v>
      </c>
      <c r="BP9" s="290" t="s">
        <v>101</v>
      </c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3"/>
      <c r="CB9" s="41">
        <v>2</v>
      </c>
      <c r="CC9" s="262" t="s">
        <v>47</v>
      </c>
      <c r="CD9" s="262"/>
      <c r="CE9" s="262"/>
      <c r="CF9" s="263"/>
      <c r="CG9" s="25">
        <v>6</v>
      </c>
    </row>
    <row r="10" spans="1:85" ht="12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30"/>
      <c r="O10" s="283"/>
      <c r="P10" s="261" t="s">
        <v>27</v>
      </c>
      <c r="Q10" s="261"/>
      <c r="R10" s="261"/>
      <c r="S10" s="261"/>
      <c r="T10" s="261"/>
      <c r="U10" s="261"/>
      <c r="V10" s="290" t="s">
        <v>28</v>
      </c>
      <c r="W10" s="262"/>
      <c r="X10" s="262"/>
      <c r="Y10" s="262"/>
      <c r="Z10" s="262"/>
      <c r="AA10" s="263"/>
      <c r="AB10" s="261" t="s">
        <v>25</v>
      </c>
      <c r="AC10" s="261" t="s">
        <v>27</v>
      </c>
      <c r="AD10" s="261"/>
      <c r="AE10" s="261"/>
      <c r="AF10" s="261"/>
      <c r="AG10" s="261"/>
      <c r="AH10" s="261"/>
      <c r="AI10" s="290" t="s">
        <v>28</v>
      </c>
      <c r="AJ10" s="262"/>
      <c r="AK10" s="262"/>
      <c r="AL10" s="262"/>
      <c r="AM10" s="262"/>
      <c r="AN10" s="263"/>
      <c r="AO10" s="261" t="s">
        <v>25</v>
      </c>
      <c r="AP10" s="261" t="s">
        <v>27</v>
      </c>
      <c r="AQ10" s="261"/>
      <c r="AR10" s="261"/>
      <c r="AS10" s="261"/>
      <c r="AT10" s="261"/>
      <c r="AU10" s="261"/>
      <c r="AV10" s="290" t="s">
        <v>28</v>
      </c>
      <c r="AW10" s="262"/>
      <c r="AX10" s="262"/>
      <c r="AY10" s="262"/>
      <c r="AZ10" s="262"/>
      <c r="BA10" s="263"/>
      <c r="BB10" s="261" t="s">
        <v>25</v>
      </c>
      <c r="BC10" s="261" t="s">
        <v>27</v>
      </c>
      <c r="BD10" s="261"/>
      <c r="BE10" s="261"/>
      <c r="BF10" s="261"/>
      <c r="BG10" s="261"/>
      <c r="BH10" s="261"/>
      <c r="BI10" s="290" t="s">
        <v>28</v>
      </c>
      <c r="BJ10" s="262"/>
      <c r="BK10" s="262"/>
      <c r="BL10" s="262"/>
      <c r="BM10" s="262"/>
      <c r="BN10" s="263"/>
      <c r="BO10" s="261" t="s">
        <v>25</v>
      </c>
      <c r="BP10" s="261" t="s">
        <v>27</v>
      </c>
      <c r="BQ10" s="261"/>
      <c r="BR10" s="261"/>
      <c r="BS10" s="261"/>
      <c r="BT10" s="261"/>
      <c r="BU10" s="261"/>
      <c r="BV10" s="290" t="s">
        <v>28</v>
      </c>
      <c r="BW10" s="262"/>
      <c r="BX10" s="262"/>
      <c r="BY10" s="262"/>
      <c r="BZ10" s="262"/>
      <c r="CA10" s="263"/>
      <c r="CB10" s="261" t="s">
        <v>25</v>
      </c>
      <c r="CC10" s="268" t="s">
        <v>305</v>
      </c>
      <c r="CD10" s="270" t="s">
        <v>47</v>
      </c>
      <c r="CE10" s="271"/>
      <c r="CF10" s="272"/>
      <c r="CG10" s="261" t="s">
        <v>25</v>
      </c>
    </row>
    <row r="11" spans="1:85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261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261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261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261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261"/>
      <c r="CC11" s="269"/>
      <c r="CD11" s="89" t="s">
        <v>306</v>
      </c>
      <c r="CE11" s="90" t="s">
        <v>307</v>
      </c>
      <c r="CF11" s="91" t="s">
        <v>25</v>
      </c>
      <c r="CG11" s="261"/>
    </row>
    <row r="12" spans="1:85" s="6" customFormat="1" ht="12" customHeight="1" x14ac:dyDescent="0.2">
      <c r="B12" s="150" t="s">
        <v>109</v>
      </c>
      <c r="C12" s="150">
        <v>192</v>
      </c>
      <c r="D12" s="171"/>
      <c r="E12" s="147" t="s">
        <v>895</v>
      </c>
      <c r="F12" s="145">
        <v>628</v>
      </c>
      <c r="G12" s="149" t="s">
        <v>896</v>
      </c>
      <c r="H12" s="146" t="s">
        <v>142</v>
      </c>
      <c r="I12" s="63">
        <v>11</v>
      </c>
      <c r="J12" s="64">
        <v>8</v>
      </c>
      <c r="K12" s="77">
        <v>1</v>
      </c>
      <c r="L12" s="64">
        <v>8</v>
      </c>
      <c r="M12" s="70">
        <v>3</v>
      </c>
      <c r="N12" s="147" t="s">
        <v>377</v>
      </c>
      <c r="O12" s="38"/>
      <c r="P12" s="147"/>
      <c r="Q12" s="147"/>
      <c r="R12" s="192">
        <f t="shared" ref="R12:R42" si="0">ROUND((P12+Q12*2)/3,1)</f>
        <v>0</v>
      </c>
      <c r="S12" s="147"/>
      <c r="T12" s="147"/>
      <c r="U12" s="192">
        <f t="shared" ref="U12:U42" si="1">ROUND((MAX(S12:T12)*0.6+R12*0.4),1)</f>
        <v>0</v>
      </c>
      <c r="V12" s="147"/>
      <c r="W12" s="147"/>
      <c r="X12" s="192">
        <f t="shared" ref="X12:X42" si="2">ROUND((V12+W12*2)/3,1)</f>
        <v>0</v>
      </c>
      <c r="Y12" s="147"/>
      <c r="Z12" s="147"/>
      <c r="AA12" s="192">
        <f t="shared" ref="AA12:AA42" si="3">ROUND((MAX(Y12:Z12)*0.6+X12*0.4),1)</f>
        <v>0</v>
      </c>
      <c r="AB12" s="190">
        <f t="shared" ref="AB12:AB42" si="4">ROUND(IF(X12=0,(MAX(S12,T12)*0.6+R12*0.4),(MAX(Y12,Z12)*0.6+X12*0.4)),1)</f>
        <v>0</v>
      </c>
      <c r="AC12" s="147"/>
      <c r="AD12" s="147"/>
      <c r="AE12" s="192">
        <f t="shared" ref="AE12:AE42" si="5">ROUND((AC12+AD12*2)/3,1)</f>
        <v>0</v>
      </c>
      <c r="AF12" s="147"/>
      <c r="AG12" s="147"/>
      <c r="AH12" s="192">
        <f t="shared" ref="AH12:AH42" si="6">ROUND((MAX(AF12:AG12)*0.6+AE12*0.4),1)</f>
        <v>0</v>
      </c>
      <c r="AI12" s="147"/>
      <c r="AJ12" s="147"/>
      <c r="AK12" s="192">
        <f t="shared" ref="AK12:AK42" si="7">ROUND((AI12+AJ12*2)/3,1)</f>
        <v>0</v>
      </c>
      <c r="AL12" s="147"/>
      <c r="AM12" s="147"/>
      <c r="AN12" s="192">
        <f t="shared" ref="AN12:AN42" si="8">ROUND((MAX(AL12:AM12)*0.6+AK12*0.4),1)</f>
        <v>0</v>
      </c>
      <c r="AO12" s="190">
        <f t="shared" ref="AO12:AO42" si="9">ROUND(IF(AK12=0,(MAX(AF12,AG12)*0.6+AE12*0.4),(MAX(AL12,AM12)*0.6+AK12*0.4)),1)</f>
        <v>0</v>
      </c>
      <c r="AP12" s="147"/>
      <c r="AQ12" s="147"/>
      <c r="AR12" s="192">
        <f t="shared" ref="AR12:AR42" si="10">ROUND((AP12+AQ12*2)/3,1)</f>
        <v>0</v>
      </c>
      <c r="AS12" s="147"/>
      <c r="AT12" s="147"/>
      <c r="AU12" s="192">
        <f t="shared" ref="AU12:AU42" si="11">ROUND((MAX(AS12:AT12)*0.6+AR12*0.4),1)</f>
        <v>0</v>
      </c>
      <c r="AV12" s="147"/>
      <c r="AW12" s="147"/>
      <c r="AX12" s="192">
        <f t="shared" ref="AX12:AX42" si="12">ROUND((AV12+AW12*2)/3,1)</f>
        <v>0</v>
      </c>
      <c r="AY12" s="147"/>
      <c r="AZ12" s="147"/>
      <c r="BA12" s="192">
        <f t="shared" ref="BA12:BA42" si="13">ROUND((MAX(AY12:AZ12)*0.6+AX12*0.4),1)</f>
        <v>0</v>
      </c>
      <c r="BB12" s="190">
        <f t="shared" ref="BB12:BB42" si="14">ROUND(IF(AX12=0,(MAX(AS12,AT12)*0.6+AR12*0.4),(MAX(AY12,AZ12)*0.6+AX12*0.4)),1)</f>
        <v>0</v>
      </c>
      <c r="BC12" s="147"/>
      <c r="BD12" s="147"/>
      <c r="BE12" s="192">
        <f t="shared" ref="BE12:BE42" si="15">ROUND((BC12+BD12*2)/3,1)</f>
        <v>0</v>
      </c>
      <c r="BF12" s="147"/>
      <c r="BG12" s="147"/>
      <c r="BH12" s="192">
        <f t="shared" ref="BH12:BH42" si="16">ROUND((MAX(BF12:BG12)*0.6+BE12*0.4),1)</f>
        <v>0</v>
      </c>
      <c r="BI12" s="147"/>
      <c r="BJ12" s="147"/>
      <c r="BK12" s="192">
        <f t="shared" ref="BK12:BK42" si="17">ROUND((BI12+BJ12*2)/3,1)</f>
        <v>0</v>
      </c>
      <c r="BL12" s="147"/>
      <c r="BM12" s="147"/>
      <c r="BN12" s="192">
        <f t="shared" ref="BN12:BN42" si="18">ROUND((MAX(BL12:BM12)*0.6+BK12*0.4),1)</f>
        <v>0</v>
      </c>
      <c r="BO12" s="190">
        <f t="shared" ref="BO12:BO42" si="19">ROUND(IF(BK12=0,(MAX(BF12,BG12)*0.6+BE12*0.4),(MAX(BL12,BM12)*0.6+BK12*0.4)),1)</f>
        <v>0</v>
      </c>
      <c r="BP12" s="147"/>
      <c r="BQ12" s="147"/>
      <c r="BR12" s="192">
        <f t="shared" ref="BR12:BR42" si="20">ROUND((BP12+BQ12*2)/3,1)</f>
        <v>0</v>
      </c>
      <c r="BS12" s="147"/>
      <c r="BT12" s="147"/>
      <c r="BU12" s="192">
        <f t="shared" ref="BU12:BU42" si="21">ROUND((MAX(BS12:BT12)*0.6+BR12*0.4),1)</f>
        <v>0</v>
      </c>
      <c r="BV12" s="147"/>
      <c r="BW12" s="147"/>
      <c r="BX12" s="192">
        <f t="shared" ref="BX12:BX42" si="22">ROUND((BV12+BW12*2)/3,1)</f>
        <v>0</v>
      </c>
      <c r="BY12" s="147"/>
      <c r="BZ12" s="147"/>
      <c r="CA12" s="192">
        <f t="shared" ref="CA12:CA42" si="23">ROUND((MAX(BY12:BZ12)*0.6+BX12*0.4),1)</f>
        <v>0</v>
      </c>
      <c r="CB12" s="190">
        <f t="shared" ref="CB12:CB42" si="24">ROUND(IF(BX12=0,(MAX(BS12,BT12)*0.6+BR12*0.4),(MAX(BY12,BZ12)*0.6+BX12*0.4)),1)</f>
        <v>0</v>
      </c>
      <c r="CC12" s="147"/>
      <c r="CD12" s="147"/>
      <c r="CE12" s="147"/>
      <c r="CF12" s="192">
        <f>ROUND((CE12+CD12),1)</f>
        <v>0</v>
      </c>
      <c r="CG12" s="193">
        <f>ROUND((CF12*0.8+CC12*0.2),1)</f>
        <v>0</v>
      </c>
    </row>
    <row r="13" spans="1:85" s="6" customFormat="1" ht="12" customHeight="1" x14ac:dyDescent="0.2">
      <c r="B13" s="150" t="s">
        <v>109</v>
      </c>
      <c r="C13" s="150">
        <v>182</v>
      </c>
      <c r="D13" s="171"/>
      <c r="E13" s="136" t="s">
        <v>895</v>
      </c>
      <c r="F13" s="145">
        <v>735</v>
      </c>
      <c r="G13" s="140" t="s">
        <v>229</v>
      </c>
      <c r="H13" s="146" t="s">
        <v>897</v>
      </c>
      <c r="I13" s="63">
        <v>20</v>
      </c>
      <c r="J13" s="64">
        <v>3</v>
      </c>
      <c r="K13" s="77">
        <v>28</v>
      </c>
      <c r="L13" s="64">
        <v>4</v>
      </c>
      <c r="M13" s="70">
        <v>0</v>
      </c>
      <c r="N13" s="150" t="s">
        <v>671</v>
      </c>
      <c r="O13" s="38"/>
      <c r="P13" s="147">
        <v>8</v>
      </c>
      <c r="Q13" s="147">
        <v>6.5</v>
      </c>
      <c r="R13" s="192">
        <f t="shared" si="0"/>
        <v>7</v>
      </c>
      <c r="S13" s="147">
        <v>7.2</v>
      </c>
      <c r="T13" s="147"/>
      <c r="U13" s="192">
        <f t="shared" si="1"/>
        <v>7.1</v>
      </c>
      <c r="V13" s="147"/>
      <c r="W13" s="147"/>
      <c r="X13" s="192">
        <f t="shared" si="2"/>
        <v>0</v>
      </c>
      <c r="Y13" s="147"/>
      <c r="Z13" s="147"/>
      <c r="AA13" s="192">
        <f t="shared" si="3"/>
        <v>0</v>
      </c>
      <c r="AB13" s="190">
        <f t="shared" si="4"/>
        <v>7.1</v>
      </c>
      <c r="AC13" s="147">
        <v>7.9</v>
      </c>
      <c r="AD13" s="147">
        <v>8.4</v>
      </c>
      <c r="AE13" s="192">
        <f t="shared" si="5"/>
        <v>8.1999999999999993</v>
      </c>
      <c r="AF13" s="147">
        <v>7</v>
      </c>
      <c r="AG13" s="147"/>
      <c r="AH13" s="192">
        <f t="shared" si="6"/>
        <v>7.5</v>
      </c>
      <c r="AI13" s="147"/>
      <c r="AJ13" s="147"/>
      <c r="AK13" s="192">
        <f t="shared" si="7"/>
        <v>0</v>
      </c>
      <c r="AL13" s="147"/>
      <c r="AM13" s="147"/>
      <c r="AN13" s="192">
        <f t="shared" si="8"/>
        <v>0</v>
      </c>
      <c r="AO13" s="190">
        <f t="shared" si="9"/>
        <v>7.5</v>
      </c>
      <c r="AP13" s="147">
        <v>9</v>
      </c>
      <c r="AQ13" s="147">
        <v>9.5</v>
      </c>
      <c r="AR13" s="192">
        <f t="shared" si="10"/>
        <v>9.3000000000000007</v>
      </c>
      <c r="AS13" s="147">
        <v>6</v>
      </c>
      <c r="AT13" s="147"/>
      <c r="AU13" s="192">
        <f t="shared" si="11"/>
        <v>7.3</v>
      </c>
      <c r="AV13" s="147"/>
      <c r="AW13" s="147"/>
      <c r="AX13" s="192">
        <f t="shared" si="12"/>
        <v>0</v>
      </c>
      <c r="AY13" s="147"/>
      <c r="AZ13" s="147"/>
      <c r="BA13" s="192">
        <f t="shared" si="13"/>
        <v>0</v>
      </c>
      <c r="BB13" s="190">
        <f t="shared" si="14"/>
        <v>7.3</v>
      </c>
      <c r="BC13" s="147">
        <v>8</v>
      </c>
      <c r="BD13" s="147">
        <v>7.5</v>
      </c>
      <c r="BE13" s="192">
        <f t="shared" si="15"/>
        <v>7.7</v>
      </c>
      <c r="BF13" s="147">
        <v>8.1</v>
      </c>
      <c r="BG13" s="147"/>
      <c r="BH13" s="192">
        <f t="shared" si="16"/>
        <v>7.9</v>
      </c>
      <c r="BI13" s="147"/>
      <c r="BJ13" s="147"/>
      <c r="BK13" s="192">
        <f t="shared" si="17"/>
        <v>0</v>
      </c>
      <c r="BL13" s="147"/>
      <c r="BM13" s="147"/>
      <c r="BN13" s="192">
        <f t="shared" si="18"/>
        <v>0</v>
      </c>
      <c r="BO13" s="190">
        <f t="shared" si="19"/>
        <v>7.9</v>
      </c>
      <c r="BP13" s="198">
        <v>8.6999999999999993</v>
      </c>
      <c r="BQ13" s="198">
        <v>8</v>
      </c>
      <c r="BR13" s="199">
        <f t="shared" si="20"/>
        <v>8.1999999999999993</v>
      </c>
      <c r="BS13" s="198"/>
      <c r="BT13" s="198">
        <v>6</v>
      </c>
      <c r="BU13" s="199">
        <f t="shared" si="21"/>
        <v>6.9</v>
      </c>
      <c r="BV13" s="198"/>
      <c r="BW13" s="198"/>
      <c r="BX13" s="199">
        <f t="shared" si="22"/>
        <v>0</v>
      </c>
      <c r="BY13" s="198"/>
      <c r="BZ13" s="198"/>
      <c r="CA13" s="199">
        <f t="shared" si="23"/>
        <v>0</v>
      </c>
      <c r="CB13" s="200">
        <f t="shared" si="24"/>
        <v>6.9</v>
      </c>
      <c r="CC13" s="147">
        <v>6</v>
      </c>
      <c r="CD13" s="147">
        <v>1.5</v>
      </c>
      <c r="CE13" s="147">
        <v>5.6</v>
      </c>
      <c r="CF13" s="192">
        <f t="shared" ref="CF13:CF43" si="25">ROUND((CE13+CD13),1)</f>
        <v>7.1</v>
      </c>
      <c r="CG13" s="193">
        <f t="shared" ref="CG13:CG43" si="26">ROUND((CF13*0.8+CC13*0.2),1)</f>
        <v>6.9</v>
      </c>
    </row>
    <row r="14" spans="1:85" s="6" customFormat="1" ht="12" customHeight="1" x14ac:dyDescent="0.2">
      <c r="B14" s="8"/>
      <c r="C14" s="8"/>
      <c r="D14" s="36"/>
      <c r="E14" s="8"/>
      <c r="F14" s="8"/>
      <c r="G14" s="11"/>
      <c r="H14" s="12"/>
      <c r="I14" s="9"/>
      <c r="J14" s="9"/>
      <c r="K14" s="10"/>
      <c r="L14" s="10"/>
      <c r="M14" s="10"/>
      <c r="N14" s="38"/>
      <c r="O14" s="38"/>
      <c r="P14" s="147"/>
      <c r="Q14" s="147"/>
      <c r="R14" s="192">
        <f>ROUND((P14+Q14*2)/3,1)</f>
        <v>0</v>
      </c>
      <c r="S14" s="147"/>
      <c r="T14" s="147"/>
      <c r="U14" s="192">
        <f>ROUND((MAX(S14:T14)*0.6+R14*0.4),1)</f>
        <v>0</v>
      </c>
      <c r="V14" s="147"/>
      <c r="W14" s="147"/>
      <c r="X14" s="192">
        <f>ROUND((V14+W14*2)/3,1)</f>
        <v>0</v>
      </c>
      <c r="Y14" s="147"/>
      <c r="Z14" s="147"/>
      <c r="AA14" s="192">
        <f>ROUND((MAX(Y14:Z14)*0.6+X14*0.4),1)</f>
        <v>0</v>
      </c>
      <c r="AB14" s="190">
        <f>ROUND(IF(X14=0,(MAX(S14,T14)*0.6+R14*0.4),(MAX(Y14,Z14)*0.6+X14*0.4)),1)</f>
        <v>0</v>
      </c>
      <c r="AC14" s="147"/>
      <c r="AD14" s="147"/>
      <c r="AE14" s="192">
        <f>ROUND((AC14+AD14*2)/3,1)</f>
        <v>0</v>
      </c>
      <c r="AF14" s="147"/>
      <c r="AG14" s="147"/>
      <c r="AH14" s="192">
        <f>ROUND((MAX(AF14:AG14)*0.6+AE14*0.4),1)</f>
        <v>0</v>
      </c>
      <c r="AI14" s="147"/>
      <c r="AJ14" s="147"/>
      <c r="AK14" s="192">
        <f>ROUND((AI14+AJ14*2)/3,1)</f>
        <v>0</v>
      </c>
      <c r="AL14" s="147"/>
      <c r="AM14" s="147"/>
      <c r="AN14" s="192">
        <f>ROUND((MAX(AL14:AM14)*0.6+AK14*0.4),1)</f>
        <v>0</v>
      </c>
      <c r="AO14" s="190">
        <f>ROUND(IF(AK14=0,(MAX(AF14,AG14)*0.6+AE14*0.4),(MAX(AL14,AM14)*0.6+AK14*0.4)),1)</f>
        <v>0</v>
      </c>
      <c r="AP14" s="147"/>
      <c r="AQ14" s="147"/>
      <c r="AR14" s="192">
        <f>ROUND((AP14+AQ14*2)/3,1)</f>
        <v>0</v>
      </c>
      <c r="AS14" s="147"/>
      <c r="AT14" s="147"/>
      <c r="AU14" s="192">
        <f>ROUND((MAX(AS14:AT14)*0.6+AR14*0.4),1)</f>
        <v>0</v>
      </c>
      <c r="AV14" s="147"/>
      <c r="AW14" s="147"/>
      <c r="AX14" s="192">
        <f>ROUND((AV14+AW14*2)/3,1)</f>
        <v>0</v>
      </c>
      <c r="AY14" s="147"/>
      <c r="AZ14" s="147"/>
      <c r="BA14" s="192">
        <f>ROUND((MAX(AY14:AZ14)*0.6+AX14*0.4),1)</f>
        <v>0</v>
      </c>
      <c r="BB14" s="190">
        <f>ROUND(IF(AX14=0,(MAX(AS14,AT14)*0.6+AR14*0.4),(MAX(AY14,AZ14)*0.6+AX14*0.4)),1)</f>
        <v>0</v>
      </c>
      <c r="BC14" s="147"/>
      <c r="BD14" s="147"/>
      <c r="BE14" s="192">
        <f>ROUND((BC14+BD14*2)/3,1)</f>
        <v>0</v>
      </c>
      <c r="BF14" s="147"/>
      <c r="BG14" s="147"/>
      <c r="BH14" s="192">
        <f>ROUND((MAX(BF14:BG14)*0.6+BE14*0.4),1)</f>
        <v>0</v>
      </c>
      <c r="BI14" s="147"/>
      <c r="BJ14" s="147"/>
      <c r="BK14" s="192">
        <f>ROUND((BI14+BJ14*2)/3,1)</f>
        <v>0</v>
      </c>
      <c r="BL14" s="147"/>
      <c r="BM14" s="147"/>
      <c r="BN14" s="192">
        <f>ROUND((MAX(BL14:BM14)*0.6+BK14*0.4),1)</f>
        <v>0</v>
      </c>
      <c r="BO14" s="190">
        <f>ROUND(IF(BK14=0,(MAX(BF14,BG14)*0.6+BE14*0.4),(MAX(BL14,BM14)*0.6+BK14*0.4)),1)</f>
        <v>0</v>
      </c>
      <c r="BP14" s="147"/>
      <c r="BQ14" s="147"/>
      <c r="BR14" s="192">
        <f>ROUND((BP14+BQ14*2)/3,1)</f>
        <v>0</v>
      </c>
      <c r="BS14" s="147"/>
      <c r="BT14" s="147"/>
      <c r="BU14" s="192">
        <f>ROUND((MAX(BS14:BT14)*0.6+BR14*0.4),1)</f>
        <v>0</v>
      </c>
      <c r="BV14" s="147"/>
      <c r="BW14" s="147"/>
      <c r="BX14" s="192">
        <f>ROUND((BV14+BW14*2)/3,1)</f>
        <v>0</v>
      </c>
      <c r="BY14" s="147"/>
      <c r="BZ14" s="147"/>
      <c r="CA14" s="192">
        <f>ROUND((MAX(BY14:BZ14)*0.6+BX14*0.4),1)</f>
        <v>0</v>
      </c>
      <c r="CB14" s="190">
        <f>ROUND(IF(BX14=0,(MAX(BS14,BT14)*0.6+BR14*0.4),(MAX(BY14,BZ14)*0.6+BX14*0.4)),1)</f>
        <v>0</v>
      </c>
      <c r="CC14" s="147"/>
      <c r="CD14" s="147"/>
      <c r="CE14" s="147"/>
      <c r="CF14" s="192">
        <f>ROUND((CE14+CD14),1)</f>
        <v>0</v>
      </c>
      <c r="CG14" s="193">
        <f>ROUND((CF14*0.8+CC14*0.2),1)</f>
        <v>0</v>
      </c>
    </row>
    <row r="15" spans="1:85" s="6" customFormat="1" ht="12" customHeight="1" x14ac:dyDescent="0.2">
      <c r="B15" s="82" t="s">
        <v>80</v>
      </c>
      <c r="C15" s="82">
        <v>192</v>
      </c>
      <c r="D15" s="76"/>
      <c r="E15" s="227" t="s">
        <v>236</v>
      </c>
      <c r="F15" s="238">
        <v>614</v>
      </c>
      <c r="G15" s="229" t="s">
        <v>237</v>
      </c>
      <c r="H15" s="230" t="s">
        <v>128</v>
      </c>
      <c r="I15" s="231">
        <v>8</v>
      </c>
      <c r="J15" s="232">
        <v>6</v>
      </c>
      <c r="K15" s="233">
        <v>27</v>
      </c>
      <c r="L15" s="232">
        <v>10</v>
      </c>
      <c r="M15" s="234">
        <v>96</v>
      </c>
      <c r="N15" s="38"/>
      <c r="O15" s="38"/>
      <c r="P15" s="147">
        <v>7.5</v>
      </c>
      <c r="Q15" s="147">
        <v>8</v>
      </c>
      <c r="R15" s="192">
        <f t="shared" si="0"/>
        <v>7.8</v>
      </c>
      <c r="S15" s="147">
        <v>8</v>
      </c>
      <c r="T15" s="147"/>
      <c r="U15" s="192">
        <f t="shared" si="1"/>
        <v>7.9</v>
      </c>
      <c r="V15" s="147"/>
      <c r="W15" s="147"/>
      <c r="X15" s="192">
        <f t="shared" si="2"/>
        <v>0</v>
      </c>
      <c r="Y15" s="147"/>
      <c r="Z15" s="147"/>
      <c r="AA15" s="192">
        <f t="shared" si="3"/>
        <v>0</v>
      </c>
      <c r="AB15" s="190">
        <f t="shared" si="4"/>
        <v>7.9</v>
      </c>
      <c r="AC15" s="147">
        <v>7</v>
      </c>
      <c r="AD15" s="147">
        <v>7.5</v>
      </c>
      <c r="AE15" s="192">
        <f t="shared" si="5"/>
        <v>7.3</v>
      </c>
      <c r="AF15" s="147">
        <v>7.5</v>
      </c>
      <c r="AG15" s="147"/>
      <c r="AH15" s="192">
        <f t="shared" si="6"/>
        <v>7.4</v>
      </c>
      <c r="AI15" s="147"/>
      <c r="AJ15" s="147"/>
      <c r="AK15" s="192">
        <f t="shared" si="7"/>
        <v>0</v>
      </c>
      <c r="AL15" s="147"/>
      <c r="AM15" s="147"/>
      <c r="AN15" s="192">
        <f t="shared" si="8"/>
        <v>0</v>
      </c>
      <c r="AO15" s="190">
        <f t="shared" si="9"/>
        <v>7.4</v>
      </c>
      <c r="AP15" s="147">
        <v>8</v>
      </c>
      <c r="AQ15" s="147">
        <v>8</v>
      </c>
      <c r="AR15" s="192">
        <f t="shared" si="10"/>
        <v>8</v>
      </c>
      <c r="AS15" s="147">
        <v>9.5</v>
      </c>
      <c r="AT15" s="147"/>
      <c r="AU15" s="192">
        <f t="shared" si="11"/>
        <v>8.9</v>
      </c>
      <c r="AV15" s="147"/>
      <c r="AW15" s="147"/>
      <c r="AX15" s="192">
        <f t="shared" si="12"/>
        <v>0</v>
      </c>
      <c r="AY15" s="147"/>
      <c r="AZ15" s="147"/>
      <c r="BA15" s="192">
        <f t="shared" si="13"/>
        <v>0</v>
      </c>
      <c r="BB15" s="190">
        <f t="shared" si="14"/>
        <v>8.9</v>
      </c>
      <c r="BC15" s="147">
        <v>8</v>
      </c>
      <c r="BD15" s="147">
        <v>10</v>
      </c>
      <c r="BE15" s="192">
        <f t="shared" si="15"/>
        <v>9.3000000000000007</v>
      </c>
      <c r="BF15" s="147">
        <v>8</v>
      </c>
      <c r="BG15" s="147"/>
      <c r="BH15" s="192">
        <f t="shared" si="16"/>
        <v>8.5</v>
      </c>
      <c r="BI15" s="147"/>
      <c r="BJ15" s="147"/>
      <c r="BK15" s="192">
        <f t="shared" si="17"/>
        <v>0</v>
      </c>
      <c r="BL15" s="147"/>
      <c r="BM15" s="147"/>
      <c r="BN15" s="192">
        <f t="shared" si="18"/>
        <v>0</v>
      </c>
      <c r="BO15" s="190">
        <f t="shared" si="19"/>
        <v>8.5</v>
      </c>
      <c r="BP15" s="147">
        <v>7</v>
      </c>
      <c r="BQ15" s="147">
        <v>8</v>
      </c>
      <c r="BR15" s="192">
        <f t="shared" si="20"/>
        <v>7.7</v>
      </c>
      <c r="BS15" s="147">
        <v>7</v>
      </c>
      <c r="BT15" s="147"/>
      <c r="BU15" s="192">
        <f t="shared" si="21"/>
        <v>7.3</v>
      </c>
      <c r="BV15" s="147"/>
      <c r="BW15" s="147"/>
      <c r="BX15" s="192">
        <f t="shared" si="22"/>
        <v>0</v>
      </c>
      <c r="BY15" s="147"/>
      <c r="BZ15" s="147"/>
      <c r="CA15" s="192">
        <f t="shared" si="23"/>
        <v>0</v>
      </c>
      <c r="CB15" s="190">
        <f t="shared" si="24"/>
        <v>7.3</v>
      </c>
      <c r="CC15" s="147">
        <v>8</v>
      </c>
      <c r="CD15" s="147">
        <v>1.7</v>
      </c>
      <c r="CE15" s="147">
        <v>6.3</v>
      </c>
      <c r="CF15" s="192">
        <f t="shared" si="25"/>
        <v>8</v>
      </c>
      <c r="CG15" s="193">
        <f t="shared" si="26"/>
        <v>8</v>
      </c>
    </row>
    <row r="16" spans="1:85" s="6" customFormat="1" ht="12" customHeight="1" x14ac:dyDescent="0.2">
      <c r="B16" s="82" t="s">
        <v>80</v>
      </c>
      <c r="C16" s="82">
        <v>192</v>
      </c>
      <c r="D16" s="76"/>
      <c r="E16" s="52" t="s">
        <v>236</v>
      </c>
      <c r="F16" s="61">
        <v>615</v>
      </c>
      <c r="G16" s="57" t="s">
        <v>238</v>
      </c>
      <c r="H16" s="58" t="s">
        <v>239</v>
      </c>
      <c r="I16" s="63">
        <v>9</v>
      </c>
      <c r="J16" s="64">
        <v>6</v>
      </c>
      <c r="K16" s="65">
        <v>13</v>
      </c>
      <c r="L16" s="64">
        <v>6</v>
      </c>
      <c r="M16" s="70">
        <v>0</v>
      </c>
      <c r="N16" s="38"/>
      <c r="O16" s="38"/>
      <c r="P16" s="147">
        <v>8</v>
      </c>
      <c r="Q16" s="147">
        <v>7.5</v>
      </c>
      <c r="R16" s="192">
        <f t="shared" si="0"/>
        <v>7.7</v>
      </c>
      <c r="S16" s="147">
        <v>7.4</v>
      </c>
      <c r="T16" s="147"/>
      <c r="U16" s="192">
        <f t="shared" si="1"/>
        <v>7.5</v>
      </c>
      <c r="V16" s="147"/>
      <c r="W16" s="147"/>
      <c r="X16" s="192">
        <f t="shared" si="2"/>
        <v>0</v>
      </c>
      <c r="Y16" s="147"/>
      <c r="Z16" s="147"/>
      <c r="AA16" s="192">
        <f t="shared" si="3"/>
        <v>0</v>
      </c>
      <c r="AB16" s="190">
        <f t="shared" si="4"/>
        <v>7.5</v>
      </c>
      <c r="AC16" s="147">
        <v>6.6</v>
      </c>
      <c r="AD16" s="147">
        <v>8.9</v>
      </c>
      <c r="AE16" s="192">
        <f t="shared" si="5"/>
        <v>8.1</v>
      </c>
      <c r="AF16" s="147">
        <v>7</v>
      </c>
      <c r="AG16" s="147"/>
      <c r="AH16" s="192">
        <f t="shared" si="6"/>
        <v>7.4</v>
      </c>
      <c r="AI16" s="147"/>
      <c r="AJ16" s="147"/>
      <c r="AK16" s="192">
        <f t="shared" si="7"/>
        <v>0</v>
      </c>
      <c r="AL16" s="147"/>
      <c r="AM16" s="147"/>
      <c r="AN16" s="192">
        <f t="shared" si="8"/>
        <v>0</v>
      </c>
      <c r="AO16" s="190">
        <f t="shared" si="9"/>
        <v>7.4</v>
      </c>
      <c r="AP16" s="198">
        <v>9</v>
      </c>
      <c r="AQ16" s="198">
        <v>7</v>
      </c>
      <c r="AR16" s="199">
        <f t="shared" si="10"/>
        <v>7.7</v>
      </c>
      <c r="AS16" s="198"/>
      <c r="AT16" s="198"/>
      <c r="AU16" s="199">
        <f t="shared" si="11"/>
        <v>3.1</v>
      </c>
      <c r="AV16" s="198">
        <v>7</v>
      </c>
      <c r="AW16" s="198">
        <v>8.5</v>
      </c>
      <c r="AX16" s="199">
        <f t="shared" si="12"/>
        <v>8</v>
      </c>
      <c r="AY16" s="198">
        <v>8</v>
      </c>
      <c r="AZ16" s="198"/>
      <c r="BA16" s="199">
        <f t="shared" si="13"/>
        <v>8</v>
      </c>
      <c r="BB16" s="200">
        <f t="shared" si="14"/>
        <v>8</v>
      </c>
      <c r="BC16" s="147">
        <v>8</v>
      </c>
      <c r="BD16" s="147">
        <v>7.5</v>
      </c>
      <c r="BE16" s="192">
        <f t="shared" si="15"/>
        <v>7.7</v>
      </c>
      <c r="BF16" s="147">
        <v>7</v>
      </c>
      <c r="BG16" s="147"/>
      <c r="BH16" s="192">
        <f t="shared" si="16"/>
        <v>7.3</v>
      </c>
      <c r="BI16" s="147"/>
      <c r="BJ16" s="147"/>
      <c r="BK16" s="192">
        <f t="shared" si="17"/>
        <v>0</v>
      </c>
      <c r="BL16" s="147"/>
      <c r="BM16" s="147"/>
      <c r="BN16" s="192">
        <f t="shared" si="18"/>
        <v>0</v>
      </c>
      <c r="BO16" s="190">
        <f t="shared" si="19"/>
        <v>7.3</v>
      </c>
      <c r="BP16" s="147">
        <v>8</v>
      </c>
      <c r="BQ16" s="147">
        <v>9.1999999999999993</v>
      </c>
      <c r="BR16" s="192">
        <f t="shared" si="20"/>
        <v>8.8000000000000007</v>
      </c>
      <c r="BS16" s="147">
        <v>9</v>
      </c>
      <c r="BT16" s="147"/>
      <c r="BU16" s="192">
        <f t="shared" si="21"/>
        <v>8.9</v>
      </c>
      <c r="BV16" s="147"/>
      <c r="BW16" s="147"/>
      <c r="BX16" s="192">
        <f t="shared" si="22"/>
        <v>0</v>
      </c>
      <c r="BY16" s="147"/>
      <c r="BZ16" s="147"/>
      <c r="CA16" s="192">
        <f t="shared" si="23"/>
        <v>0</v>
      </c>
      <c r="CB16" s="190">
        <f t="shared" si="24"/>
        <v>8.9</v>
      </c>
      <c r="CC16" s="147">
        <v>7</v>
      </c>
      <c r="CD16" s="147">
        <v>1.5</v>
      </c>
      <c r="CE16" s="147">
        <v>6.4</v>
      </c>
      <c r="CF16" s="192">
        <f t="shared" si="25"/>
        <v>7.9</v>
      </c>
      <c r="CG16" s="193">
        <f t="shared" si="26"/>
        <v>7.7</v>
      </c>
    </row>
    <row r="17" spans="2:85" s="6" customFormat="1" ht="12" customHeight="1" x14ac:dyDescent="0.2">
      <c r="B17" s="82" t="s">
        <v>80</v>
      </c>
      <c r="C17" s="82">
        <v>192</v>
      </c>
      <c r="D17" s="76"/>
      <c r="E17" s="52" t="s">
        <v>236</v>
      </c>
      <c r="F17" s="61">
        <v>617</v>
      </c>
      <c r="G17" s="57" t="s">
        <v>240</v>
      </c>
      <c r="H17" s="58" t="s">
        <v>241</v>
      </c>
      <c r="I17" s="63">
        <v>13</v>
      </c>
      <c r="J17" s="64">
        <v>6</v>
      </c>
      <c r="K17" s="65">
        <v>14</v>
      </c>
      <c r="L17" s="64">
        <v>5</v>
      </c>
      <c r="M17" s="70">
        <v>99</v>
      </c>
      <c r="N17" s="38"/>
      <c r="O17" s="38"/>
      <c r="P17" s="147"/>
      <c r="Q17" s="147"/>
      <c r="R17" s="192">
        <f t="shared" si="0"/>
        <v>0</v>
      </c>
      <c r="S17" s="147"/>
      <c r="T17" s="147"/>
      <c r="U17" s="192">
        <f t="shared" si="1"/>
        <v>0</v>
      </c>
      <c r="V17" s="147"/>
      <c r="W17" s="147"/>
      <c r="X17" s="192">
        <f t="shared" si="2"/>
        <v>0</v>
      </c>
      <c r="Y17" s="147"/>
      <c r="Z17" s="147"/>
      <c r="AA17" s="192">
        <f t="shared" si="3"/>
        <v>0</v>
      </c>
      <c r="AB17" s="190">
        <f t="shared" si="4"/>
        <v>0</v>
      </c>
      <c r="AC17" s="147">
        <v>8</v>
      </c>
      <c r="AD17" s="147">
        <v>7.5</v>
      </c>
      <c r="AE17" s="192">
        <f t="shared" si="5"/>
        <v>7.7</v>
      </c>
      <c r="AF17" s="147">
        <v>9</v>
      </c>
      <c r="AG17" s="147"/>
      <c r="AH17" s="192">
        <f t="shared" si="6"/>
        <v>8.5</v>
      </c>
      <c r="AI17" s="147"/>
      <c r="AJ17" s="147"/>
      <c r="AK17" s="192">
        <f t="shared" si="7"/>
        <v>0</v>
      </c>
      <c r="AL17" s="147"/>
      <c r="AM17" s="147"/>
      <c r="AN17" s="192">
        <f t="shared" si="8"/>
        <v>0</v>
      </c>
      <c r="AO17" s="190">
        <f t="shared" si="9"/>
        <v>8.5</v>
      </c>
      <c r="AP17" s="147">
        <v>9</v>
      </c>
      <c r="AQ17" s="147">
        <v>8</v>
      </c>
      <c r="AR17" s="192">
        <f t="shared" si="10"/>
        <v>8.3000000000000007</v>
      </c>
      <c r="AS17" s="147">
        <v>8.5</v>
      </c>
      <c r="AT17" s="147"/>
      <c r="AU17" s="192">
        <f t="shared" si="11"/>
        <v>8.4</v>
      </c>
      <c r="AV17" s="147"/>
      <c r="AW17" s="147"/>
      <c r="AX17" s="192">
        <f t="shared" si="12"/>
        <v>0</v>
      </c>
      <c r="AY17" s="147"/>
      <c r="AZ17" s="147"/>
      <c r="BA17" s="192">
        <f t="shared" si="13"/>
        <v>0</v>
      </c>
      <c r="BB17" s="190">
        <f t="shared" si="14"/>
        <v>8.4</v>
      </c>
      <c r="BC17" s="147">
        <v>8</v>
      </c>
      <c r="BD17" s="147">
        <v>8</v>
      </c>
      <c r="BE17" s="192">
        <f t="shared" si="15"/>
        <v>8</v>
      </c>
      <c r="BF17" s="147">
        <v>8.5</v>
      </c>
      <c r="BG17" s="147"/>
      <c r="BH17" s="192">
        <f t="shared" si="16"/>
        <v>8.3000000000000007</v>
      </c>
      <c r="BI17" s="147"/>
      <c r="BJ17" s="147"/>
      <c r="BK17" s="192">
        <f t="shared" si="17"/>
        <v>0</v>
      </c>
      <c r="BL17" s="147"/>
      <c r="BM17" s="147"/>
      <c r="BN17" s="192">
        <f t="shared" si="18"/>
        <v>0</v>
      </c>
      <c r="BO17" s="190">
        <f t="shared" si="19"/>
        <v>8.3000000000000007</v>
      </c>
      <c r="BP17" s="147">
        <v>7.5</v>
      </c>
      <c r="BQ17" s="147">
        <v>8.5</v>
      </c>
      <c r="BR17" s="192">
        <f t="shared" si="20"/>
        <v>8.1999999999999993</v>
      </c>
      <c r="BS17" s="147">
        <v>8.5</v>
      </c>
      <c r="BT17" s="147"/>
      <c r="BU17" s="192">
        <f t="shared" si="21"/>
        <v>8.4</v>
      </c>
      <c r="BV17" s="147"/>
      <c r="BW17" s="147"/>
      <c r="BX17" s="192">
        <f t="shared" si="22"/>
        <v>0</v>
      </c>
      <c r="BY17" s="147"/>
      <c r="BZ17" s="147"/>
      <c r="CA17" s="192">
        <f t="shared" si="23"/>
        <v>0</v>
      </c>
      <c r="CB17" s="190">
        <f t="shared" si="24"/>
        <v>8.4</v>
      </c>
      <c r="CC17" s="147"/>
      <c r="CD17" s="147">
        <v>1.8</v>
      </c>
      <c r="CE17" s="147">
        <v>5.84</v>
      </c>
      <c r="CF17" s="192">
        <f t="shared" si="25"/>
        <v>7.6</v>
      </c>
      <c r="CG17" s="193">
        <f t="shared" si="26"/>
        <v>6.1</v>
      </c>
    </row>
    <row r="18" spans="2:85" s="6" customFormat="1" ht="12" customHeight="1" x14ac:dyDescent="0.2">
      <c r="B18" s="136" t="s">
        <v>80</v>
      </c>
      <c r="C18" s="136">
        <v>182</v>
      </c>
      <c r="D18" s="136" t="s">
        <v>137</v>
      </c>
      <c r="E18" s="52" t="s">
        <v>236</v>
      </c>
      <c r="F18" s="139">
        <v>855</v>
      </c>
      <c r="G18" s="140" t="s">
        <v>431</v>
      </c>
      <c r="H18" s="142" t="s">
        <v>499</v>
      </c>
      <c r="I18" s="141" t="s">
        <v>110</v>
      </c>
      <c r="J18" s="137" t="s">
        <v>119</v>
      </c>
      <c r="K18" s="137" t="s">
        <v>134</v>
      </c>
      <c r="L18" s="137" t="s">
        <v>144</v>
      </c>
      <c r="M18" s="137" t="s">
        <v>399</v>
      </c>
      <c r="N18" s="38"/>
      <c r="O18" s="38"/>
      <c r="P18" s="147"/>
      <c r="Q18" s="147"/>
      <c r="R18" s="192">
        <f t="shared" si="0"/>
        <v>0</v>
      </c>
      <c r="S18" s="147"/>
      <c r="T18" s="147"/>
      <c r="U18" s="192">
        <f t="shared" si="1"/>
        <v>0</v>
      </c>
      <c r="V18" s="147"/>
      <c r="W18" s="147"/>
      <c r="X18" s="192">
        <f t="shared" si="2"/>
        <v>0</v>
      </c>
      <c r="Y18" s="147"/>
      <c r="Z18" s="147"/>
      <c r="AA18" s="192">
        <f t="shared" si="3"/>
        <v>0</v>
      </c>
      <c r="AB18" s="190">
        <f t="shared" si="4"/>
        <v>0</v>
      </c>
      <c r="AC18" s="147"/>
      <c r="AD18" s="147"/>
      <c r="AE18" s="192">
        <f t="shared" si="5"/>
        <v>0</v>
      </c>
      <c r="AF18" s="147"/>
      <c r="AG18" s="147"/>
      <c r="AH18" s="192">
        <f t="shared" si="6"/>
        <v>0</v>
      </c>
      <c r="AI18" s="147"/>
      <c r="AJ18" s="147"/>
      <c r="AK18" s="192">
        <f t="shared" si="7"/>
        <v>0</v>
      </c>
      <c r="AL18" s="147"/>
      <c r="AM18" s="147"/>
      <c r="AN18" s="192">
        <f t="shared" si="8"/>
        <v>0</v>
      </c>
      <c r="AO18" s="190">
        <f t="shared" si="9"/>
        <v>0</v>
      </c>
      <c r="AP18" s="147"/>
      <c r="AQ18" s="147"/>
      <c r="AR18" s="192">
        <f t="shared" si="10"/>
        <v>0</v>
      </c>
      <c r="AS18" s="147"/>
      <c r="AT18" s="147"/>
      <c r="AU18" s="192">
        <f t="shared" si="11"/>
        <v>0</v>
      </c>
      <c r="AV18" s="147"/>
      <c r="AW18" s="147"/>
      <c r="AX18" s="192">
        <f t="shared" si="12"/>
        <v>0</v>
      </c>
      <c r="AY18" s="147"/>
      <c r="AZ18" s="147"/>
      <c r="BA18" s="192">
        <f t="shared" si="13"/>
        <v>0</v>
      </c>
      <c r="BB18" s="190">
        <f t="shared" si="14"/>
        <v>0</v>
      </c>
      <c r="BC18" s="147"/>
      <c r="BD18" s="147"/>
      <c r="BE18" s="192">
        <f t="shared" si="15"/>
        <v>0</v>
      </c>
      <c r="BF18" s="147"/>
      <c r="BG18" s="147"/>
      <c r="BH18" s="192">
        <f t="shared" si="16"/>
        <v>0</v>
      </c>
      <c r="BI18" s="147"/>
      <c r="BJ18" s="147"/>
      <c r="BK18" s="192">
        <f t="shared" si="17"/>
        <v>0</v>
      </c>
      <c r="BL18" s="147"/>
      <c r="BM18" s="147"/>
      <c r="BN18" s="192">
        <f t="shared" si="18"/>
        <v>0</v>
      </c>
      <c r="BO18" s="190">
        <f t="shared" si="19"/>
        <v>0</v>
      </c>
      <c r="BP18" s="147"/>
      <c r="BQ18" s="147"/>
      <c r="BR18" s="192">
        <f t="shared" si="20"/>
        <v>0</v>
      </c>
      <c r="BS18" s="147"/>
      <c r="BT18" s="147"/>
      <c r="BU18" s="192">
        <f t="shared" si="21"/>
        <v>0</v>
      </c>
      <c r="BV18" s="147"/>
      <c r="BW18" s="147"/>
      <c r="BX18" s="192">
        <f t="shared" si="22"/>
        <v>0</v>
      </c>
      <c r="BY18" s="147"/>
      <c r="BZ18" s="147"/>
      <c r="CA18" s="192">
        <f t="shared" si="23"/>
        <v>0</v>
      </c>
      <c r="CB18" s="190">
        <f t="shared" si="24"/>
        <v>0</v>
      </c>
      <c r="CC18" s="147"/>
      <c r="CD18" s="147"/>
      <c r="CE18" s="147"/>
      <c r="CF18" s="192">
        <f t="shared" si="25"/>
        <v>0</v>
      </c>
      <c r="CG18" s="193">
        <f t="shared" si="26"/>
        <v>0</v>
      </c>
    </row>
    <row r="19" spans="2:85" s="6" customFormat="1" ht="12" customHeight="1" x14ac:dyDescent="0.2">
      <c r="B19" s="150" t="s">
        <v>173</v>
      </c>
      <c r="C19" s="150">
        <v>192</v>
      </c>
      <c r="D19" s="171"/>
      <c r="E19" s="136" t="s">
        <v>236</v>
      </c>
      <c r="F19" s="148">
        <v>664</v>
      </c>
      <c r="G19" s="140" t="s">
        <v>899</v>
      </c>
      <c r="H19" s="146" t="s">
        <v>678</v>
      </c>
      <c r="I19" s="63">
        <v>7</v>
      </c>
      <c r="J19" s="64">
        <v>12</v>
      </c>
      <c r="K19" s="65">
        <v>15</v>
      </c>
      <c r="L19" s="64">
        <v>11</v>
      </c>
      <c r="M19" s="70">
        <v>96</v>
      </c>
      <c r="N19" s="147" t="s">
        <v>671</v>
      </c>
      <c r="O19" s="38"/>
      <c r="P19" s="147"/>
      <c r="Q19" s="147"/>
      <c r="R19" s="192">
        <f t="shared" si="0"/>
        <v>0</v>
      </c>
      <c r="S19" s="147"/>
      <c r="T19" s="147"/>
      <c r="U19" s="192">
        <f t="shared" si="1"/>
        <v>0</v>
      </c>
      <c r="V19" s="147"/>
      <c r="W19" s="147"/>
      <c r="X19" s="192">
        <f t="shared" si="2"/>
        <v>0</v>
      </c>
      <c r="Y19" s="147"/>
      <c r="Z19" s="147"/>
      <c r="AA19" s="192">
        <f t="shared" si="3"/>
        <v>0</v>
      </c>
      <c r="AB19" s="190">
        <f t="shared" si="4"/>
        <v>0</v>
      </c>
      <c r="AC19" s="147"/>
      <c r="AD19" s="147"/>
      <c r="AE19" s="192">
        <f t="shared" si="5"/>
        <v>0</v>
      </c>
      <c r="AF19" s="147"/>
      <c r="AG19" s="147"/>
      <c r="AH19" s="192">
        <f t="shared" si="6"/>
        <v>0</v>
      </c>
      <c r="AI19" s="147"/>
      <c r="AJ19" s="147"/>
      <c r="AK19" s="192">
        <f t="shared" si="7"/>
        <v>0</v>
      </c>
      <c r="AL19" s="147"/>
      <c r="AM19" s="147"/>
      <c r="AN19" s="192">
        <f t="shared" si="8"/>
        <v>0</v>
      </c>
      <c r="AO19" s="190">
        <f t="shared" si="9"/>
        <v>0</v>
      </c>
      <c r="AP19" s="147"/>
      <c r="AQ19" s="147"/>
      <c r="AR19" s="192">
        <f t="shared" si="10"/>
        <v>0</v>
      </c>
      <c r="AS19" s="147"/>
      <c r="AT19" s="147"/>
      <c r="AU19" s="192">
        <f t="shared" si="11"/>
        <v>0</v>
      </c>
      <c r="AV19" s="147"/>
      <c r="AW19" s="147"/>
      <c r="AX19" s="192">
        <f t="shared" si="12"/>
        <v>0</v>
      </c>
      <c r="AY19" s="147"/>
      <c r="AZ19" s="147"/>
      <c r="BA19" s="192">
        <f t="shared" si="13"/>
        <v>0</v>
      </c>
      <c r="BB19" s="190">
        <f t="shared" si="14"/>
        <v>0</v>
      </c>
      <c r="BC19" s="147"/>
      <c r="BD19" s="147"/>
      <c r="BE19" s="192">
        <f t="shared" si="15"/>
        <v>0</v>
      </c>
      <c r="BF19" s="147"/>
      <c r="BG19" s="147"/>
      <c r="BH19" s="192">
        <f t="shared" si="16"/>
        <v>0</v>
      </c>
      <c r="BI19" s="147"/>
      <c r="BJ19" s="147"/>
      <c r="BK19" s="192">
        <f t="shared" si="17"/>
        <v>0</v>
      </c>
      <c r="BL19" s="147"/>
      <c r="BM19" s="147"/>
      <c r="BN19" s="192">
        <f t="shared" si="18"/>
        <v>0</v>
      </c>
      <c r="BO19" s="190">
        <f t="shared" si="19"/>
        <v>0</v>
      </c>
      <c r="BP19" s="147"/>
      <c r="BQ19" s="147"/>
      <c r="BR19" s="192">
        <f t="shared" si="20"/>
        <v>0</v>
      </c>
      <c r="BS19" s="147"/>
      <c r="BT19" s="147"/>
      <c r="BU19" s="192">
        <f t="shared" si="21"/>
        <v>0</v>
      </c>
      <c r="BV19" s="147"/>
      <c r="BW19" s="147"/>
      <c r="BX19" s="192">
        <f t="shared" si="22"/>
        <v>0</v>
      </c>
      <c r="BY19" s="147"/>
      <c r="BZ19" s="147"/>
      <c r="CA19" s="192">
        <f t="shared" si="23"/>
        <v>0</v>
      </c>
      <c r="CB19" s="190">
        <f t="shared" si="24"/>
        <v>0</v>
      </c>
      <c r="CC19" s="147"/>
      <c r="CD19" s="147"/>
      <c r="CE19" s="147"/>
      <c r="CF19" s="192">
        <f t="shared" si="25"/>
        <v>0</v>
      </c>
      <c r="CG19" s="193">
        <f t="shared" si="26"/>
        <v>0</v>
      </c>
    </row>
    <row r="20" spans="2:85" s="6" customFormat="1" ht="12" customHeight="1" x14ac:dyDescent="0.2">
      <c r="B20" s="150" t="s">
        <v>80</v>
      </c>
      <c r="C20" s="150">
        <v>192</v>
      </c>
      <c r="D20" s="171"/>
      <c r="E20" s="136" t="s">
        <v>236</v>
      </c>
      <c r="F20" s="145">
        <v>679</v>
      </c>
      <c r="G20" s="140" t="s">
        <v>900</v>
      </c>
      <c r="H20" s="146" t="s">
        <v>714</v>
      </c>
      <c r="I20" s="63">
        <v>14</v>
      </c>
      <c r="J20" s="64">
        <v>2</v>
      </c>
      <c r="K20" s="65">
        <v>29</v>
      </c>
      <c r="L20" s="64">
        <v>12</v>
      </c>
      <c r="M20" s="70">
        <v>92</v>
      </c>
      <c r="N20" s="147" t="s">
        <v>671</v>
      </c>
      <c r="O20" s="38"/>
      <c r="P20" s="147">
        <v>9</v>
      </c>
      <c r="Q20" s="147">
        <v>6.5</v>
      </c>
      <c r="R20" s="192">
        <f>ROUND((P20+Q20*2)/3,1)</f>
        <v>7.3</v>
      </c>
      <c r="S20" s="147">
        <v>7</v>
      </c>
      <c r="T20" s="147"/>
      <c r="U20" s="192">
        <f>ROUND((MAX(S20:T20)*0.6+R20*0.4),1)</f>
        <v>7.1</v>
      </c>
      <c r="V20" s="147"/>
      <c r="W20" s="147"/>
      <c r="X20" s="192">
        <f>ROUND((V20+W20*2)/3,1)</f>
        <v>0</v>
      </c>
      <c r="Y20" s="147"/>
      <c r="Z20" s="147"/>
      <c r="AA20" s="192">
        <f>ROUND((MAX(Y20:Z20)*0.6+X20*0.4),1)</f>
        <v>0</v>
      </c>
      <c r="AB20" s="190">
        <f>ROUND(IF(X20=0,(MAX(S20,T20)*0.6+R20*0.4),(MAX(Y20,Z20)*0.6+X20*0.4)),1)</f>
        <v>7.1</v>
      </c>
      <c r="AC20" s="147">
        <v>9</v>
      </c>
      <c r="AD20" s="147">
        <v>8.5</v>
      </c>
      <c r="AE20" s="192">
        <f>ROUND((AC20+AD20*2)/3,1)</f>
        <v>8.6999999999999993</v>
      </c>
      <c r="AF20" s="147">
        <v>8.1999999999999993</v>
      </c>
      <c r="AG20" s="147"/>
      <c r="AH20" s="192">
        <f>ROUND((MAX(AF20:AG20)*0.6+AE20*0.4),1)</f>
        <v>8.4</v>
      </c>
      <c r="AI20" s="147"/>
      <c r="AJ20" s="147"/>
      <c r="AK20" s="192">
        <f>ROUND((AI20+AJ20*2)/3,1)</f>
        <v>0</v>
      </c>
      <c r="AL20" s="147"/>
      <c r="AM20" s="147"/>
      <c r="AN20" s="192">
        <f>ROUND((MAX(AL20:AM20)*0.6+AK20*0.4),1)</f>
        <v>0</v>
      </c>
      <c r="AO20" s="190">
        <f>ROUND(IF(AK20=0,(MAX(AF20,AG20)*0.6+AE20*0.4),(MAX(AL20,AM20)*0.6+AK20*0.4)),1)</f>
        <v>8.4</v>
      </c>
      <c r="AP20" s="147">
        <v>8.5</v>
      </c>
      <c r="AQ20" s="147">
        <v>7.5</v>
      </c>
      <c r="AR20" s="192">
        <f>ROUND((AP20+AQ20*2)/3,1)</f>
        <v>7.8</v>
      </c>
      <c r="AS20" s="147">
        <v>8.4</v>
      </c>
      <c r="AT20" s="147"/>
      <c r="AU20" s="192">
        <f>ROUND((MAX(AS20:AT20)*0.6+AR20*0.4),1)</f>
        <v>8.1999999999999993</v>
      </c>
      <c r="AV20" s="147"/>
      <c r="AW20" s="147"/>
      <c r="AX20" s="192">
        <f>ROUND((AV20+AW20*2)/3,1)</f>
        <v>0</v>
      </c>
      <c r="AY20" s="147"/>
      <c r="AZ20" s="147"/>
      <c r="BA20" s="192">
        <f>ROUND((MAX(AY20:AZ20)*0.6+AX20*0.4),1)</f>
        <v>0</v>
      </c>
      <c r="BB20" s="190">
        <f>ROUND(IF(AX20=0,(MAX(AS20,AT20)*0.6+AR20*0.4),(MAX(AY20,AZ20)*0.6+AX20*0.4)),1)</f>
        <v>8.1999999999999993</v>
      </c>
      <c r="BC20" s="147">
        <v>9</v>
      </c>
      <c r="BD20" s="147">
        <v>8.8000000000000007</v>
      </c>
      <c r="BE20" s="192">
        <f>ROUND((BC20+BD20*2)/3,1)</f>
        <v>8.9</v>
      </c>
      <c r="BF20" s="147">
        <v>8</v>
      </c>
      <c r="BG20" s="147"/>
      <c r="BH20" s="192">
        <f>ROUND((MAX(BF20:BG20)*0.6+BE20*0.4),1)</f>
        <v>8.4</v>
      </c>
      <c r="BI20" s="147"/>
      <c r="BJ20" s="147"/>
      <c r="BK20" s="192">
        <f>ROUND((BI20+BJ20*2)/3,1)</f>
        <v>0</v>
      </c>
      <c r="BL20" s="147"/>
      <c r="BM20" s="147"/>
      <c r="BN20" s="192">
        <f>ROUND((MAX(BL20:BM20)*0.6+BK20*0.4),1)</f>
        <v>0</v>
      </c>
      <c r="BO20" s="190">
        <f>ROUND(IF(BK20=0,(MAX(BF20,BG20)*0.6+BE20*0.4),(MAX(BL20,BM20)*0.6+BK20*0.4)),1)</f>
        <v>8.4</v>
      </c>
      <c r="BP20" s="147">
        <v>9</v>
      </c>
      <c r="BQ20" s="147">
        <v>8.5</v>
      </c>
      <c r="BR20" s="192">
        <f>ROUND((BP20+BQ20*2)/3,1)</f>
        <v>8.6999999999999993</v>
      </c>
      <c r="BS20" s="147">
        <v>8.5</v>
      </c>
      <c r="BT20" s="147"/>
      <c r="BU20" s="192">
        <f>ROUND((MAX(BS20:BT20)*0.6+BR20*0.4),1)</f>
        <v>8.6</v>
      </c>
      <c r="BV20" s="147"/>
      <c r="BW20" s="147"/>
      <c r="BX20" s="192">
        <f>ROUND((BV20+BW20*2)/3,1)</f>
        <v>0</v>
      </c>
      <c r="BY20" s="147"/>
      <c r="BZ20" s="147"/>
      <c r="CA20" s="192">
        <f>ROUND((MAX(BY20:BZ20)*0.6+BX20*0.4),1)</f>
        <v>0</v>
      </c>
      <c r="CB20" s="190">
        <f>ROUND(IF(BX20=0,(MAX(BS20,BT20)*0.6+BR20*0.4),(MAX(BY20,BZ20)*0.6+BX20*0.4)),1)</f>
        <v>8.6</v>
      </c>
      <c r="CC20" s="147">
        <v>8</v>
      </c>
      <c r="CD20" s="147">
        <v>1.7</v>
      </c>
      <c r="CE20" s="147">
        <v>6.4</v>
      </c>
      <c r="CF20" s="192">
        <f>ROUND((CE20+CD20),1)</f>
        <v>8.1</v>
      </c>
      <c r="CG20" s="193">
        <f>ROUND((CF20*0.8+CC20*0.2),1)</f>
        <v>8.1</v>
      </c>
    </row>
    <row r="21" spans="2:85" s="6" customFormat="1" ht="12" customHeight="1" x14ac:dyDescent="0.2">
      <c r="B21" s="150" t="s">
        <v>80</v>
      </c>
      <c r="C21" s="150">
        <v>192</v>
      </c>
      <c r="D21" s="171"/>
      <c r="E21" s="136" t="s">
        <v>236</v>
      </c>
      <c r="F21" s="148">
        <v>680</v>
      </c>
      <c r="G21" s="140" t="s">
        <v>130</v>
      </c>
      <c r="H21" s="146" t="s">
        <v>901</v>
      </c>
      <c r="I21" s="63">
        <v>17</v>
      </c>
      <c r="J21" s="64">
        <v>2</v>
      </c>
      <c r="K21" s="65">
        <v>26</v>
      </c>
      <c r="L21" s="64">
        <v>12</v>
      </c>
      <c r="M21" s="70">
        <v>93</v>
      </c>
      <c r="N21" s="147" t="s">
        <v>671</v>
      </c>
      <c r="O21" s="38"/>
      <c r="P21" s="147">
        <v>8.5</v>
      </c>
      <c r="Q21" s="147">
        <v>8.5</v>
      </c>
      <c r="R21" s="192">
        <f>ROUND((P21+Q21*2)/3,1)</f>
        <v>8.5</v>
      </c>
      <c r="S21" s="147">
        <v>8.1999999999999993</v>
      </c>
      <c r="T21" s="147"/>
      <c r="U21" s="192">
        <f>ROUND((MAX(S21:T21)*0.6+R21*0.4),1)</f>
        <v>8.3000000000000007</v>
      </c>
      <c r="V21" s="147"/>
      <c r="W21" s="147"/>
      <c r="X21" s="192">
        <f>ROUND((V21+W21*2)/3,1)</f>
        <v>0</v>
      </c>
      <c r="Y21" s="147"/>
      <c r="Z21" s="147"/>
      <c r="AA21" s="192">
        <f>ROUND((MAX(Y21:Z21)*0.6+X21*0.4),1)</f>
        <v>0</v>
      </c>
      <c r="AB21" s="190">
        <f>ROUND(IF(X21=0,(MAX(S21,T21)*0.6+R21*0.4),(MAX(Y21,Z21)*0.6+X21*0.4)),1)</f>
        <v>8.3000000000000007</v>
      </c>
      <c r="AC21" s="147">
        <v>7.4</v>
      </c>
      <c r="AD21" s="147">
        <v>8.4</v>
      </c>
      <c r="AE21" s="192">
        <f>ROUND((AC21+AD21*2)/3,1)</f>
        <v>8.1</v>
      </c>
      <c r="AF21" s="147">
        <v>8</v>
      </c>
      <c r="AG21" s="147"/>
      <c r="AH21" s="192">
        <f>ROUND((MAX(AF21:AG21)*0.6+AE21*0.4),1)</f>
        <v>8</v>
      </c>
      <c r="AI21" s="147"/>
      <c r="AJ21" s="147"/>
      <c r="AK21" s="192">
        <f>ROUND((AI21+AJ21*2)/3,1)</f>
        <v>0</v>
      </c>
      <c r="AL21" s="147"/>
      <c r="AM21" s="147"/>
      <c r="AN21" s="192">
        <f>ROUND((MAX(AL21:AM21)*0.6+AK21*0.4),1)</f>
        <v>0</v>
      </c>
      <c r="AO21" s="190">
        <f>ROUND(IF(AK21=0,(MAX(AF21,AG21)*0.6+AE21*0.4),(MAX(AL21,AM21)*0.6+AK21*0.4)),1)</f>
        <v>8</v>
      </c>
      <c r="AP21" s="147">
        <v>9</v>
      </c>
      <c r="AQ21" s="147">
        <v>9</v>
      </c>
      <c r="AR21" s="192">
        <f>ROUND((AP21+AQ21*2)/3,1)</f>
        <v>9</v>
      </c>
      <c r="AS21" s="147">
        <v>7.5</v>
      </c>
      <c r="AT21" s="147"/>
      <c r="AU21" s="192">
        <f>ROUND((MAX(AS21:AT21)*0.6+AR21*0.4),1)</f>
        <v>8.1</v>
      </c>
      <c r="AV21" s="147"/>
      <c r="AW21" s="147"/>
      <c r="AX21" s="192">
        <f>ROUND((AV21+AW21*2)/3,1)</f>
        <v>0</v>
      </c>
      <c r="AY21" s="147"/>
      <c r="AZ21" s="147"/>
      <c r="BA21" s="192">
        <f>ROUND((MAX(AY21:AZ21)*0.6+AX21*0.4),1)</f>
        <v>0</v>
      </c>
      <c r="BB21" s="190">
        <f>ROUND(IF(AX21=0,(MAX(AS21,AT21)*0.6+AR21*0.4),(MAX(AY21,AZ21)*0.6+AX21*0.4)),1)</f>
        <v>8.1</v>
      </c>
      <c r="BC21" s="147">
        <v>8.5</v>
      </c>
      <c r="BD21" s="147">
        <v>8</v>
      </c>
      <c r="BE21" s="192">
        <f>ROUND((BC21+BD21*2)/3,1)</f>
        <v>8.1999999999999993</v>
      </c>
      <c r="BF21" s="147">
        <v>9.3000000000000007</v>
      </c>
      <c r="BG21" s="147"/>
      <c r="BH21" s="192">
        <f>ROUND((MAX(BF21:BG21)*0.6+BE21*0.4),1)</f>
        <v>8.9</v>
      </c>
      <c r="BI21" s="147"/>
      <c r="BJ21" s="147"/>
      <c r="BK21" s="192">
        <f>ROUND((BI21+BJ21*2)/3,1)</f>
        <v>0</v>
      </c>
      <c r="BL21" s="147"/>
      <c r="BM21" s="147"/>
      <c r="BN21" s="192">
        <f>ROUND((MAX(BL21:BM21)*0.6+BK21*0.4),1)</f>
        <v>0</v>
      </c>
      <c r="BO21" s="190">
        <f>ROUND(IF(BK21=0,(MAX(BF21,BG21)*0.6+BE21*0.4),(MAX(BL21,BM21)*0.6+BK21*0.4)),1)</f>
        <v>8.9</v>
      </c>
      <c r="BP21" s="147">
        <v>8</v>
      </c>
      <c r="BQ21" s="147">
        <v>8</v>
      </c>
      <c r="BR21" s="192">
        <f>ROUND((BP21+BQ21*2)/3,1)</f>
        <v>8</v>
      </c>
      <c r="BS21" s="147">
        <v>8.1999999999999993</v>
      </c>
      <c r="BT21" s="147"/>
      <c r="BU21" s="192">
        <f>ROUND((MAX(BS21:BT21)*0.6+BR21*0.4),1)</f>
        <v>8.1</v>
      </c>
      <c r="BV21" s="147"/>
      <c r="BW21" s="147"/>
      <c r="BX21" s="192">
        <f>ROUND((BV21+BW21*2)/3,1)</f>
        <v>0</v>
      </c>
      <c r="BY21" s="147"/>
      <c r="BZ21" s="147"/>
      <c r="CA21" s="192">
        <f>ROUND((MAX(BY21:BZ21)*0.6+BX21*0.4),1)</f>
        <v>0</v>
      </c>
      <c r="CB21" s="190">
        <f>ROUND(IF(BX21=0,(MAX(BS21,BT21)*0.6+BR21*0.4),(MAX(BY21,BZ21)*0.6+BX21*0.4)),1)</f>
        <v>8.1</v>
      </c>
      <c r="CC21" s="147">
        <v>9</v>
      </c>
      <c r="CD21" s="147">
        <v>1.7</v>
      </c>
      <c r="CE21" s="147">
        <v>6.4</v>
      </c>
      <c r="CF21" s="192">
        <f>ROUND((CE21+CD21),1)</f>
        <v>8.1</v>
      </c>
      <c r="CG21" s="193">
        <f>ROUND((CF21*0.8+CC21*0.2),1)</f>
        <v>8.3000000000000007</v>
      </c>
    </row>
    <row r="22" spans="2:85" s="6" customFormat="1" ht="12" customHeight="1" x14ac:dyDescent="0.2">
      <c r="B22" s="8"/>
      <c r="C22" s="8"/>
      <c r="D22" s="36"/>
      <c r="E22" s="8"/>
      <c r="F22" s="8"/>
      <c r="G22" s="11"/>
      <c r="H22" s="12"/>
      <c r="I22" s="9"/>
      <c r="J22" s="9"/>
      <c r="K22" s="10"/>
      <c r="L22" s="10"/>
      <c r="M22" s="10"/>
      <c r="N22" s="38"/>
      <c r="O22" s="38"/>
      <c r="P22" s="147"/>
      <c r="Q22" s="147"/>
      <c r="R22" s="192">
        <f>ROUND((P22+Q22*2)/3,1)</f>
        <v>0</v>
      </c>
      <c r="S22" s="147"/>
      <c r="T22" s="147"/>
      <c r="U22" s="192">
        <f>ROUND((MAX(S22:T22)*0.6+R22*0.4),1)</f>
        <v>0</v>
      </c>
      <c r="V22" s="147"/>
      <c r="W22" s="147"/>
      <c r="X22" s="192">
        <f>ROUND((V22+W22*2)/3,1)</f>
        <v>0</v>
      </c>
      <c r="Y22" s="147"/>
      <c r="Z22" s="147"/>
      <c r="AA22" s="192">
        <f>ROUND((MAX(Y22:Z22)*0.6+X22*0.4),1)</f>
        <v>0</v>
      </c>
      <c r="AB22" s="190">
        <f>ROUND(IF(X22=0,(MAX(S22,T22)*0.6+R22*0.4),(MAX(Y22,Z22)*0.6+X22*0.4)),1)</f>
        <v>0</v>
      </c>
      <c r="AC22" s="147"/>
      <c r="AD22" s="147"/>
      <c r="AE22" s="192">
        <f>ROUND((AC22+AD22*2)/3,1)</f>
        <v>0</v>
      </c>
      <c r="AF22" s="147"/>
      <c r="AG22" s="147"/>
      <c r="AH22" s="192">
        <f>ROUND((MAX(AF22:AG22)*0.6+AE22*0.4),1)</f>
        <v>0</v>
      </c>
      <c r="AI22" s="147"/>
      <c r="AJ22" s="147"/>
      <c r="AK22" s="192">
        <f>ROUND((AI22+AJ22*2)/3,1)</f>
        <v>0</v>
      </c>
      <c r="AL22" s="147"/>
      <c r="AM22" s="147"/>
      <c r="AN22" s="192">
        <f>ROUND((MAX(AL22:AM22)*0.6+AK22*0.4),1)</f>
        <v>0</v>
      </c>
      <c r="AO22" s="190">
        <f>ROUND(IF(AK22=0,(MAX(AF22,AG22)*0.6+AE22*0.4),(MAX(AL22,AM22)*0.6+AK22*0.4)),1)</f>
        <v>0</v>
      </c>
      <c r="AP22" s="147"/>
      <c r="AQ22" s="147"/>
      <c r="AR22" s="192">
        <f>ROUND((AP22+AQ22*2)/3,1)</f>
        <v>0</v>
      </c>
      <c r="AS22" s="147"/>
      <c r="AT22" s="147"/>
      <c r="AU22" s="192">
        <f>ROUND((MAX(AS22:AT22)*0.6+AR22*0.4),1)</f>
        <v>0</v>
      </c>
      <c r="AV22" s="147"/>
      <c r="AW22" s="147"/>
      <c r="AX22" s="192">
        <f>ROUND((AV22+AW22*2)/3,1)</f>
        <v>0</v>
      </c>
      <c r="AY22" s="147"/>
      <c r="AZ22" s="147"/>
      <c r="BA22" s="192">
        <f>ROUND((MAX(AY22:AZ22)*0.6+AX22*0.4),1)</f>
        <v>0</v>
      </c>
      <c r="BB22" s="190">
        <f>ROUND(IF(AX22=0,(MAX(AS22,AT22)*0.6+AR22*0.4),(MAX(AY22,AZ22)*0.6+AX22*0.4)),1)</f>
        <v>0</v>
      </c>
      <c r="BC22" s="147"/>
      <c r="BD22" s="147"/>
      <c r="BE22" s="192">
        <f>ROUND((BC22+BD22*2)/3,1)</f>
        <v>0</v>
      </c>
      <c r="BF22" s="147"/>
      <c r="BG22" s="147"/>
      <c r="BH22" s="192">
        <f>ROUND((MAX(BF22:BG22)*0.6+BE22*0.4),1)</f>
        <v>0</v>
      </c>
      <c r="BI22" s="147"/>
      <c r="BJ22" s="147"/>
      <c r="BK22" s="192">
        <f>ROUND((BI22+BJ22*2)/3,1)</f>
        <v>0</v>
      </c>
      <c r="BL22" s="147"/>
      <c r="BM22" s="147"/>
      <c r="BN22" s="192">
        <f>ROUND((MAX(BL22:BM22)*0.6+BK22*0.4),1)</f>
        <v>0</v>
      </c>
      <c r="BO22" s="190">
        <f>ROUND(IF(BK22=0,(MAX(BF22,BG22)*0.6+BE22*0.4),(MAX(BL22,BM22)*0.6+BK22*0.4)),1)</f>
        <v>0</v>
      </c>
      <c r="BP22" s="147"/>
      <c r="BQ22" s="147"/>
      <c r="BR22" s="192">
        <f>ROUND((BP22+BQ22*2)/3,1)</f>
        <v>0</v>
      </c>
      <c r="BS22" s="147"/>
      <c r="BT22" s="147"/>
      <c r="BU22" s="192">
        <f>ROUND((MAX(BS22:BT22)*0.6+BR22*0.4),1)</f>
        <v>0</v>
      </c>
      <c r="BV22" s="147"/>
      <c r="BW22" s="147"/>
      <c r="BX22" s="192">
        <f>ROUND((BV22+BW22*2)/3,1)</f>
        <v>0</v>
      </c>
      <c r="BY22" s="147"/>
      <c r="BZ22" s="147"/>
      <c r="CA22" s="192">
        <f>ROUND((MAX(BY22:BZ22)*0.6+BX22*0.4),1)</f>
        <v>0</v>
      </c>
      <c r="CB22" s="190">
        <f>ROUND(IF(BX22=0,(MAX(BS22,BT22)*0.6+BR22*0.4),(MAX(BY22,BZ22)*0.6+BX22*0.4)),1)</f>
        <v>0</v>
      </c>
      <c r="CC22" s="147"/>
      <c r="CD22" s="147"/>
      <c r="CE22" s="147"/>
      <c r="CF22" s="192">
        <f>ROUND((CE22+CD22),1)</f>
        <v>0</v>
      </c>
      <c r="CG22" s="193">
        <f>ROUND((CF22*0.8+CC22*0.2),1)</f>
        <v>0</v>
      </c>
    </row>
    <row r="23" spans="2:85" s="6" customFormat="1" ht="12" customHeight="1" x14ac:dyDescent="0.2">
      <c r="B23" s="150" t="s">
        <v>109</v>
      </c>
      <c r="C23" s="150">
        <v>192</v>
      </c>
      <c r="D23" s="171"/>
      <c r="E23" s="136" t="s">
        <v>898</v>
      </c>
      <c r="F23" s="148">
        <v>740</v>
      </c>
      <c r="G23" s="140" t="s">
        <v>130</v>
      </c>
      <c r="H23" s="146" t="s">
        <v>507</v>
      </c>
      <c r="I23" s="63">
        <v>30</v>
      </c>
      <c r="J23" s="64">
        <v>3</v>
      </c>
      <c r="K23" s="77">
        <v>2</v>
      </c>
      <c r="L23" s="64">
        <v>9</v>
      </c>
      <c r="M23" s="70">
        <v>95</v>
      </c>
      <c r="N23" s="150" t="s">
        <v>671</v>
      </c>
      <c r="O23" s="38"/>
      <c r="P23" s="147">
        <v>9</v>
      </c>
      <c r="Q23" s="147">
        <v>8.5</v>
      </c>
      <c r="R23" s="192">
        <f t="shared" si="0"/>
        <v>8.6999999999999993</v>
      </c>
      <c r="S23" s="147">
        <v>8</v>
      </c>
      <c r="T23" s="147"/>
      <c r="U23" s="192">
        <f t="shared" si="1"/>
        <v>8.3000000000000007</v>
      </c>
      <c r="V23" s="147"/>
      <c r="W23" s="147"/>
      <c r="X23" s="192">
        <f t="shared" si="2"/>
        <v>0</v>
      </c>
      <c r="Y23" s="147"/>
      <c r="Z23" s="147"/>
      <c r="AA23" s="192">
        <f t="shared" si="3"/>
        <v>0</v>
      </c>
      <c r="AB23" s="190">
        <f t="shared" si="4"/>
        <v>8.3000000000000007</v>
      </c>
      <c r="AC23" s="147">
        <v>10</v>
      </c>
      <c r="AD23" s="147">
        <v>9</v>
      </c>
      <c r="AE23" s="192">
        <f t="shared" si="5"/>
        <v>9.3000000000000007</v>
      </c>
      <c r="AF23" s="147">
        <v>8.5</v>
      </c>
      <c r="AG23" s="147"/>
      <c r="AH23" s="192">
        <f t="shared" si="6"/>
        <v>8.8000000000000007</v>
      </c>
      <c r="AI23" s="147"/>
      <c r="AJ23" s="147"/>
      <c r="AK23" s="192">
        <f t="shared" si="7"/>
        <v>0</v>
      </c>
      <c r="AL23" s="147"/>
      <c r="AM23" s="147"/>
      <c r="AN23" s="192">
        <f t="shared" si="8"/>
        <v>0</v>
      </c>
      <c r="AO23" s="190">
        <f t="shared" si="9"/>
        <v>8.8000000000000007</v>
      </c>
      <c r="AP23" s="147">
        <v>8.1999999999999993</v>
      </c>
      <c r="AQ23" s="147">
        <v>9.1999999999999993</v>
      </c>
      <c r="AR23" s="192">
        <f t="shared" si="10"/>
        <v>8.9</v>
      </c>
      <c r="AS23" s="147">
        <v>9</v>
      </c>
      <c r="AT23" s="147"/>
      <c r="AU23" s="192">
        <f t="shared" si="11"/>
        <v>9</v>
      </c>
      <c r="AV23" s="147"/>
      <c r="AW23" s="147"/>
      <c r="AX23" s="192">
        <f t="shared" si="12"/>
        <v>0</v>
      </c>
      <c r="AY23" s="147"/>
      <c r="AZ23" s="147"/>
      <c r="BA23" s="192">
        <f t="shared" si="13"/>
        <v>0</v>
      </c>
      <c r="BB23" s="190">
        <f t="shared" si="14"/>
        <v>9</v>
      </c>
      <c r="BC23" s="147">
        <v>9</v>
      </c>
      <c r="BD23" s="147">
        <v>9</v>
      </c>
      <c r="BE23" s="192">
        <f t="shared" si="15"/>
        <v>9</v>
      </c>
      <c r="BF23" s="147">
        <v>9.8000000000000007</v>
      </c>
      <c r="BG23" s="147"/>
      <c r="BH23" s="192">
        <f t="shared" si="16"/>
        <v>9.5</v>
      </c>
      <c r="BI23" s="147"/>
      <c r="BJ23" s="147"/>
      <c r="BK23" s="192">
        <f t="shared" si="17"/>
        <v>0</v>
      </c>
      <c r="BL23" s="147"/>
      <c r="BM23" s="147"/>
      <c r="BN23" s="192">
        <f t="shared" si="18"/>
        <v>0</v>
      </c>
      <c r="BO23" s="190">
        <f t="shared" si="19"/>
        <v>9.5</v>
      </c>
      <c r="BP23" s="147">
        <v>8</v>
      </c>
      <c r="BQ23" s="147">
        <v>9</v>
      </c>
      <c r="BR23" s="192">
        <f t="shared" si="20"/>
        <v>8.6999999999999993</v>
      </c>
      <c r="BS23" s="147">
        <v>6.5</v>
      </c>
      <c r="BT23" s="147"/>
      <c r="BU23" s="192">
        <f t="shared" si="21"/>
        <v>7.4</v>
      </c>
      <c r="BV23" s="147"/>
      <c r="BW23" s="147"/>
      <c r="BX23" s="192">
        <f t="shared" si="22"/>
        <v>0</v>
      </c>
      <c r="BY23" s="147"/>
      <c r="BZ23" s="147"/>
      <c r="CA23" s="192">
        <f t="shared" si="23"/>
        <v>0</v>
      </c>
      <c r="CB23" s="190">
        <f t="shared" si="24"/>
        <v>7.4</v>
      </c>
      <c r="CC23" s="147">
        <v>7</v>
      </c>
      <c r="CD23" s="147">
        <v>1.9</v>
      </c>
      <c r="CE23" s="147">
        <v>7.2</v>
      </c>
      <c r="CF23" s="192">
        <f t="shared" si="25"/>
        <v>9.1</v>
      </c>
      <c r="CG23" s="193">
        <f t="shared" si="26"/>
        <v>8.6999999999999993</v>
      </c>
    </row>
    <row r="24" spans="2:85" s="6" customFormat="1" ht="12" customHeight="1" x14ac:dyDescent="0.2">
      <c r="B24" s="8"/>
      <c r="C24" s="8"/>
      <c r="D24" s="36"/>
      <c r="E24" s="8"/>
      <c r="F24" s="8"/>
      <c r="G24" s="11"/>
      <c r="H24" s="12"/>
      <c r="I24" s="9"/>
      <c r="J24" s="9"/>
      <c r="K24" s="10"/>
      <c r="L24" s="10"/>
      <c r="M24" s="10"/>
      <c r="N24" s="38"/>
      <c r="O24" s="38"/>
      <c r="P24" s="147"/>
      <c r="Q24" s="147"/>
      <c r="R24" s="192">
        <f t="shared" si="0"/>
        <v>0</v>
      </c>
      <c r="S24" s="147"/>
      <c r="T24" s="147"/>
      <c r="U24" s="192">
        <f t="shared" si="1"/>
        <v>0</v>
      </c>
      <c r="V24" s="147"/>
      <c r="W24" s="147"/>
      <c r="X24" s="192">
        <f t="shared" si="2"/>
        <v>0</v>
      </c>
      <c r="Y24" s="147"/>
      <c r="Z24" s="147"/>
      <c r="AA24" s="192">
        <f t="shared" si="3"/>
        <v>0</v>
      </c>
      <c r="AB24" s="190">
        <f t="shared" si="4"/>
        <v>0</v>
      </c>
      <c r="AC24" s="147"/>
      <c r="AD24" s="147"/>
      <c r="AE24" s="192">
        <f t="shared" si="5"/>
        <v>0</v>
      </c>
      <c r="AF24" s="147"/>
      <c r="AG24" s="147"/>
      <c r="AH24" s="192">
        <f t="shared" si="6"/>
        <v>0</v>
      </c>
      <c r="AI24" s="147"/>
      <c r="AJ24" s="147"/>
      <c r="AK24" s="192">
        <f t="shared" si="7"/>
        <v>0</v>
      </c>
      <c r="AL24" s="147"/>
      <c r="AM24" s="147"/>
      <c r="AN24" s="192">
        <f t="shared" si="8"/>
        <v>0</v>
      </c>
      <c r="AO24" s="190">
        <f t="shared" si="9"/>
        <v>0</v>
      </c>
      <c r="AP24" s="147"/>
      <c r="AQ24" s="147"/>
      <c r="AR24" s="192">
        <f t="shared" si="10"/>
        <v>0</v>
      </c>
      <c r="AS24" s="147"/>
      <c r="AT24" s="147"/>
      <c r="AU24" s="192">
        <f t="shared" si="11"/>
        <v>0</v>
      </c>
      <c r="AV24" s="147"/>
      <c r="AW24" s="147"/>
      <c r="AX24" s="192">
        <f t="shared" si="12"/>
        <v>0</v>
      </c>
      <c r="AY24" s="147"/>
      <c r="AZ24" s="147"/>
      <c r="BA24" s="192">
        <f t="shared" si="13"/>
        <v>0</v>
      </c>
      <c r="BB24" s="190">
        <f t="shared" si="14"/>
        <v>0</v>
      </c>
      <c r="BC24" s="147"/>
      <c r="BD24" s="147"/>
      <c r="BE24" s="192">
        <f t="shared" si="15"/>
        <v>0</v>
      </c>
      <c r="BF24" s="147"/>
      <c r="BG24" s="147"/>
      <c r="BH24" s="192">
        <f t="shared" si="16"/>
        <v>0</v>
      </c>
      <c r="BI24" s="147"/>
      <c r="BJ24" s="147"/>
      <c r="BK24" s="192">
        <f t="shared" si="17"/>
        <v>0</v>
      </c>
      <c r="BL24" s="147"/>
      <c r="BM24" s="147"/>
      <c r="BN24" s="192">
        <f t="shared" si="18"/>
        <v>0</v>
      </c>
      <c r="BO24" s="190">
        <f t="shared" si="19"/>
        <v>0</v>
      </c>
      <c r="BP24" s="147"/>
      <c r="BQ24" s="147"/>
      <c r="BR24" s="192">
        <f t="shared" si="20"/>
        <v>0</v>
      </c>
      <c r="BS24" s="147"/>
      <c r="BT24" s="147"/>
      <c r="BU24" s="192">
        <f t="shared" si="21"/>
        <v>0</v>
      </c>
      <c r="BV24" s="147"/>
      <c r="BW24" s="147"/>
      <c r="BX24" s="192">
        <f t="shared" si="22"/>
        <v>0</v>
      </c>
      <c r="BY24" s="147"/>
      <c r="BZ24" s="147"/>
      <c r="CA24" s="192">
        <f t="shared" si="23"/>
        <v>0</v>
      </c>
      <c r="CB24" s="190">
        <f t="shared" si="24"/>
        <v>0</v>
      </c>
      <c r="CC24" s="147"/>
      <c r="CD24" s="147"/>
      <c r="CE24" s="147"/>
      <c r="CF24" s="192">
        <f t="shared" si="25"/>
        <v>0</v>
      </c>
      <c r="CG24" s="193">
        <f t="shared" si="26"/>
        <v>0</v>
      </c>
    </row>
    <row r="25" spans="2:85" s="6" customFormat="1" ht="12" customHeight="1" x14ac:dyDescent="0.2">
      <c r="B25" s="67" t="s">
        <v>109</v>
      </c>
      <c r="C25" s="67">
        <v>192</v>
      </c>
      <c r="D25" s="52"/>
      <c r="E25" s="52" t="s">
        <v>384</v>
      </c>
      <c r="F25" s="61">
        <v>810</v>
      </c>
      <c r="G25" s="57" t="s">
        <v>385</v>
      </c>
      <c r="H25" s="58" t="s">
        <v>386</v>
      </c>
      <c r="I25" s="68">
        <v>13</v>
      </c>
      <c r="J25" s="69">
        <v>7</v>
      </c>
      <c r="K25" s="71">
        <v>20</v>
      </c>
      <c r="L25" s="69">
        <v>9</v>
      </c>
      <c r="M25" s="71">
        <v>1</v>
      </c>
      <c r="N25" s="38"/>
      <c r="O25" s="38"/>
      <c r="P25" s="147">
        <v>7</v>
      </c>
      <c r="Q25" s="147">
        <v>7</v>
      </c>
      <c r="R25" s="192">
        <f t="shared" si="0"/>
        <v>7</v>
      </c>
      <c r="S25" s="147">
        <v>8</v>
      </c>
      <c r="T25" s="147"/>
      <c r="U25" s="192">
        <f t="shared" si="1"/>
        <v>7.6</v>
      </c>
      <c r="V25" s="147"/>
      <c r="W25" s="147"/>
      <c r="X25" s="192">
        <f t="shared" si="2"/>
        <v>0</v>
      </c>
      <c r="Y25" s="147"/>
      <c r="Z25" s="147"/>
      <c r="AA25" s="192">
        <f t="shared" si="3"/>
        <v>0</v>
      </c>
      <c r="AB25" s="190">
        <f t="shared" si="4"/>
        <v>7.6</v>
      </c>
      <c r="AC25" s="147">
        <v>6</v>
      </c>
      <c r="AD25" s="147">
        <v>6</v>
      </c>
      <c r="AE25" s="192">
        <f t="shared" si="5"/>
        <v>6</v>
      </c>
      <c r="AF25" s="147">
        <v>8</v>
      </c>
      <c r="AG25" s="147"/>
      <c r="AH25" s="192">
        <f t="shared" si="6"/>
        <v>7.2</v>
      </c>
      <c r="AI25" s="147"/>
      <c r="AJ25" s="147"/>
      <c r="AK25" s="192">
        <f t="shared" si="7"/>
        <v>0</v>
      </c>
      <c r="AL25" s="147"/>
      <c r="AM25" s="147"/>
      <c r="AN25" s="192">
        <f t="shared" si="8"/>
        <v>0</v>
      </c>
      <c r="AO25" s="190">
        <f t="shared" si="9"/>
        <v>7.2</v>
      </c>
      <c r="AP25" s="147">
        <v>8</v>
      </c>
      <c r="AQ25" s="147">
        <v>8</v>
      </c>
      <c r="AR25" s="192">
        <f t="shared" si="10"/>
        <v>8</v>
      </c>
      <c r="AS25" s="147">
        <v>8</v>
      </c>
      <c r="AT25" s="147"/>
      <c r="AU25" s="192">
        <f t="shared" si="11"/>
        <v>8</v>
      </c>
      <c r="AV25" s="147"/>
      <c r="AW25" s="147"/>
      <c r="AX25" s="192">
        <f t="shared" si="12"/>
        <v>0</v>
      </c>
      <c r="AY25" s="147"/>
      <c r="AZ25" s="147"/>
      <c r="BA25" s="192">
        <f t="shared" si="13"/>
        <v>0</v>
      </c>
      <c r="BB25" s="190">
        <f t="shared" si="14"/>
        <v>8</v>
      </c>
      <c r="BC25" s="147">
        <v>8</v>
      </c>
      <c r="BD25" s="147">
        <v>7.5</v>
      </c>
      <c r="BE25" s="192">
        <f t="shared" si="15"/>
        <v>7.7</v>
      </c>
      <c r="BF25" s="147">
        <v>8</v>
      </c>
      <c r="BG25" s="147"/>
      <c r="BH25" s="192">
        <f t="shared" si="16"/>
        <v>7.9</v>
      </c>
      <c r="BI25" s="147"/>
      <c r="BJ25" s="147"/>
      <c r="BK25" s="192">
        <f t="shared" si="17"/>
        <v>0</v>
      </c>
      <c r="BL25" s="147"/>
      <c r="BM25" s="147"/>
      <c r="BN25" s="192">
        <f t="shared" si="18"/>
        <v>0</v>
      </c>
      <c r="BO25" s="190">
        <f t="shared" si="19"/>
        <v>7.9</v>
      </c>
      <c r="BP25" s="147">
        <v>7</v>
      </c>
      <c r="BQ25" s="147">
        <v>5</v>
      </c>
      <c r="BR25" s="192">
        <f t="shared" si="20"/>
        <v>5.7</v>
      </c>
      <c r="BS25" s="147">
        <v>9.1999999999999993</v>
      </c>
      <c r="BT25" s="147"/>
      <c r="BU25" s="192">
        <f t="shared" si="21"/>
        <v>7.8</v>
      </c>
      <c r="BV25" s="147"/>
      <c r="BW25" s="147"/>
      <c r="BX25" s="192">
        <f t="shared" si="22"/>
        <v>0</v>
      </c>
      <c r="BY25" s="147"/>
      <c r="BZ25" s="147"/>
      <c r="CA25" s="192">
        <f t="shared" si="23"/>
        <v>0</v>
      </c>
      <c r="CB25" s="190">
        <f t="shared" si="24"/>
        <v>7.8</v>
      </c>
      <c r="CC25" s="147">
        <v>8</v>
      </c>
      <c r="CD25" s="147">
        <v>1.8</v>
      </c>
      <c r="CE25" s="147">
        <v>6.64</v>
      </c>
      <c r="CF25" s="192">
        <f t="shared" si="25"/>
        <v>8.4</v>
      </c>
      <c r="CG25" s="193">
        <f t="shared" si="26"/>
        <v>8.3000000000000007</v>
      </c>
    </row>
    <row r="26" spans="2:85" s="6" customFormat="1" ht="12" customHeight="1" x14ac:dyDescent="0.2">
      <c r="B26" s="52" t="s">
        <v>109</v>
      </c>
      <c r="C26" s="52">
        <v>192</v>
      </c>
      <c r="D26" s="52"/>
      <c r="E26" s="52" t="s">
        <v>384</v>
      </c>
      <c r="F26" s="72">
        <v>813</v>
      </c>
      <c r="G26" s="57" t="s">
        <v>387</v>
      </c>
      <c r="H26" s="73" t="s">
        <v>388</v>
      </c>
      <c r="I26" s="99">
        <v>18</v>
      </c>
      <c r="J26" s="75" t="s">
        <v>111</v>
      </c>
      <c r="K26" s="75" t="s">
        <v>117</v>
      </c>
      <c r="L26" s="75" t="s">
        <v>111</v>
      </c>
      <c r="M26" s="52">
        <v>99</v>
      </c>
      <c r="N26" s="38"/>
      <c r="O26" s="38"/>
      <c r="P26" s="147"/>
      <c r="Q26" s="147">
        <v>7</v>
      </c>
      <c r="R26" s="192">
        <f t="shared" si="0"/>
        <v>4.7</v>
      </c>
      <c r="S26" s="147">
        <v>7</v>
      </c>
      <c r="T26" s="147"/>
      <c r="U26" s="192">
        <f t="shared" si="1"/>
        <v>6.1</v>
      </c>
      <c r="V26" s="147"/>
      <c r="W26" s="147"/>
      <c r="X26" s="192">
        <f t="shared" si="2"/>
        <v>0</v>
      </c>
      <c r="Y26" s="147"/>
      <c r="Z26" s="147"/>
      <c r="AA26" s="192">
        <f t="shared" si="3"/>
        <v>0</v>
      </c>
      <c r="AB26" s="190">
        <f t="shared" si="4"/>
        <v>6.1</v>
      </c>
      <c r="AC26" s="147"/>
      <c r="AD26" s="147"/>
      <c r="AE26" s="192">
        <f t="shared" si="5"/>
        <v>0</v>
      </c>
      <c r="AF26" s="147"/>
      <c r="AG26" s="147"/>
      <c r="AH26" s="192">
        <f t="shared" si="6"/>
        <v>0</v>
      </c>
      <c r="AI26" s="147"/>
      <c r="AJ26" s="147"/>
      <c r="AK26" s="192">
        <f t="shared" si="7"/>
        <v>0</v>
      </c>
      <c r="AL26" s="147"/>
      <c r="AM26" s="147"/>
      <c r="AN26" s="192">
        <f t="shared" si="8"/>
        <v>0</v>
      </c>
      <c r="AO26" s="190">
        <f t="shared" si="9"/>
        <v>0</v>
      </c>
      <c r="AP26" s="147">
        <v>7</v>
      </c>
      <c r="AQ26" s="147">
        <v>8</v>
      </c>
      <c r="AR26" s="192">
        <f t="shared" si="10"/>
        <v>7.7</v>
      </c>
      <c r="AS26" s="147">
        <v>6</v>
      </c>
      <c r="AT26" s="147"/>
      <c r="AU26" s="192">
        <f t="shared" si="11"/>
        <v>6.7</v>
      </c>
      <c r="AV26" s="147"/>
      <c r="AW26" s="147"/>
      <c r="AX26" s="192">
        <f t="shared" si="12"/>
        <v>0</v>
      </c>
      <c r="AY26" s="147"/>
      <c r="AZ26" s="147"/>
      <c r="BA26" s="192">
        <f t="shared" si="13"/>
        <v>0</v>
      </c>
      <c r="BB26" s="190">
        <f t="shared" si="14"/>
        <v>6.7</v>
      </c>
      <c r="BC26" s="147">
        <v>7</v>
      </c>
      <c r="BD26" s="147">
        <v>7</v>
      </c>
      <c r="BE26" s="192">
        <f t="shared" si="15"/>
        <v>7</v>
      </c>
      <c r="BF26" s="147">
        <v>5</v>
      </c>
      <c r="BG26" s="147"/>
      <c r="BH26" s="192">
        <f t="shared" si="16"/>
        <v>5.8</v>
      </c>
      <c r="BI26" s="147"/>
      <c r="BJ26" s="147"/>
      <c r="BK26" s="192">
        <f t="shared" si="17"/>
        <v>0</v>
      </c>
      <c r="BL26" s="147"/>
      <c r="BM26" s="147"/>
      <c r="BN26" s="192">
        <f t="shared" si="18"/>
        <v>0</v>
      </c>
      <c r="BO26" s="190">
        <f t="shared" si="19"/>
        <v>5.8</v>
      </c>
      <c r="BP26" s="147">
        <v>6</v>
      </c>
      <c r="BQ26" s="147">
        <v>6</v>
      </c>
      <c r="BR26" s="192">
        <f t="shared" si="20"/>
        <v>6</v>
      </c>
      <c r="BS26" s="147">
        <v>5.5</v>
      </c>
      <c r="BT26" s="147"/>
      <c r="BU26" s="192">
        <f t="shared" si="21"/>
        <v>5.7</v>
      </c>
      <c r="BV26" s="147"/>
      <c r="BW26" s="147"/>
      <c r="BX26" s="192">
        <f t="shared" si="22"/>
        <v>0</v>
      </c>
      <c r="BY26" s="147"/>
      <c r="BZ26" s="147"/>
      <c r="CA26" s="192">
        <f t="shared" si="23"/>
        <v>0</v>
      </c>
      <c r="CB26" s="190">
        <f t="shared" si="24"/>
        <v>5.7</v>
      </c>
      <c r="CC26" s="147">
        <v>6</v>
      </c>
      <c r="CD26" s="147"/>
      <c r="CE26" s="147"/>
      <c r="CF26" s="192">
        <f t="shared" si="25"/>
        <v>0</v>
      </c>
      <c r="CG26" s="193">
        <f t="shared" si="26"/>
        <v>1.2</v>
      </c>
    </row>
    <row r="27" spans="2:85" s="6" customFormat="1" ht="12" customHeight="1" x14ac:dyDescent="0.2">
      <c r="B27" s="52" t="s">
        <v>109</v>
      </c>
      <c r="C27" s="52">
        <v>192</v>
      </c>
      <c r="D27" s="52"/>
      <c r="E27" s="52" t="s">
        <v>384</v>
      </c>
      <c r="F27" s="72">
        <v>831</v>
      </c>
      <c r="G27" s="57" t="s">
        <v>553</v>
      </c>
      <c r="H27" s="73" t="s">
        <v>388</v>
      </c>
      <c r="I27" s="74" t="s">
        <v>288</v>
      </c>
      <c r="J27" s="75" t="s">
        <v>124</v>
      </c>
      <c r="K27" s="75" t="s">
        <v>171</v>
      </c>
      <c r="L27" s="75" t="s">
        <v>113</v>
      </c>
      <c r="M27" s="75" t="s">
        <v>111</v>
      </c>
      <c r="N27" s="38"/>
      <c r="O27" s="38"/>
      <c r="P27" s="147"/>
      <c r="Q27" s="147"/>
      <c r="R27" s="192">
        <f>ROUND((P27+Q27*2)/3,1)</f>
        <v>0</v>
      </c>
      <c r="S27" s="147"/>
      <c r="T27" s="147"/>
      <c r="U27" s="192">
        <f>ROUND((MAX(S27:T27)*0.6+R27*0.4),1)</f>
        <v>0</v>
      </c>
      <c r="V27" s="147"/>
      <c r="W27" s="147"/>
      <c r="X27" s="192">
        <f>ROUND((V27+W27*2)/3,1)</f>
        <v>0</v>
      </c>
      <c r="Y27" s="147"/>
      <c r="Z27" s="147"/>
      <c r="AA27" s="192">
        <f>ROUND((MAX(Y27:Z27)*0.6+X27*0.4),1)</f>
        <v>0</v>
      </c>
      <c r="AB27" s="190">
        <f>ROUND(IF(X27=0,(MAX(S27,T27)*0.6+R27*0.4),(MAX(Y27,Z27)*0.6+X27*0.4)),1)</f>
        <v>0</v>
      </c>
      <c r="AC27" s="147"/>
      <c r="AD27" s="147"/>
      <c r="AE27" s="192">
        <f>ROUND((AC27+AD27*2)/3,1)</f>
        <v>0</v>
      </c>
      <c r="AF27" s="147"/>
      <c r="AG27" s="147"/>
      <c r="AH27" s="192">
        <f>ROUND((MAX(AF27:AG27)*0.6+AE27*0.4),1)</f>
        <v>0</v>
      </c>
      <c r="AI27" s="147"/>
      <c r="AJ27" s="147"/>
      <c r="AK27" s="192">
        <f>ROUND((AI27+AJ27*2)/3,1)</f>
        <v>0</v>
      </c>
      <c r="AL27" s="147"/>
      <c r="AM27" s="147"/>
      <c r="AN27" s="192">
        <f>ROUND((MAX(AL27:AM27)*0.6+AK27*0.4),1)</f>
        <v>0</v>
      </c>
      <c r="AO27" s="190">
        <f>ROUND(IF(AK27=0,(MAX(AF27,AG27)*0.6+AE27*0.4),(MAX(AL27,AM27)*0.6+AK27*0.4)),1)</f>
        <v>0</v>
      </c>
      <c r="AP27" s="147"/>
      <c r="AQ27" s="147"/>
      <c r="AR27" s="192">
        <f>ROUND((AP27+AQ27*2)/3,1)</f>
        <v>0</v>
      </c>
      <c r="AS27" s="147"/>
      <c r="AT27" s="147"/>
      <c r="AU27" s="192">
        <f>ROUND((MAX(AS27:AT27)*0.6+AR27*0.4),1)</f>
        <v>0</v>
      </c>
      <c r="AV27" s="147"/>
      <c r="AW27" s="147"/>
      <c r="AX27" s="192">
        <f>ROUND((AV27+AW27*2)/3,1)</f>
        <v>0</v>
      </c>
      <c r="AY27" s="147"/>
      <c r="AZ27" s="147"/>
      <c r="BA27" s="192">
        <f>ROUND((MAX(AY27:AZ27)*0.6+AX27*0.4),1)</f>
        <v>0</v>
      </c>
      <c r="BB27" s="190">
        <f>ROUND(IF(AX27=0,(MAX(AS27,AT27)*0.6+AR27*0.4),(MAX(AY27,AZ27)*0.6+AX27*0.4)),1)</f>
        <v>0</v>
      </c>
      <c r="BC27" s="147"/>
      <c r="BD27" s="147"/>
      <c r="BE27" s="192">
        <f>ROUND((BC27+BD27*2)/3,1)</f>
        <v>0</v>
      </c>
      <c r="BF27" s="147"/>
      <c r="BG27" s="147"/>
      <c r="BH27" s="192">
        <f>ROUND((MAX(BF27:BG27)*0.6+BE27*0.4),1)</f>
        <v>0</v>
      </c>
      <c r="BI27" s="147"/>
      <c r="BJ27" s="147"/>
      <c r="BK27" s="192">
        <f>ROUND((BI27+BJ27*2)/3,1)</f>
        <v>0</v>
      </c>
      <c r="BL27" s="147"/>
      <c r="BM27" s="147"/>
      <c r="BN27" s="192">
        <f>ROUND((MAX(BL27:BM27)*0.6+BK27*0.4),1)</f>
        <v>0</v>
      </c>
      <c r="BO27" s="190">
        <f>ROUND(IF(BK27=0,(MAX(BF27,BG27)*0.6+BE27*0.4),(MAX(BL27,BM27)*0.6+BK27*0.4)),1)</f>
        <v>0</v>
      </c>
      <c r="BP27" s="147"/>
      <c r="BQ27" s="147"/>
      <c r="BR27" s="192">
        <f>ROUND((BP27+BQ27*2)/3,1)</f>
        <v>0</v>
      </c>
      <c r="BS27" s="147"/>
      <c r="BT27" s="147"/>
      <c r="BU27" s="192">
        <f>ROUND((MAX(BS27:BT27)*0.6+BR27*0.4),1)</f>
        <v>0</v>
      </c>
      <c r="BV27" s="147"/>
      <c r="BW27" s="147"/>
      <c r="BX27" s="192">
        <f>ROUND((BV27+BW27*2)/3,1)</f>
        <v>0</v>
      </c>
      <c r="BY27" s="147"/>
      <c r="BZ27" s="147"/>
      <c r="CA27" s="192">
        <f>ROUND((MAX(BY27:BZ27)*0.6+BX27*0.4),1)</f>
        <v>0</v>
      </c>
      <c r="CB27" s="190">
        <f>ROUND(IF(BX27=0,(MAX(BS27,BT27)*0.6+BR27*0.4),(MAX(BY27,BZ27)*0.6+BX27*0.4)),1)</f>
        <v>0</v>
      </c>
      <c r="CC27" s="147"/>
      <c r="CD27" s="147"/>
      <c r="CE27" s="147"/>
      <c r="CF27" s="192">
        <f>ROUND((CE27+CD27),1)</f>
        <v>0</v>
      </c>
      <c r="CG27" s="193">
        <f>ROUND((CF27*0.8+CC27*0.2),1)</f>
        <v>0</v>
      </c>
    </row>
    <row r="28" spans="2:85" s="6" customFormat="1" ht="12" customHeight="1" x14ac:dyDescent="0.2">
      <c r="B28" s="171" t="s">
        <v>109</v>
      </c>
      <c r="C28" s="171">
        <v>192</v>
      </c>
      <c r="D28" s="171"/>
      <c r="E28" s="171" t="s">
        <v>384</v>
      </c>
      <c r="F28" s="173">
        <v>866</v>
      </c>
      <c r="G28" s="174" t="s">
        <v>902</v>
      </c>
      <c r="H28" s="175" t="s">
        <v>167</v>
      </c>
      <c r="I28" s="176" t="s">
        <v>292</v>
      </c>
      <c r="J28" s="177" t="s">
        <v>120</v>
      </c>
      <c r="K28" s="177" t="s">
        <v>391</v>
      </c>
      <c r="L28" s="177" t="s">
        <v>144</v>
      </c>
      <c r="M28" s="177" t="s">
        <v>114</v>
      </c>
      <c r="N28" s="171" t="s">
        <v>671</v>
      </c>
      <c r="O28" s="38"/>
      <c r="P28" s="147">
        <v>7</v>
      </c>
      <c r="Q28" s="147">
        <v>7</v>
      </c>
      <c r="R28" s="192">
        <f>ROUND((P28+Q28*2)/3,1)</f>
        <v>7</v>
      </c>
      <c r="S28" s="147">
        <v>6</v>
      </c>
      <c r="T28" s="147"/>
      <c r="U28" s="192">
        <f>ROUND((MAX(S28:T28)*0.6+R28*0.4),1)</f>
        <v>6.4</v>
      </c>
      <c r="V28" s="147"/>
      <c r="W28" s="147"/>
      <c r="X28" s="192">
        <f>ROUND((V28+W28*2)/3,1)</f>
        <v>0</v>
      </c>
      <c r="Y28" s="147"/>
      <c r="Z28" s="147"/>
      <c r="AA28" s="192">
        <f>ROUND((MAX(Y28:Z28)*0.6+X28*0.4),1)</f>
        <v>0</v>
      </c>
      <c r="AB28" s="190">
        <f>ROUND(IF(X28=0,(MAX(S28,T28)*0.6+R28*0.4),(MAX(Y28,Z28)*0.6+X28*0.4)),1)</f>
        <v>6.4</v>
      </c>
      <c r="AC28" s="147">
        <v>6</v>
      </c>
      <c r="AD28" s="147">
        <v>7</v>
      </c>
      <c r="AE28" s="192">
        <f>ROUND((AC28+AD28*2)/3,1)</f>
        <v>6.7</v>
      </c>
      <c r="AF28" s="147">
        <v>7</v>
      </c>
      <c r="AG28" s="147"/>
      <c r="AH28" s="192">
        <f>ROUND((MAX(AF28:AG28)*0.6+AE28*0.4),1)</f>
        <v>6.9</v>
      </c>
      <c r="AI28" s="147"/>
      <c r="AJ28" s="147"/>
      <c r="AK28" s="192">
        <f>ROUND((AI28+AJ28*2)/3,1)</f>
        <v>0</v>
      </c>
      <c r="AL28" s="147"/>
      <c r="AM28" s="147"/>
      <c r="AN28" s="192">
        <f>ROUND((MAX(AL28:AM28)*0.6+AK28*0.4),1)</f>
        <v>0</v>
      </c>
      <c r="AO28" s="190">
        <f>ROUND(IF(AK28=0,(MAX(AF28,AG28)*0.6+AE28*0.4),(MAX(AL28,AM28)*0.6+AK28*0.4)),1)</f>
        <v>6.9</v>
      </c>
      <c r="AP28" s="147"/>
      <c r="AQ28" s="147"/>
      <c r="AR28" s="192">
        <f>ROUND((AP28+AQ28*2)/3,1)</f>
        <v>0</v>
      </c>
      <c r="AS28" s="147"/>
      <c r="AT28" s="147"/>
      <c r="AU28" s="192">
        <f>ROUND((MAX(AS28:AT28)*0.6+AR28*0.4),1)</f>
        <v>0</v>
      </c>
      <c r="AV28" s="147"/>
      <c r="AW28" s="147"/>
      <c r="AX28" s="192">
        <f>ROUND((AV28+AW28*2)/3,1)</f>
        <v>0</v>
      </c>
      <c r="AY28" s="147"/>
      <c r="AZ28" s="147"/>
      <c r="BA28" s="192">
        <f>ROUND((MAX(AY28:AZ28)*0.6+AX28*0.4),1)</f>
        <v>0</v>
      </c>
      <c r="BB28" s="190">
        <f>ROUND(IF(AX28=0,(MAX(AS28,AT28)*0.6+AR28*0.4),(MAX(AY28,AZ28)*0.6+AX28*0.4)),1)</f>
        <v>0</v>
      </c>
      <c r="BC28" s="147"/>
      <c r="BD28" s="147"/>
      <c r="BE28" s="192">
        <f>ROUND((BC28+BD28*2)/3,1)</f>
        <v>0</v>
      </c>
      <c r="BF28" s="147"/>
      <c r="BG28" s="147"/>
      <c r="BH28" s="192">
        <f>ROUND((MAX(BF28:BG28)*0.6+BE28*0.4),1)</f>
        <v>0</v>
      </c>
      <c r="BI28" s="147"/>
      <c r="BJ28" s="147"/>
      <c r="BK28" s="192">
        <f>ROUND((BI28+BJ28*2)/3,1)</f>
        <v>0</v>
      </c>
      <c r="BL28" s="147"/>
      <c r="BM28" s="147"/>
      <c r="BN28" s="192">
        <f>ROUND((MAX(BL28:BM28)*0.6+BK28*0.4),1)</f>
        <v>0</v>
      </c>
      <c r="BO28" s="190">
        <f>ROUND(IF(BK28=0,(MAX(BF28,BG28)*0.6+BE28*0.4),(MAX(BL28,BM28)*0.6+BK28*0.4)),1)</f>
        <v>0</v>
      </c>
      <c r="BP28" s="147"/>
      <c r="BQ28" s="147"/>
      <c r="BR28" s="192">
        <f>ROUND((BP28+BQ28*2)/3,1)</f>
        <v>0</v>
      </c>
      <c r="BS28" s="147"/>
      <c r="BT28" s="147"/>
      <c r="BU28" s="192">
        <f>ROUND((MAX(BS28:BT28)*0.6+BR28*0.4),1)</f>
        <v>0</v>
      </c>
      <c r="BV28" s="147"/>
      <c r="BW28" s="147"/>
      <c r="BX28" s="192">
        <f>ROUND((BV28+BW28*2)/3,1)</f>
        <v>0</v>
      </c>
      <c r="BY28" s="147"/>
      <c r="BZ28" s="147"/>
      <c r="CA28" s="192">
        <f>ROUND((MAX(BY28:BZ28)*0.6+BX28*0.4),1)</f>
        <v>0</v>
      </c>
      <c r="CB28" s="190">
        <f>ROUND(IF(BX28=0,(MAX(BS28,BT28)*0.6+BR28*0.4),(MAX(BY28,BZ28)*0.6+BX28*0.4)),1)</f>
        <v>0</v>
      </c>
      <c r="CC28" s="147"/>
      <c r="CD28" s="147"/>
      <c r="CE28" s="147"/>
      <c r="CF28" s="192">
        <f>ROUND((CE28+CD28),1)</f>
        <v>0</v>
      </c>
      <c r="CG28" s="193">
        <f>ROUND((CF28*0.8+CC28*0.2),1)</f>
        <v>0</v>
      </c>
    </row>
    <row r="29" spans="2:85" s="6" customFormat="1" ht="12" customHeight="1" x14ac:dyDescent="0.2">
      <c r="B29" s="8"/>
      <c r="C29" s="8"/>
      <c r="D29" s="36"/>
      <c r="E29" s="8"/>
      <c r="F29" s="8"/>
      <c r="G29" s="11"/>
      <c r="H29" s="12"/>
      <c r="I29" s="9"/>
      <c r="J29" s="9"/>
      <c r="K29" s="10"/>
      <c r="L29" s="10"/>
      <c r="M29" s="10"/>
      <c r="N29" s="38"/>
      <c r="O29" s="38"/>
      <c r="P29" s="147"/>
      <c r="Q29" s="147"/>
      <c r="R29" s="192">
        <f>ROUND((P29+Q29*2)/3,1)</f>
        <v>0</v>
      </c>
      <c r="S29" s="147"/>
      <c r="T29" s="147"/>
      <c r="U29" s="192">
        <f>ROUND((MAX(S29:T29)*0.6+R29*0.4),1)</f>
        <v>0</v>
      </c>
      <c r="V29" s="147"/>
      <c r="W29" s="147"/>
      <c r="X29" s="192">
        <f>ROUND((V29+W29*2)/3,1)</f>
        <v>0</v>
      </c>
      <c r="Y29" s="147"/>
      <c r="Z29" s="147"/>
      <c r="AA29" s="192">
        <f>ROUND((MAX(Y29:Z29)*0.6+X29*0.4),1)</f>
        <v>0</v>
      </c>
      <c r="AB29" s="190">
        <f>ROUND(IF(X29=0,(MAX(S29,T29)*0.6+R29*0.4),(MAX(Y29,Z29)*0.6+X29*0.4)),1)</f>
        <v>0</v>
      </c>
      <c r="AC29" s="147"/>
      <c r="AD29" s="147"/>
      <c r="AE29" s="192">
        <f>ROUND((AC29+AD29*2)/3,1)</f>
        <v>0</v>
      </c>
      <c r="AF29" s="147"/>
      <c r="AG29" s="147"/>
      <c r="AH29" s="192">
        <f>ROUND((MAX(AF29:AG29)*0.6+AE29*0.4),1)</f>
        <v>0</v>
      </c>
      <c r="AI29" s="147"/>
      <c r="AJ29" s="147"/>
      <c r="AK29" s="192">
        <f>ROUND((AI29+AJ29*2)/3,1)</f>
        <v>0</v>
      </c>
      <c r="AL29" s="147"/>
      <c r="AM29" s="147"/>
      <c r="AN29" s="192">
        <f>ROUND((MAX(AL29:AM29)*0.6+AK29*0.4),1)</f>
        <v>0</v>
      </c>
      <c r="AO29" s="190">
        <f>ROUND(IF(AK29=0,(MAX(AF29,AG29)*0.6+AE29*0.4),(MAX(AL29,AM29)*0.6+AK29*0.4)),1)</f>
        <v>0</v>
      </c>
      <c r="AP29" s="147"/>
      <c r="AQ29" s="147"/>
      <c r="AR29" s="192">
        <f>ROUND((AP29+AQ29*2)/3,1)</f>
        <v>0</v>
      </c>
      <c r="AS29" s="147"/>
      <c r="AT29" s="147"/>
      <c r="AU29" s="192">
        <f>ROUND((MAX(AS29:AT29)*0.6+AR29*0.4),1)</f>
        <v>0</v>
      </c>
      <c r="AV29" s="147"/>
      <c r="AW29" s="147"/>
      <c r="AX29" s="192">
        <f>ROUND((AV29+AW29*2)/3,1)</f>
        <v>0</v>
      </c>
      <c r="AY29" s="147"/>
      <c r="AZ29" s="147"/>
      <c r="BA29" s="192">
        <f>ROUND((MAX(AY29:AZ29)*0.6+AX29*0.4),1)</f>
        <v>0</v>
      </c>
      <c r="BB29" s="190">
        <f>ROUND(IF(AX29=0,(MAX(AS29,AT29)*0.6+AR29*0.4),(MAX(AY29,AZ29)*0.6+AX29*0.4)),1)</f>
        <v>0</v>
      </c>
      <c r="BC29" s="147"/>
      <c r="BD29" s="147"/>
      <c r="BE29" s="192">
        <f>ROUND((BC29+BD29*2)/3,1)</f>
        <v>0</v>
      </c>
      <c r="BF29" s="147"/>
      <c r="BG29" s="147"/>
      <c r="BH29" s="192">
        <f>ROUND((MAX(BF29:BG29)*0.6+BE29*0.4),1)</f>
        <v>0</v>
      </c>
      <c r="BI29" s="147"/>
      <c r="BJ29" s="147"/>
      <c r="BK29" s="192">
        <f>ROUND((BI29+BJ29*2)/3,1)</f>
        <v>0</v>
      </c>
      <c r="BL29" s="147"/>
      <c r="BM29" s="147"/>
      <c r="BN29" s="192">
        <f>ROUND((MAX(BL29:BM29)*0.6+BK29*0.4),1)</f>
        <v>0</v>
      </c>
      <c r="BO29" s="190">
        <f>ROUND(IF(BK29=0,(MAX(BF29,BG29)*0.6+BE29*0.4),(MAX(BL29,BM29)*0.6+BK29*0.4)),1)</f>
        <v>0</v>
      </c>
      <c r="BP29" s="147"/>
      <c r="BQ29" s="147"/>
      <c r="BR29" s="192">
        <f>ROUND((BP29+BQ29*2)/3,1)</f>
        <v>0</v>
      </c>
      <c r="BS29" s="147"/>
      <c r="BT29" s="147"/>
      <c r="BU29" s="192">
        <f>ROUND((MAX(BS29:BT29)*0.6+BR29*0.4),1)</f>
        <v>0</v>
      </c>
      <c r="BV29" s="147"/>
      <c r="BW29" s="147"/>
      <c r="BX29" s="192">
        <f>ROUND((BV29+BW29*2)/3,1)</f>
        <v>0</v>
      </c>
      <c r="BY29" s="147"/>
      <c r="BZ29" s="147"/>
      <c r="CA29" s="192">
        <f>ROUND((MAX(BY29:BZ29)*0.6+BX29*0.4),1)</f>
        <v>0</v>
      </c>
      <c r="CB29" s="190">
        <f>ROUND(IF(BX29=0,(MAX(BS29,BT29)*0.6+BR29*0.4),(MAX(BY29,BZ29)*0.6+BX29*0.4)),1)</f>
        <v>0</v>
      </c>
      <c r="CC29" s="147"/>
      <c r="CD29" s="147"/>
      <c r="CE29" s="147"/>
      <c r="CF29" s="192">
        <f>ROUND((CE29+CD29),1)</f>
        <v>0</v>
      </c>
      <c r="CG29" s="193">
        <f>ROUND((CF29*0.8+CC29*0.2),1)</f>
        <v>0</v>
      </c>
    </row>
    <row r="30" spans="2:85" s="6" customFormat="1" ht="12" customHeight="1" x14ac:dyDescent="0.2">
      <c r="B30" s="52" t="s">
        <v>389</v>
      </c>
      <c r="C30" s="52">
        <v>192</v>
      </c>
      <c r="D30" s="52"/>
      <c r="E30" s="52" t="s">
        <v>390</v>
      </c>
      <c r="F30" s="72">
        <v>812</v>
      </c>
      <c r="G30" s="57" t="s">
        <v>130</v>
      </c>
      <c r="H30" s="73" t="s">
        <v>128</v>
      </c>
      <c r="I30" s="99">
        <v>17</v>
      </c>
      <c r="J30" s="75" t="s">
        <v>111</v>
      </c>
      <c r="K30" s="75" t="s">
        <v>391</v>
      </c>
      <c r="L30" s="75" t="s">
        <v>144</v>
      </c>
      <c r="M30" s="52">
        <v>94</v>
      </c>
      <c r="N30" s="38"/>
      <c r="O30" s="38"/>
      <c r="P30" s="147"/>
      <c r="Q30" s="147"/>
      <c r="R30" s="192">
        <f>ROUND((P30+Q30*2)/3,1)</f>
        <v>0</v>
      </c>
      <c r="S30" s="147"/>
      <c r="T30" s="147"/>
      <c r="U30" s="192">
        <f>ROUND((MAX(S30:T30)*0.6+R30*0.4),1)</f>
        <v>0</v>
      </c>
      <c r="V30" s="147"/>
      <c r="W30" s="147"/>
      <c r="X30" s="192">
        <f>ROUND((V30+W30*2)/3,1)</f>
        <v>0</v>
      </c>
      <c r="Y30" s="147"/>
      <c r="Z30" s="147"/>
      <c r="AA30" s="192">
        <f>ROUND((MAX(Y30:Z30)*0.6+X30*0.4),1)</f>
        <v>0</v>
      </c>
      <c r="AB30" s="190">
        <f>ROUND(IF(X30=0,(MAX(S30,T30)*0.6+R30*0.4),(MAX(Y30,Z30)*0.6+X30*0.4)),1)</f>
        <v>0</v>
      </c>
      <c r="AC30" s="147">
        <v>7</v>
      </c>
      <c r="AD30" s="147">
        <v>7</v>
      </c>
      <c r="AE30" s="192">
        <f>ROUND((AC30+AD30*2)/3,1)</f>
        <v>7</v>
      </c>
      <c r="AF30" s="147">
        <v>9</v>
      </c>
      <c r="AG30" s="147"/>
      <c r="AH30" s="192">
        <f>ROUND((MAX(AF30:AG30)*0.6+AE30*0.4),1)</f>
        <v>8.1999999999999993</v>
      </c>
      <c r="AI30" s="147"/>
      <c r="AJ30" s="147"/>
      <c r="AK30" s="192">
        <f>ROUND((AI30+AJ30*2)/3,1)</f>
        <v>0</v>
      </c>
      <c r="AL30" s="147"/>
      <c r="AM30" s="147"/>
      <c r="AN30" s="192">
        <f>ROUND((MAX(AL30:AM30)*0.6+AK30*0.4),1)</f>
        <v>0</v>
      </c>
      <c r="AO30" s="190">
        <f>ROUND(IF(AK30=0,(MAX(AF30,AG30)*0.6+AE30*0.4),(MAX(AL30,AM30)*0.6+AK30*0.4)),1)</f>
        <v>8.1999999999999993</v>
      </c>
      <c r="AP30" s="147">
        <v>8</v>
      </c>
      <c r="AQ30" s="147">
        <v>9.5</v>
      </c>
      <c r="AR30" s="192">
        <f>ROUND((AP30+AQ30*2)/3,1)</f>
        <v>9</v>
      </c>
      <c r="AS30" s="147">
        <v>7.5</v>
      </c>
      <c r="AT30" s="147"/>
      <c r="AU30" s="192">
        <f>ROUND((MAX(AS30:AT30)*0.6+AR30*0.4),1)</f>
        <v>8.1</v>
      </c>
      <c r="AV30" s="147"/>
      <c r="AW30" s="147"/>
      <c r="AX30" s="192">
        <f>ROUND((AV30+AW30*2)/3,1)</f>
        <v>0</v>
      </c>
      <c r="AY30" s="147"/>
      <c r="AZ30" s="147"/>
      <c r="BA30" s="192">
        <f>ROUND((MAX(AY30:AZ30)*0.6+AX30*0.4),1)</f>
        <v>0</v>
      </c>
      <c r="BB30" s="190">
        <f>ROUND(IF(AX30=0,(MAX(AS30,AT30)*0.6+AR30*0.4),(MAX(AY30,AZ30)*0.6+AX30*0.4)),1)</f>
        <v>8.1</v>
      </c>
      <c r="BC30" s="147"/>
      <c r="BD30" s="147"/>
      <c r="BE30" s="192">
        <f>ROUND((BC30+BD30*2)/3,1)</f>
        <v>0</v>
      </c>
      <c r="BF30" s="147"/>
      <c r="BG30" s="147"/>
      <c r="BH30" s="192">
        <f>ROUND((MAX(BF30:BG30)*0.6+BE30*0.4),1)</f>
        <v>0</v>
      </c>
      <c r="BI30" s="147"/>
      <c r="BJ30" s="147"/>
      <c r="BK30" s="192">
        <f>ROUND((BI30+BJ30*2)/3,1)</f>
        <v>0</v>
      </c>
      <c r="BL30" s="147"/>
      <c r="BM30" s="147"/>
      <c r="BN30" s="192">
        <f>ROUND((MAX(BL30:BM30)*0.6+BK30*0.4),1)</f>
        <v>0</v>
      </c>
      <c r="BO30" s="190">
        <f>ROUND(IF(BK30=0,(MAX(BF30,BG30)*0.6+BE30*0.4),(MAX(BL30,BM30)*0.6+BK30*0.4)),1)</f>
        <v>0</v>
      </c>
      <c r="BP30" s="147"/>
      <c r="BQ30" s="147"/>
      <c r="BR30" s="192">
        <f>ROUND((BP30+BQ30*2)/3,1)</f>
        <v>0</v>
      </c>
      <c r="BS30" s="147"/>
      <c r="BT30" s="147"/>
      <c r="BU30" s="192">
        <f>ROUND((MAX(BS30:BT30)*0.6+BR30*0.4),1)</f>
        <v>0</v>
      </c>
      <c r="BV30" s="147"/>
      <c r="BW30" s="147"/>
      <c r="BX30" s="192">
        <f>ROUND((BV30+BW30*2)/3,1)</f>
        <v>0</v>
      </c>
      <c r="BY30" s="147"/>
      <c r="BZ30" s="147"/>
      <c r="CA30" s="192">
        <f>ROUND((MAX(BY30:BZ30)*0.6+BX30*0.4),1)</f>
        <v>0</v>
      </c>
      <c r="CB30" s="190">
        <f>ROUND(IF(BX30=0,(MAX(BS30,BT30)*0.6+BR30*0.4),(MAX(BY30,BZ30)*0.6+BX30*0.4)),1)</f>
        <v>0</v>
      </c>
      <c r="CC30" s="147">
        <v>7</v>
      </c>
      <c r="CD30" s="147"/>
      <c r="CE30" s="147"/>
      <c r="CF30" s="192">
        <f>ROUND((CE30+CD30),1)</f>
        <v>0</v>
      </c>
      <c r="CG30" s="193">
        <f>ROUND((CF30*0.8+CC30*0.2),1)</f>
        <v>1.4</v>
      </c>
    </row>
    <row r="31" spans="2:85" s="6" customFormat="1" ht="12" customHeight="1" x14ac:dyDescent="0.2">
      <c r="B31" s="8"/>
      <c r="C31" s="8"/>
      <c r="D31" s="36"/>
      <c r="E31" s="8"/>
      <c r="F31" s="8"/>
      <c r="G31" s="11"/>
      <c r="H31" s="12"/>
      <c r="I31" s="9"/>
      <c r="J31" s="9"/>
      <c r="K31" s="10"/>
      <c r="L31" s="10"/>
      <c r="M31" s="10"/>
      <c r="N31" s="38"/>
      <c r="O31" s="38"/>
      <c r="P31" s="147"/>
      <c r="Q31" s="147"/>
      <c r="R31" s="192">
        <f>ROUND((P31+Q31*2)/3,1)</f>
        <v>0</v>
      </c>
      <c r="S31" s="147"/>
      <c r="T31" s="147"/>
      <c r="U31" s="192">
        <f>ROUND((MAX(S31:T31)*0.6+R31*0.4),1)</f>
        <v>0</v>
      </c>
      <c r="V31" s="147"/>
      <c r="W31" s="147"/>
      <c r="X31" s="192">
        <f>ROUND((V31+W31*2)/3,1)</f>
        <v>0</v>
      </c>
      <c r="Y31" s="147"/>
      <c r="Z31" s="147"/>
      <c r="AA31" s="192">
        <f>ROUND((MAX(Y31:Z31)*0.6+X31*0.4),1)</f>
        <v>0</v>
      </c>
      <c r="AB31" s="190">
        <f>ROUND(IF(X31=0,(MAX(S31,T31)*0.6+R31*0.4),(MAX(Y31,Z31)*0.6+X31*0.4)),1)</f>
        <v>0</v>
      </c>
      <c r="AC31" s="147"/>
      <c r="AD31" s="147"/>
      <c r="AE31" s="192">
        <f>ROUND((AC31+AD31*2)/3,1)</f>
        <v>0</v>
      </c>
      <c r="AF31" s="147"/>
      <c r="AG31" s="147"/>
      <c r="AH31" s="192">
        <f>ROUND((MAX(AF31:AG31)*0.6+AE31*0.4),1)</f>
        <v>0</v>
      </c>
      <c r="AI31" s="147"/>
      <c r="AJ31" s="147"/>
      <c r="AK31" s="192">
        <f>ROUND((AI31+AJ31*2)/3,1)</f>
        <v>0</v>
      </c>
      <c r="AL31" s="147"/>
      <c r="AM31" s="147"/>
      <c r="AN31" s="192">
        <f>ROUND((MAX(AL31:AM31)*0.6+AK31*0.4),1)</f>
        <v>0</v>
      </c>
      <c r="AO31" s="190">
        <f>ROUND(IF(AK31=0,(MAX(AF31,AG31)*0.6+AE31*0.4),(MAX(AL31,AM31)*0.6+AK31*0.4)),1)</f>
        <v>0</v>
      </c>
      <c r="AP31" s="147"/>
      <c r="AQ31" s="147"/>
      <c r="AR31" s="192">
        <f>ROUND((AP31+AQ31*2)/3,1)</f>
        <v>0</v>
      </c>
      <c r="AS31" s="147"/>
      <c r="AT31" s="147"/>
      <c r="AU31" s="192">
        <f>ROUND((MAX(AS31:AT31)*0.6+AR31*0.4),1)</f>
        <v>0</v>
      </c>
      <c r="AV31" s="147"/>
      <c r="AW31" s="147"/>
      <c r="AX31" s="192">
        <f>ROUND((AV31+AW31*2)/3,1)</f>
        <v>0</v>
      </c>
      <c r="AY31" s="147"/>
      <c r="AZ31" s="147"/>
      <c r="BA31" s="192">
        <f>ROUND((MAX(AY31:AZ31)*0.6+AX31*0.4),1)</f>
        <v>0</v>
      </c>
      <c r="BB31" s="190">
        <f>ROUND(IF(AX31=0,(MAX(AS31,AT31)*0.6+AR31*0.4),(MAX(AY31,AZ31)*0.6+AX31*0.4)),1)</f>
        <v>0</v>
      </c>
      <c r="BC31" s="147"/>
      <c r="BD31" s="147"/>
      <c r="BE31" s="192">
        <f>ROUND((BC31+BD31*2)/3,1)</f>
        <v>0</v>
      </c>
      <c r="BF31" s="147"/>
      <c r="BG31" s="147"/>
      <c r="BH31" s="192">
        <f>ROUND((MAX(BF31:BG31)*0.6+BE31*0.4),1)</f>
        <v>0</v>
      </c>
      <c r="BI31" s="147"/>
      <c r="BJ31" s="147"/>
      <c r="BK31" s="192">
        <f>ROUND((BI31+BJ31*2)/3,1)</f>
        <v>0</v>
      </c>
      <c r="BL31" s="147"/>
      <c r="BM31" s="147"/>
      <c r="BN31" s="192">
        <f>ROUND((MAX(BL31:BM31)*0.6+BK31*0.4),1)</f>
        <v>0</v>
      </c>
      <c r="BO31" s="190">
        <f>ROUND(IF(BK31=0,(MAX(BF31,BG31)*0.6+BE31*0.4),(MAX(BL31,BM31)*0.6+BK31*0.4)),1)</f>
        <v>0</v>
      </c>
      <c r="BP31" s="147"/>
      <c r="BQ31" s="147"/>
      <c r="BR31" s="192">
        <f>ROUND((BP31+BQ31*2)/3,1)</f>
        <v>0</v>
      </c>
      <c r="BS31" s="147"/>
      <c r="BT31" s="147"/>
      <c r="BU31" s="192">
        <f>ROUND((MAX(BS31:BT31)*0.6+BR31*0.4),1)</f>
        <v>0</v>
      </c>
      <c r="BV31" s="147"/>
      <c r="BW31" s="147"/>
      <c r="BX31" s="192">
        <f>ROUND((BV31+BW31*2)/3,1)</f>
        <v>0</v>
      </c>
      <c r="BY31" s="147"/>
      <c r="BZ31" s="147"/>
      <c r="CA31" s="192">
        <f>ROUND((MAX(BY31:BZ31)*0.6+BX31*0.4),1)</f>
        <v>0</v>
      </c>
      <c r="CB31" s="190">
        <f>ROUND(IF(BX31=0,(MAX(BS31,BT31)*0.6+BR31*0.4),(MAX(BY31,BZ31)*0.6+BX31*0.4)),1)</f>
        <v>0</v>
      </c>
      <c r="CC31" s="147"/>
      <c r="CD31" s="147"/>
      <c r="CE31" s="147"/>
      <c r="CF31" s="192">
        <f>ROUND((CE31+CD31),1)</f>
        <v>0</v>
      </c>
      <c r="CG31" s="193">
        <f>ROUND((CF31*0.8+CC31*0.2),1)</f>
        <v>0</v>
      </c>
    </row>
    <row r="32" spans="2:85" s="6" customFormat="1" ht="12" customHeight="1" x14ac:dyDescent="0.2">
      <c r="B32" s="60" t="s">
        <v>109</v>
      </c>
      <c r="C32" s="60">
        <v>192</v>
      </c>
      <c r="D32" s="76"/>
      <c r="E32" s="67" t="s">
        <v>258</v>
      </c>
      <c r="F32" s="66">
        <v>1008</v>
      </c>
      <c r="G32" s="62" t="s">
        <v>259</v>
      </c>
      <c r="H32" s="58" t="s">
        <v>260</v>
      </c>
      <c r="I32" s="63" t="s">
        <v>144</v>
      </c>
      <c r="J32" s="64" t="s">
        <v>113</v>
      </c>
      <c r="K32" s="65" t="s">
        <v>121</v>
      </c>
      <c r="L32" s="64">
        <v>12</v>
      </c>
      <c r="M32" s="59" t="s">
        <v>117</v>
      </c>
      <c r="N32" s="38"/>
      <c r="O32" s="38"/>
      <c r="P32" s="147">
        <v>6</v>
      </c>
      <c r="Q32" s="147">
        <v>7</v>
      </c>
      <c r="R32" s="192">
        <f t="shared" si="0"/>
        <v>6.7</v>
      </c>
      <c r="S32" s="147">
        <v>6</v>
      </c>
      <c r="T32" s="147"/>
      <c r="U32" s="192">
        <f t="shared" si="1"/>
        <v>6.3</v>
      </c>
      <c r="V32" s="147"/>
      <c r="W32" s="147"/>
      <c r="X32" s="192">
        <f t="shared" si="2"/>
        <v>0</v>
      </c>
      <c r="Y32" s="147"/>
      <c r="Z32" s="147"/>
      <c r="AA32" s="192">
        <f t="shared" si="3"/>
        <v>0</v>
      </c>
      <c r="AB32" s="190">
        <f t="shared" si="4"/>
        <v>6.3</v>
      </c>
      <c r="AC32" s="147">
        <v>8</v>
      </c>
      <c r="AD32" s="147">
        <v>7</v>
      </c>
      <c r="AE32" s="192">
        <f t="shared" si="5"/>
        <v>7.3</v>
      </c>
      <c r="AF32" s="147">
        <v>6</v>
      </c>
      <c r="AG32" s="147"/>
      <c r="AH32" s="192">
        <f t="shared" si="6"/>
        <v>6.5</v>
      </c>
      <c r="AI32" s="147"/>
      <c r="AJ32" s="147"/>
      <c r="AK32" s="192">
        <f t="shared" si="7"/>
        <v>0</v>
      </c>
      <c r="AL32" s="147"/>
      <c r="AM32" s="147"/>
      <c r="AN32" s="192">
        <f t="shared" si="8"/>
        <v>0</v>
      </c>
      <c r="AO32" s="190">
        <f t="shared" si="9"/>
        <v>6.5</v>
      </c>
      <c r="AP32" s="147"/>
      <c r="AQ32" s="147"/>
      <c r="AR32" s="192">
        <f t="shared" si="10"/>
        <v>0</v>
      </c>
      <c r="AS32" s="147"/>
      <c r="AT32" s="147"/>
      <c r="AU32" s="192">
        <f t="shared" si="11"/>
        <v>0</v>
      </c>
      <c r="AV32" s="147"/>
      <c r="AW32" s="147"/>
      <c r="AX32" s="192">
        <f t="shared" si="12"/>
        <v>0</v>
      </c>
      <c r="AY32" s="147"/>
      <c r="AZ32" s="147"/>
      <c r="BA32" s="192">
        <f t="shared" si="13"/>
        <v>0</v>
      </c>
      <c r="BB32" s="190">
        <f t="shared" si="14"/>
        <v>0</v>
      </c>
      <c r="BC32" s="147"/>
      <c r="BD32" s="147"/>
      <c r="BE32" s="192">
        <f t="shared" si="15"/>
        <v>0</v>
      </c>
      <c r="BF32" s="147"/>
      <c r="BG32" s="147"/>
      <c r="BH32" s="192">
        <f t="shared" si="16"/>
        <v>0</v>
      </c>
      <c r="BI32" s="147"/>
      <c r="BJ32" s="147"/>
      <c r="BK32" s="192">
        <f t="shared" si="17"/>
        <v>0</v>
      </c>
      <c r="BL32" s="147"/>
      <c r="BM32" s="147"/>
      <c r="BN32" s="192">
        <f t="shared" si="18"/>
        <v>0</v>
      </c>
      <c r="BO32" s="190">
        <f t="shared" si="19"/>
        <v>0</v>
      </c>
      <c r="BP32" s="147"/>
      <c r="BQ32" s="147"/>
      <c r="BR32" s="192">
        <f t="shared" si="20"/>
        <v>0</v>
      </c>
      <c r="BS32" s="147"/>
      <c r="BT32" s="147"/>
      <c r="BU32" s="192">
        <f t="shared" si="21"/>
        <v>0</v>
      </c>
      <c r="BV32" s="147"/>
      <c r="BW32" s="147"/>
      <c r="BX32" s="192">
        <f t="shared" si="22"/>
        <v>0</v>
      </c>
      <c r="BY32" s="147"/>
      <c r="BZ32" s="147"/>
      <c r="CA32" s="192">
        <f t="shared" si="23"/>
        <v>0</v>
      </c>
      <c r="CB32" s="190">
        <f t="shared" si="24"/>
        <v>0</v>
      </c>
      <c r="CC32" s="147">
        <v>7</v>
      </c>
      <c r="CD32" s="147">
        <v>1.4</v>
      </c>
      <c r="CE32" s="147">
        <v>6.4</v>
      </c>
      <c r="CF32" s="192">
        <f t="shared" si="25"/>
        <v>7.8</v>
      </c>
      <c r="CG32" s="193">
        <f t="shared" si="26"/>
        <v>7.6</v>
      </c>
    </row>
    <row r="33" spans="2:85" s="6" customFormat="1" ht="12" customHeight="1" x14ac:dyDescent="0.2">
      <c r="B33" s="8"/>
      <c r="C33" s="8"/>
      <c r="D33" s="36"/>
      <c r="E33" s="8"/>
      <c r="F33" s="8"/>
      <c r="G33" s="11"/>
      <c r="H33" s="12"/>
      <c r="I33" s="9"/>
      <c r="J33" s="9"/>
      <c r="K33" s="10"/>
      <c r="L33" s="10"/>
      <c r="M33" s="10"/>
      <c r="N33" s="38"/>
      <c r="O33" s="38"/>
      <c r="P33" s="147"/>
      <c r="Q33" s="147"/>
      <c r="R33" s="192">
        <f t="shared" si="0"/>
        <v>0</v>
      </c>
      <c r="S33" s="147"/>
      <c r="T33" s="147"/>
      <c r="U33" s="192">
        <f t="shared" si="1"/>
        <v>0</v>
      </c>
      <c r="V33" s="147"/>
      <c r="W33" s="147"/>
      <c r="X33" s="192">
        <f t="shared" si="2"/>
        <v>0</v>
      </c>
      <c r="Y33" s="147"/>
      <c r="Z33" s="147"/>
      <c r="AA33" s="192">
        <f t="shared" si="3"/>
        <v>0</v>
      </c>
      <c r="AB33" s="190">
        <f t="shared" si="4"/>
        <v>0</v>
      </c>
      <c r="AC33" s="147"/>
      <c r="AD33" s="147"/>
      <c r="AE33" s="192">
        <f t="shared" si="5"/>
        <v>0</v>
      </c>
      <c r="AF33" s="147"/>
      <c r="AG33" s="147"/>
      <c r="AH33" s="192">
        <f t="shared" si="6"/>
        <v>0</v>
      </c>
      <c r="AI33" s="147"/>
      <c r="AJ33" s="147"/>
      <c r="AK33" s="192">
        <f t="shared" si="7"/>
        <v>0</v>
      </c>
      <c r="AL33" s="147"/>
      <c r="AM33" s="147"/>
      <c r="AN33" s="192">
        <f t="shared" si="8"/>
        <v>0</v>
      </c>
      <c r="AO33" s="190">
        <f t="shared" si="9"/>
        <v>0</v>
      </c>
      <c r="AP33" s="147"/>
      <c r="AQ33" s="147"/>
      <c r="AR33" s="192">
        <f t="shared" si="10"/>
        <v>0</v>
      </c>
      <c r="AS33" s="147"/>
      <c r="AT33" s="147"/>
      <c r="AU33" s="192">
        <f t="shared" si="11"/>
        <v>0</v>
      </c>
      <c r="AV33" s="147"/>
      <c r="AW33" s="147"/>
      <c r="AX33" s="192">
        <f t="shared" si="12"/>
        <v>0</v>
      </c>
      <c r="AY33" s="147"/>
      <c r="AZ33" s="147"/>
      <c r="BA33" s="192">
        <f t="shared" si="13"/>
        <v>0</v>
      </c>
      <c r="BB33" s="190">
        <f t="shared" si="14"/>
        <v>0</v>
      </c>
      <c r="BC33" s="147"/>
      <c r="BD33" s="147"/>
      <c r="BE33" s="192">
        <f t="shared" si="15"/>
        <v>0</v>
      </c>
      <c r="BF33" s="147"/>
      <c r="BG33" s="147"/>
      <c r="BH33" s="192">
        <f t="shared" si="16"/>
        <v>0</v>
      </c>
      <c r="BI33" s="147"/>
      <c r="BJ33" s="147"/>
      <c r="BK33" s="192">
        <f t="shared" si="17"/>
        <v>0</v>
      </c>
      <c r="BL33" s="147"/>
      <c r="BM33" s="147"/>
      <c r="BN33" s="192">
        <f t="shared" si="18"/>
        <v>0</v>
      </c>
      <c r="BO33" s="190">
        <f t="shared" si="19"/>
        <v>0</v>
      </c>
      <c r="BP33" s="147"/>
      <c r="BQ33" s="147"/>
      <c r="BR33" s="192">
        <f t="shared" si="20"/>
        <v>0</v>
      </c>
      <c r="BS33" s="147"/>
      <c r="BT33" s="147"/>
      <c r="BU33" s="192">
        <f t="shared" si="21"/>
        <v>0</v>
      </c>
      <c r="BV33" s="147"/>
      <c r="BW33" s="147"/>
      <c r="BX33" s="192">
        <f t="shared" si="22"/>
        <v>0</v>
      </c>
      <c r="BY33" s="147"/>
      <c r="BZ33" s="147"/>
      <c r="CA33" s="192">
        <f t="shared" si="23"/>
        <v>0</v>
      </c>
      <c r="CB33" s="190">
        <f t="shared" si="24"/>
        <v>0</v>
      </c>
      <c r="CC33" s="147"/>
      <c r="CD33" s="147"/>
      <c r="CE33" s="147"/>
      <c r="CF33" s="192">
        <f t="shared" si="25"/>
        <v>0</v>
      </c>
      <c r="CG33" s="193">
        <f t="shared" si="26"/>
        <v>0</v>
      </c>
    </row>
    <row r="34" spans="2:85" s="6" customFormat="1" ht="12" customHeight="1" x14ac:dyDescent="0.2">
      <c r="B34" s="52" t="s">
        <v>109</v>
      </c>
      <c r="C34" s="52">
        <v>197</v>
      </c>
      <c r="D34" s="76"/>
      <c r="E34" s="52" t="s">
        <v>283</v>
      </c>
      <c r="F34" s="72">
        <v>1109</v>
      </c>
      <c r="G34" s="57" t="s">
        <v>284</v>
      </c>
      <c r="H34" s="73" t="s">
        <v>285</v>
      </c>
      <c r="I34" s="74" t="s">
        <v>146</v>
      </c>
      <c r="J34" s="75" t="s">
        <v>144</v>
      </c>
      <c r="K34" s="75" t="s">
        <v>120</v>
      </c>
      <c r="L34" s="75" t="s">
        <v>118</v>
      </c>
      <c r="M34" s="75" t="s">
        <v>147</v>
      </c>
      <c r="N34" s="38"/>
      <c r="O34" s="38"/>
      <c r="P34" s="147"/>
      <c r="Q34" s="147"/>
      <c r="R34" s="192">
        <f t="shared" si="0"/>
        <v>0</v>
      </c>
      <c r="S34" s="147"/>
      <c r="T34" s="147"/>
      <c r="U34" s="192">
        <f t="shared" si="1"/>
        <v>0</v>
      </c>
      <c r="V34" s="147"/>
      <c r="W34" s="147"/>
      <c r="X34" s="192">
        <f t="shared" si="2"/>
        <v>0</v>
      </c>
      <c r="Y34" s="147"/>
      <c r="Z34" s="147"/>
      <c r="AA34" s="192">
        <f t="shared" si="3"/>
        <v>0</v>
      </c>
      <c r="AB34" s="190">
        <f t="shared" si="4"/>
        <v>0</v>
      </c>
      <c r="AC34" s="147"/>
      <c r="AD34" s="147"/>
      <c r="AE34" s="192">
        <f t="shared" si="5"/>
        <v>0</v>
      </c>
      <c r="AF34" s="147"/>
      <c r="AG34" s="147"/>
      <c r="AH34" s="192">
        <f t="shared" si="6"/>
        <v>0</v>
      </c>
      <c r="AI34" s="147"/>
      <c r="AJ34" s="147"/>
      <c r="AK34" s="192">
        <f t="shared" si="7"/>
        <v>0</v>
      </c>
      <c r="AL34" s="147"/>
      <c r="AM34" s="147"/>
      <c r="AN34" s="192">
        <f t="shared" si="8"/>
        <v>0</v>
      </c>
      <c r="AO34" s="190">
        <f t="shared" si="9"/>
        <v>0</v>
      </c>
      <c r="AP34" s="147"/>
      <c r="AQ34" s="147"/>
      <c r="AR34" s="192">
        <f t="shared" si="10"/>
        <v>0</v>
      </c>
      <c r="AS34" s="147"/>
      <c r="AT34" s="147"/>
      <c r="AU34" s="192">
        <f t="shared" si="11"/>
        <v>0</v>
      </c>
      <c r="AV34" s="147"/>
      <c r="AW34" s="147"/>
      <c r="AX34" s="192">
        <f t="shared" si="12"/>
        <v>0</v>
      </c>
      <c r="AY34" s="147"/>
      <c r="AZ34" s="147"/>
      <c r="BA34" s="192">
        <f t="shared" si="13"/>
        <v>0</v>
      </c>
      <c r="BB34" s="190">
        <f t="shared" si="14"/>
        <v>0</v>
      </c>
      <c r="BC34" s="147"/>
      <c r="BD34" s="147"/>
      <c r="BE34" s="192">
        <f t="shared" si="15"/>
        <v>0</v>
      </c>
      <c r="BF34" s="147"/>
      <c r="BG34" s="147"/>
      <c r="BH34" s="192">
        <f t="shared" si="16"/>
        <v>0</v>
      </c>
      <c r="BI34" s="147"/>
      <c r="BJ34" s="147"/>
      <c r="BK34" s="192">
        <f t="shared" si="17"/>
        <v>0</v>
      </c>
      <c r="BL34" s="147"/>
      <c r="BM34" s="147"/>
      <c r="BN34" s="192">
        <f t="shared" si="18"/>
        <v>0</v>
      </c>
      <c r="BO34" s="190">
        <f t="shared" si="19"/>
        <v>0</v>
      </c>
      <c r="BP34" s="147"/>
      <c r="BQ34" s="147"/>
      <c r="BR34" s="192">
        <f t="shared" si="20"/>
        <v>0</v>
      </c>
      <c r="BS34" s="147"/>
      <c r="BT34" s="147"/>
      <c r="BU34" s="192">
        <f t="shared" si="21"/>
        <v>0</v>
      </c>
      <c r="BV34" s="147"/>
      <c r="BW34" s="147"/>
      <c r="BX34" s="192">
        <f t="shared" si="22"/>
        <v>0</v>
      </c>
      <c r="BY34" s="147"/>
      <c r="BZ34" s="147"/>
      <c r="CA34" s="192">
        <f t="shared" si="23"/>
        <v>0</v>
      </c>
      <c r="CB34" s="190">
        <f t="shared" si="24"/>
        <v>0</v>
      </c>
      <c r="CC34" s="147"/>
      <c r="CD34" s="147"/>
      <c r="CE34" s="147"/>
      <c r="CF34" s="192">
        <f t="shared" si="25"/>
        <v>0</v>
      </c>
      <c r="CG34" s="193">
        <f t="shared" si="26"/>
        <v>0</v>
      </c>
    </row>
    <row r="35" spans="2:85" s="6" customFormat="1" ht="12" customHeight="1" x14ac:dyDescent="0.2">
      <c r="B35" s="52" t="s">
        <v>109</v>
      </c>
      <c r="C35" s="52">
        <v>197</v>
      </c>
      <c r="D35" s="76"/>
      <c r="E35" s="52" t="s">
        <v>283</v>
      </c>
      <c r="F35" s="72">
        <v>1115</v>
      </c>
      <c r="G35" s="57" t="s">
        <v>543</v>
      </c>
      <c r="H35" s="73" t="s">
        <v>544</v>
      </c>
      <c r="I35" s="74" t="s">
        <v>112</v>
      </c>
      <c r="J35" s="75" t="s">
        <v>124</v>
      </c>
      <c r="K35" s="75" t="s">
        <v>113</v>
      </c>
      <c r="L35" s="75" t="s">
        <v>113</v>
      </c>
      <c r="M35" s="75" t="s">
        <v>111</v>
      </c>
      <c r="N35" s="38"/>
      <c r="O35" s="38"/>
      <c r="P35" s="147"/>
      <c r="Q35" s="147"/>
      <c r="R35" s="192">
        <f t="shared" si="0"/>
        <v>0</v>
      </c>
      <c r="S35" s="147"/>
      <c r="T35" s="147"/>
      <c r="U35" s="192">
        <f t="shared" si="1"/>
        <v>0</v>
      </c>
      <c r="V35" s="147"/>
      <c r="W35" s="147"/>
      <c r="X35" s="192">
        <f t="shared" si="2"/>
        <v>0</v>
      </c>
      <c r="Y35" s="147"/>
      <c r="Z35" s="147"/>
      <c r="AA35" s="192">
        <f t="shared" si="3"/>
        <v>0</v>
      </c>
      <c r="AB35" s="190">
        <f t="shared" si="4"/>
        <v>0</v>
      </c>
      <c r="AC35" s="147"/>
      <c r="AD35" s="147"/>
      <c r="AE35" s="192">
        <f t="shared" si="5"/>
        <v>0</v>
      </c>
      <c r="AF35" s="147"/>
      <c r="AG35" s="147"/>
      <c r="AH35" s="192">
        <f t="shared" si="6"/>
        <v>0</v>
      </c>
      <c r="AI35" s="147"/>
      <c r="AJ35" s="147"/>
      <c r="AK35" s="192">
        <f t="shared" si="7"/>
        <v>0</v>
      </c>
      <c r="AL35" s="147"/>
      <c r="AM35" s="147"/>
      <c r="AN35" s="192">
        <f t="shared" si="8"/>
        <v>0</v>
      </c>
      <c r="AO35" s="190">
        <f t="shared" si="9"/>
        <v>0</v>
      </c>
      <c r="AP35" s="147"/>
      <c r="AQ35" s="147"/>
      <c r="AR35" s="192">
        <f t="shared" si="10"/>
        <v>0</v>
      </c>
      <c r="AS35" s="147"/>
      <c r="AT35" s="147"/>
      <c r="AU35" s="192">
        <f t="shared" si="11"/>
        <v>0</v>
      </c>
      <c r="AV35" s="147"/>
      <c r="AW35" s="147"/>
      <c r="AX35" s="192">
        <f t="shared" si="12"/>
        <v>0</v>
      </c>
      <c r="AY35" s="147"/>
      <c r="AZ35" s="147"/>
      <c r="BA35" s="192">
        <f t="shared" si="13"/>
        <v>0</v>
      </c>
      <c r="BB35" s="190">
        <f t="shared" si="14"/>
        <v>0</v>
      </c>
      <c r="BC35" s="147"/>
      <c r="BD35" s="147"/>
      <c r="BE35" s="192">
        <f t="shared" si="15"/>
        <v>0</v>
      </c>
      <c r="BF35" s="147"/>
      <c r="BG35" s="147"/>
      <c r="BH35" s="192">
        <f t="shared" si="16"/>
        <v>0</v>
      </c>
      <c r="BI35" s="147"/>
      <c r="BJ35" s="147"/>
      <c r="BK35" s="192">
        <f t="shared" si="17"/>
        <v>0</v>
      </c>
      <c r="BL35" s="147"/>
      <c r="BM35" s="147"/>
      <c r="BN35" s="192">
        <f t="shared" si="18"/>
        <v>0</v>
      </c>
      <c r="BO35" s="190">
        <f t="shared" si="19"/>
        <v>0</v>
      </c>
      <c r="BP35" s="147"/>
      <c r="BQ35" s="147"/>
      <c r="BR35" s="192">
        <f t="shared" si="20"/>
        <v>0</v>
      </c>
      <c r="BS35" s="147"/>
      <c r="BT35" s="147"/>
      <c r="BU35" s="192">
        <f t="shared" si="21"/>
        <v>0</v>
      </c>
      <c r="BV35" s="147"/>
      <c r="BW35" s="147"/>
      <c r="BX35" s="192">
        <f t="shared" si="22"/>
        <v>0</v>
      </c>
      <c r="BY35" s="147"/>
      <c r="BZ35" s="147"/>
      <c r="CA35" s="192">
        <f t="shared" si="23"/>
        <v>0</v>
      </c>
      <c r="CB35" s="190">
        <f t="shared" si="24"/>
        <v>0</v>
      </c>
      <c r="CC35" s="147"/>
      <c r="CD35" s="147"/>
      <c r="CE35" s="147"/>
      <c r="CF35" s="192">
        <f t="shared" si="25"/>
        <v>0</v>
      </c>
      <c r="CG35" s="193">
        <f t="shared" si="26"/>
        <v>0</v>
      </c>
    </row>
    <row r="36" spans="2:85" s="6" customFormat="1" ht="12" customHeight="1" x14ac:dyDescent="0.2">
      <c r="B36" s="52" t="s">
        <v>109</v>
      </c>
      <c r="C36" s="52">
        <v>197</v>
      </c>
      <c r="D36" s="52"/>
      <c r="E36" s="52" t="s">
        <v>283</v>
      </c>
      <c r="F36" s="72">
        <v>1135</v>
      </c>
      <c r="G36" s="57" t="s">
        <v>545</v>
      </c>
      <c r="H36" s="103" t="s">
        <v>285</v>
      </c>
      <c r="I36" s="74" t="s">
        <v>288</v>
      </c>
      <c r="J36" s="75" t="s">
        <v>121</v>
      </c>
      <c r="K36" s="75" t="s">
        <v>288</v>
      </c>
      <c r="L36" s="75" t="s">
        <v>121</v>
      </c>
      <c r="M36" s="75" t="s">
        <v>147</v>
      </c>
      <c r="N36" s="38"/>
      <c r="O36" s="38"/>
      <c r="P36" s="147">
        <v>8</v>
      </c>
      <c r="Q36" s="147">
        <v>8</v>
      </c>
      <c r="R36" s="192">
        <f t="shared" si="0"/>
        <v>8</v>
      </c>
      <c r="S36" s="147">
        <v>8</v>
      </c>
      <c r="T36" s="147"/>
      <c r="U36" s="192">
        <f t="shared" si="1"/>
        <v>8</v>
      </c>
      <c r="V36" s="147"/>
      <c r="W36" s="147"/>
      <c r="X36" s="192">
        <f t="shared" si="2"/>
        <v>0</v>
      </c>
      <c r="Y36" s="147"/>
      <c r="Z36" s="147"/>
      <c r="AA36" s="192">
        <f t="shared" si="3"/>
        <v>0</v>
      </c>
      <c r="AB36" s="190">
        <f t="shared" si="4"/>
        <v>8</v>
      </c>
      <c r="AC36" s="147">
        <v>9.5</v>
      </c>
      <c r="AD36" s="147">
        <v>9.6</v>
      </c>
      <c r="AE36" s="192">
        <f t="shared" si="5"/>
        <v>9.6</v>
      </c>
      <c r="AF36" s="147">
        <v>9.6999999999999993</v>
      </c>
      <c r="AG36" s="147"/>
      <c r="AH36" s="192">
        <f t="shared" si="6"/>
        <v>9.6999999999999993</v>
      </c>
      <c r="AI36" s="147"/>
      <c r="AJ36" s="147"/>
      <c r="AK36" s="192">
        <f t="shared" si="7"/>
        <v>0</v>
      </c>
      <c r="AL36" s="147"/>
      <c r="AM36" s="147"/>
      <c r="AN36" s="192">
        <f t="shared" si="8"/>
        <v>0</v>
      </c>
      <c r="AO36" s="190">
        <f t="shared" si="9"/>
        <v>9.6999999999999993</v>
      </c>
      <c r="AP36" s="147">
        <v>8.9</v>
      </c>
      <c r="AQ36" s="147">
        <v>9.8000000000000007</v>
      </c>
      <c r="AR36" s="192">
        <f t="shared" si="10"/>
        <v>9.5</v>
      </c>
      <c r="AS36" s="147">
        <v>9.5</v>
      </c>
      <c r="AT36" s="147"/>
      <c r="AU36" s="192">
        <f t="shared" si="11"/>
        <v>9.5</v>
      </c>
      <c r="AV36" s="147"/>
      <c r="AW36" s="147"/>
      <c r="AX36" s="192">
        <f t="shared" si="12"/>
        <v>0</v>
      </c>
      <c r="AY36" s="147"/>
      <c r="AZ36" s="147"/>
      <c r="BA36" s="192">
        <f t="shared" si="13"/>
        <v>0</v>
      </c>
      <c r="BB36" s="190">
        <f t="shared" si="14"/>
        <v>9.5</v>
      </c>
      <c r="BC36" s="147">
        <v>9</v>
      </c>
      <c r="BD36" s="147">
        <v>10</v>
      </c>
      <c r="BE36" s="192">
        <f t="shared" si="15"/>
        <v>9.6999999999999993</v>
      </c>
      <c r="BF36" s="147">
        <v>9.5</v>
      </c>
      <c r="BG36" s="147"/>
      <c r="BH36" s="192">
        <f t="shared" si="16"/>
        <v>9.6</v>
      </c>
      <c r="BI36" s="147"/>
      <c r="BJ36" s="147"/>
      <c r="BK36" s="192">
        <f t="shared" si="17"/>
        <v>0</v>
      </c>
      <c r="BL36" s="147"/>
      <c r="BM36" s="147"/>
      <c r="BN36" s="192">
        <f t="shared" si="18"/>
        <v>0</v>
      </c>
      <c r="BO36" s="190">
        <f t="shared" si="19"/>
        <v>9.6</v>
      </c>
      <c r="BP36" s="147">
        <v>7</v>
      </c>
      <c r="BQ36" s="147">
        <v>7</v>
      </c>
      <c r="BR36" s="192">
        <f t="shared" si="20"/>
        <v>7</v>
      </c>
      <c r="BS36" s="147">
        <v>4.5</v>
      </c>
      <c r="BT36" s="147"/>
      <c r="BU36" s="192">
        <f t="shared" si="21"/>
        <v>5.5</v>
      </c>
      <c r="BV36" s="147">
        <v>7</v>
      </c>
      <c r="BW36" s="147">
        <v>10</v>
      </c>
      <c r="BX36" s="192">
        <f t="shared" si="22"/>
        <v>9</v>
      </c>
      <c r="BY36" s="147">
        <v>9.5</v>
      </c>
      <c r="BZ36" s="147"/>
      <c r="CA36" s="192">
        <f t="shared" si="23"/>
        <v>9.3000000000000007</v>
      </c>
      <c r="CB36" s="190">
        <f t="shared" si="24"/>
        <v>9.3000000000000007</v>
      </c>
      <c r="CC36" s="147">
        <v>9</v>
      </c>
      <c r="CD36" s="147">
        <v>1.8</v>
      </c>
      <c r="CE36" s="147">
        <v>7.2</v>
      </c>
      <c r="CF36" s="192">
        <f t="shared" si="25"/>
        <v>9</v>
      </c>
      <c r="CG36" s="193">
        <f t="shared" si="26"/>
        <v>9</v>
      </c>
    </row>
    <row r="37" spans="2:85" s="6" customFormat="1" ht="12" customHeight="1" x14ac:dyDescent="0.2">
      <c r="B37" s="52" t="s">
        <v>109</v>
      </c>
      <c r="C37" s="52">
        <v>197</v>
      </c>
      <c r="D37" s="52"/>
      <c r="E37" s="52" t="s">
        <v>283</v>
      </c>
      <c r="F37" s="72">
        <v>1139</v>
      </c>
      <c r="G37" s="57" t="s">
        <v>546</v>
      </c>
      <c r="H37" s="73" t="s">
        <v>143</v>
      </c>
      <c r="I37" s="74" t="s">
        <v>117</v>
      </c>
      <c r="J37" s="75" t="s">
        <v>119</v>
      </c>
      <c r="K37" s="75" t="s">
        <v>134</v>
      </c>
      <c r="L37" s="75" t="s">
        <v>114</v>
      </c>
      <c r="M37" s="75" t="s">
        <v>144</v>
      </c>
      <c r="N37" s="38"/>
      <c r="O37" s="38"/>
      <c r="P37" s="147">
        <v>6</v>
      </c>
      <c r="Q37" s="147">
        <v>6</v>
      </c>
      <c r="R37" s="192">
        <f t="shared" si="0"/>
        <v>6</v>
      </c>
      <c r="S37" s="147">
        <v>5</v>
      </c>
      <c r="T37" s="147"/>
      <c r="U37" s="192">
        <f t="shared" si="1"/>
        <v>5.4</v>
      </c>
      <c r="V37" s="147"/>
      <c r="W37" s="147"/>
      <c r="X37" s="192">
        <f t="shared" si="2"/>
        <v>0</v>
      </c>
      <c r="Y37" s="147"/>
      <c r="Z37" s="147"/>
      <c r="AA37" s="192">
        <f t="shared" si="3"/>
        <v>0</v>
      </c>
      <c r="AB37" s="190">
        <f t="shared" si="4"/>
        <v>5.4</v>
      </c>
      <c r="AC37" s="147">
        <v>8</v>
      </c>
      <c r="AD37" s="147">
        <v>7</v>
      </c>
      <c r="AE37" s="192">
        <f t="shared" si="5"/>
        <v>7.3</v>
      </c>
      <c r="AF37" s="147">
        <v>7</v>
      </c>
      <c r="AG37" s="147"/>
      <c r="AH37" s="192">
        <f t="shared" si="6"/>
        <v>7.1</v>
      </c>
      <c r="AI37" s="147"/>
      <c r="AJ37" s="147"/>
      <c r="AK37" s="192">
        <f t="shared" si="7"/>
        <v>0</v>
      </c>
      <c r="AL37" s="147"/>
      <c r="AM37" s="147"/>
      <c r="AN37" s="192">
        <f t="shared" si="8"/>
        <v>0</v>
      </c>
      <c r="AO37" s="190">
        <f t="shared" si="9"/>
        <v>7.1</v>
      </c>
      <c r="AP37" s="147">
        <v>9.3000000000000007</v>
      </c>
      <c r="AQ37" s="147">
        <v>6.2</v>
      </c>
      <c r="AR37" s="192">
        <f t="shared" si="10"/>
        <v>7.2</v>
      </c>
      <c r="AS37" s="147">
        <v>8.1</v>
      </c>
      <c r="AT37" s="147"/>
      <c r="AU37" s="192">
        <f t="shared" si="11"/>
        <v>7.7</v>
      </c>
      <c r="AV37" s="147"/>
      <c r="AW37" s="147"/>
      <c r="AX37" s="192">
        <f t="shared" si="12"/>
        <v>0</v>
      </c>
      <c r="AY37" s="147"/>
      <c r="AZ37" s="147"/>
      <c r="BA37" s="192">
        <f t="shared" si="13"/>
        <v>0</v>
      </c>
      <c r="BB37" s="190">
        <f t="shared" si="14"/>
        <v>7.7</v>
      </c>
      <c r="BC37" s="147">
        <v>6.5</v>
      </c>
      <c r="BD37" s="147">
        <v>7</v>
      </c>
      <c r="BE37" s="192">
        <f t="shared" si="15"/>
        <v>6.8</v>
      </c>
      <c r="BF37" s="147">
        <v>6.8</v>
      </c>
      <c r="BG37" s="147"/>
      <c r="BH37" s="192">
        <f t="shared" si="16"/>
        <v>6.8</v>
      </c>
      <c r="BI37" s="147"/>
      <c r="BJ37" s="147"/>
      <c r="BK37" s="192">
        <f t="shared" si="17"/>
        <v>0</v>
      </c>
      <c r="BL37" s="147"/>
      <c r="BM37" s="147"/>
      <c r="BN37" s="192">
        <f t="shared" si="18"/>
        <v>0</v>
      </c>
      <c r="BO37" s="190">
        <f t="shared" si="19"/>
        <v>6.8</v>
      </c>
      <c r="BP37" s="147">
        <v>7</v>
      </c>
      <c r="BQ37" s="147">
        <v>6</v>
      </c>
      <c r="BR37" s="192">
        <f t="shared" si="20"/>
        <v>6.3</v>
      </c>
      <c r="BS37" s="147">
        <v>8</v>
      </c>
      <c r="BT37" s="147"/>
      <c r="BU37" s="192">
        <f t="shared" si="21"/>
        <v>7.3</v>
      </c>
      <c r="BV37" s="147"/>
      <c r="BW37" s="147"/>
      <c r="BX37" s="192">
        <f t="shared" si="22"/>
        <v>0</v>
      </c>
      <c r="BY37" s="147"/>
      <c r="BZ37" s="147"/>
      <c r="CA37" s="192">
        <f t="shared" si="23"/>
        <v>0</v>
      </c>
      <c r="CB37" s="190">
        <f t="shared" si="24"/>
        <v>7.3</v>
      </c>
      <c r="CC37" s="147">
        <v>7</v>
      </c>
      <c r="CD37" s="147">
        <v>1.5</v>
      </c>
      <c r="CE37" s="147">
        <v>6</v>
      </c>
      <c r="CF37" s="192">
        <f t="shared" si="25"/>
        <v>7.5</v>
      </c>
      <c r="CG37" s="193">
        <f t="shared" si="26"/>
        <v>7.4</v>
      </c>
    </row>
    <row r="38" spans="2:85" s="6" customFormat="1" ht="12" customHeight="1" x14ac:dyDescent="0.2">
      <c r="B38" s="8"/>
      <c r="C38" s="8"/>
      <c r="D38" s="36"/>
      <c r="E38" s="8"/>
      <c r="F38" s="8"/>
      <c r="G38" s="11"/>
      <c r="H38" s="12"/>
      <c r="I38" s="9"/>
      <c r="J38" s="9"/>
      <c r="K38" s="10"/>
      <c r="L38" s="10"/>
      <c r="M38" s="10"/>
      <c r="N38" s="38"/>
      <c r="O38" s="38"/>
      <c r="P38" s="147"/>
      <c r="Q38" s="147"/>
      <c r="R38" s="192">
        <f t="shared" si="0"/>
        <v>0</v>
      </c>
      <c r="S38" s="147"/>
      <c r="T38" s="147"/>
      <c r="U38" s="192">
        <f t="shared" si="1"/>
        <v>0</v>
      </c>
      <c r="V38" s="147"/>
      <c r="W38" s="147"/>
      <c r="X38" s="192">
        <f t="shared" si="2"/>
        <v>0</v>
      </c>
      <c r="Y38" s="147"/>
      <c r="Z38" s="147"/>
      <c r="AA38" s="192">
        <f t="shared" si="3"/>
        <v>0</v>
      </c>
      <c r="AB38" s="190">
        <f t="shared" si="4"/>
        <v>0</v>
      </c>
      <c r="AC38" s="147"/>
      <c r="AD38" s="147"/>
      <c r="AE38" s="192">
        <f t="shared" si="5"/>
        <v>0</v>
      </c>
      <c r="AF38" s="147"/>
      <c r="AG38" s="147"/>
      <c r="AH38" s="192">
        <f t="shared" si="6"/>
        <v>0</v>
      </c>
      <c r="AI38" s="147"/>
      <c r="AJ38" s="147"/>
      <c r="AK38" s="192">
        <f t="shared" si="7"/>
        <v>0</v>
      </c>
      <c r="AL38" s="147"/>
      <c r="AM38" s="147"/>
      <c r="AN38" s="192">
        <f t="shared" si="8"/>
        <v>0</v>
      </c>
      <c r="AO38" s="190">
        <f t="shared" si="9"/>
        <v>0</v>
      </c>
      <c r="AP38" s="147"/>
      <c r="AQ38" s="147"/>
      <c r="AR38" s="192">
        <f t="shared" si="10"/>
        <v>0</v>
      </c>
      <c r="AS38" s="147"/>
      <c r="AT38" s="147"/>
      <c r="AU38" s="192">
        <f t="shared" si="11"/>
        <v>0</v>
      </c>
      <c r="AV38" s="147"/>
      <c r="AW38" s="147"/>
      <c r="AX38" s="192">
        <f t="shared" si="12"/>
        <v>0</v>
      </c>
      <c r="AY38" s="147"/>
      <c r="AZ38" s="147"/>
      <c r="BA38" s="192">
        <f t="shared" si="13"/>
        <v>0</v>
      </c>
      <c r="BB38" s="190">
        <f t="shared" si="14"/>
        <v>0</v>
      </c>
      <c r="BC38" s="147"/>
      <c r="BD38" s="147"/>
      <c r="BE38" s="192">
        <f t="shared" si="15"/>
        <v>0</v>
      </c>
      <c r="BF38" s="147"/>
      <c r="BG38" s="147"/>
      <c r="BH38" s="192">
        <f t="shared" si="16"/>
        <v>0</v>
      </c>
      <c r="BI38" s="147"/>
      <c r="BJ38" s="147"/>
      <c r="BK38" s="192">
        <f t="shared" si="17"/>
        <v>0</v>
      </c>
      <c r="BL38" s="147"/>
      <c r="BM38" s="147"/>
      <c r="BN38" s="192">
        <f t="shared" si="18"/>
        <v>0</v>
      </c>
      <c r="BO38" s="190">
        <f t="shared" si="19"/>
        <v>0</v>
      </c>
      <c r="BP38" s="147"/>
      <c r="BQ38" s="147"/>
      <c r="BR38" s="192">
        <f t="shared" si="20"/>
        <v>0</v>
      </c>
      <c r="BS38" s="147"/>
      <c r="BT38" s="147"/>
      <c r="BU38" s="192">
        <f t="shared" si="21"/>
        <v>0</v>
      </c>
      <c r="BV38" s="147"/>
      <c r="BW38" s="147"/>
      <c r="BX38" s="192">
        <f t="shared" si="22"/>
        <v>0</v>
      </c>
      <c r="BY38" s="147"/>
      <c r="BZ38" s="147"/>
      <c r="CA38" s="192">
        <f t="shared" si="23"/>
        <v>0</v>
      </c>
      <c r="CB38" s="190">
        <f t="shared" si="24"/>
        <v>0</v>
      </c>
      <c r="CC38" s="147"/>
      <c r="CD38" s="147"/>
      <c r="CE38" s="147"/>
      <c r="CF38" s="192">
        <f t="shared" si="25"/>
        <v>0</v>
      </c>
      <c r="CG38" s="193">
        <f t="shared" si="26"/>
        <v>0</v>
      </c>
    </row>
    <row r="39" spans="2:85" s="6" customFormat="1" ht="12" customHeight="1" x14ac:dyDescent="0.2">
      <c r="E39" s="136" t="s">
        <v>578</v>
      </c>
      <c r="F39" s="18">
        <v>1120</v>
      </c>
      <c r="G39" s="143" t="s">
        <v>579</v>
      </c>
      <c r="H39" s="143" t="s">
        <v>215</v>
      </c>
      <c r="I39" s="18">
        <v>25</v>
      </c>
      <c r="J39" s="18">
        <v>8</v>
      </c>
      <c r="K39" s="18">
        <v>27</v>
      </c>
      <c r="L39" s="18">
        <v>3</v>
      </c>
      <c r="M39" s="18">
        <v>89</v>
      </c>
      <c r="N39" s="38"/>
      <c r="O39" s="38"/>
      <c r="P39" s="147"/>
      <c r="Q39" s="147"/>
      <c r="R39" s="192">
        <f t="shared" si="0"/>
        <v>0</v>
      </c>
      <c r="S39" s="147"/>
      <c r="T39" s="147"/>
      <c r="U39" s="192">
        <f t="shared" si="1"/>
        <v>0</v>
      </c>
      <c r="V39" s="147"/>
      <c r="W39" s="147"/>
      <c r="X39" s="192">
        <f t="shared" si="2"/>
        <v>0</v>
      </c>
      <c r="Y39" s="147"/>
      <c r="Z39" s="147"/>
      <c r="AA39" s="192">
        <f t="shared" si="3"/>
        <v>0</v>
      </c>
      <c r="AB39" s="190">
        <f t="shared" si="4"/>
        <v>0</v>
      </c>
      <c r="AC39" s="147"/>
      <c r="AD39" s="147"/>
      <c r="AE39" s="192">
        <f t="shared" si="5"/>
        <v>0</v>
      </c>
      <c r="AF39" s="147"/>
      <c r="AG39" s="147"/>
      <c r="AH39" s="192">
        <f t="shared" si="6"/>
        <v>0</v>
      </c>
      <c r="AI39" s="147"/>
      <c r="AJ39" s="147"/>
      <c r="AK39" s="192">
        <f t="shared" si="7"/>
        <v>0</v>
      </c>
      <c r="AL39" s="147"/>
      <c r="AM39" s="147"/>
      <c r="AN39" s="192">
        <f t="shared" si="8"/>
        <v>0</v>
      </c>
      <c r="AO39" s="190">
        <f t="shared" si="9"/>
        <v>0</v>
      </c>
      <c r="AP39" s="147"/>
      <c r="AQ39" s="147"/>
      <c r="AR39" s="192">
        <f t="shared" si="10"/>
        <v>0</v>
      </c>
      <c r="AS39" s="147"/>
      <c r="AT39" s="147"/>
      <c r="AU39" s="192">
        <f t="shared" si="11"/>
        <v>0</v>
      </c>
      <c r="AV39" s="147"/>
      <c r="AW39" s="147"/>
      <c r="AX39" s="192">
        <f t="shared" si="12"/>
        <v>0</v>
      </c>
      <c r="AY39" s="147"/>
      <c r="AZ39" s="147"/>
      <c r="BA39" s="192">
        <f t="shared" si="13"/>
        <v>0</v>
      </c>
      <c r="BB39" s="190">
        <f t="shared" si="14"/>
        <v>0</v>
      </c>
      <c r="BC39" s="147"/>
      <c r="BD39" s="147"/>
      <c r="BE39" s="192">
        <f t="shared" si="15"/>
        <v>0</v>
      </c>
      <c r="BF39" s="147"/>
      <c r="BG39" s="147"/>
      <c r="BH39" s="192">
        <f t="shared" si="16"/>
        <v>0</v>
      </c>
      <c r="BI39" s="147"/>
      <c r="BJ39" s="147"/>
      <c r="BK39" s="192">
        <f t="shared" si="17"/>
        <v>0</v>
      </c>
      <c r="BL39" s="147"/>
      <c r="BM39" s="147"/>
      <c r="BN39" s="192">
        <f t="shared" si="18"/>
        <v>0</v>
      </c>
      <c r="BO39" s="190">
        <f t="shared" si="19"/>
        <v>0</v>
      </c>
      <c r="BP39" s="147"/>
      <c r="BQ39" s="147"/>
      <c r="BR39" s="192">
        <f t="shared" si="20"/>
        <v>0</v>
      </c>
      <c r="BS39" s="147"/>
      <c r="BT39" s="147"/>
      <c r="BU39" s="192">
        <f t="shared" si="21"/>
        <v>0</v>
      </c>
      <c r="BV39" s="147"/>
      <c r="BW39" s="147"/>
      <c r="BX39" s="192">
        <f t="shared" si="22"/>
        <v>0</v>
      </c>
      <c r="BY39" s="147"/>
      <c r="BZ39" s="147"/>
      <c r="CA39" s="192">
        <f t="shared" si="23"/>
        <v>0</v>
      </c>
      <c r="CB39" s="190">
        <f t="shared" si="24"/>
        <v>0</v>
      </c>
      <c r="CC39" s="147"/>
      <c r="CD39" s="147"/>
      <c r="CE39" s="147"/>
      <c r="CF39" s="192">
        <f t="shared" si="25"/>
        <v>0</v>
      </c>
      <c r="CG39" s="193">
        <f t="shared" si="26"/>
        <v>0</v>
      </c>
    </row>
    <row r="40" spans="2:85" s="6" customFormat="1" ht="12" customHeight="1" x14ac:dyDescent="0.2">
      <c r="B40" s="136" t="s">
        <v>80</v>
      </c>
      <c r="C40" s="136">
        <v>197</v>
      </c>
      <c r="D40" s="171"/>
      <c r="E40" s="136" t="s">
        <v>578</v>
      </c>
      <c r="F40" s="139">
        <v>1122</v>
      </c>
      <c r="G40" s="140" t="s">
        <v>580</v>
      </c>
      <c r="H40" s="142" t="s">
        <v>544</v>
      </c>
      <c r="I40" s="141" t="s">
        <v>120</v>
      </c>
      <c r="J40" s="137" t="s">
        <v>124</v>
      </c>
      <c r="K40" s="137" t="s">
        <v>113</v>
      </c>
      <c r="L40" s="137" t="s">
        <v>111</v>
      </c>
      <c r="M40" s="137" t="s">
        <v>519</v>
      </c>
      <c r="N40" s="38"/>
      <c r="O40" s="38"/>
      <c r="P40" s="147">
        <v>7</v>
      </c>
      <c r="Q40" s="147">
        <v>7</v>
      </c>
      <c r="R40" s="192">
        <f t="shared" si="0"/>
        <v>7</v>
      </c>
      <c r="S40" s="147">
        <v>6</v>
      </c>
      <c r="T40" s="147"/>
      <c r="U40" s="192">
        <f t="shared" si="1"/>
        <v>6.4</v>
      </c>
      <c r="V40" s="147"/>
      <c r="W40" s="147"/>
      <c r="X40" s="192">
        <f t="shared" si="2"/>
        <v>0</v>
      </c>
      <c r="Y40" s="147"/>
      <c r="Z40" s="147"/>
      <c r="AA40" s="192">
        <f t="shared" si="3"/>
        <v>0</v>
      </c>
      <c r="AB40" s="190">
        <f t="shared" si="4"/>
        <v>6.4</v>
      </c>
      <c r="AC40" s="147">
        <v>7.5</v>
      </c>
      <c r="AD40" s="147">
        <v>7</v>
      </c>
      <c r="AE40" s="192">
        <f t="shared" si="5"/>
        <v>7.2</v>
      </c>
      <c r="AF40" s="147">
        <v>6.5</v>
      </c>
      <c r="AG40" s="147"/>
      <c r="AH40" s="192">
        <f t="shared" si="6"/>
        <v>6.8</v>
      </c>
      <c r="AI40" s="147"/>
      <c r="AJ40" s="147"/>
      <c r="AK40" s="192">
        <f t="shared" si="7"/>
        <v>0</v>
      </c>
      <c r="AL40" s="147"/>
      <c r="AM40" s="147"/>
      <c r="AN40" s="192">
        <f t="shared" si="8"/>
        <v>0</v>
      </c>
      <c r="AO40" s="190">
        <f t="shared" si="9"/>
        <v>6.8</v>
      </c>
      <c r="AP40" s="147">
        <v>8.8000000000000007</v>
      </c>
      <c r="AQ40" s="147">
        <v>8.9</v>
      </c>
      <c r="AR40" s="192">
        <f t="shared" si="10"/>
        <v>8.9</v>
      </c>
      <c r="AS40" s="147">
        <v>9</v>
      </c>
      <c r="AT40" s="147"/>
      <c r="AU40" s="192">
        <f t="shared" si="11"/>
        <v>9</v>
      </c>
      <c r="AV40" s="147"/>
      <c r="AW40" s="147"/>
      <c r="AX40" s="192">
        <f t="shared" si="12"/>
        <v>0</v>
      </c>
      <c r="AY40" s="147"/>
      <c r="AZ40" s="147"/>
      <c r="BA40" s="192">
        <f t="shared" si="13"/>
        <v>0</v>
      </c>
      <c r="BB40" s="190">
        <f t="shared" si="14"/>
        <v>9</v>
      </c>
      <c r="BC40" s="147">
        <v>7</v>
      </c>
      <c r="BD40" s="147">
        <v>7.5</v>
      </c>
      <c r="BE40" s="192">
        <f t="shared" si="15"/>
        <v>7.3</v>
      </c>
      <c r="BF40" s="147">
        <v>7.6</v>
      </c>
      <c r="BG40" s="147"/>
      <c r="BH40" s="192">
        <f t="shared" si="16"/>
        <v>7.5</v>
      </c>
      <c r="BI40" s="147"/>
      <c r="BJ40" s="147"/>
      <c r="BK40" s="192">
        <f t="shared" si="17"/>
        <v>0</v>
      </c>
      <c r="BL40" s="147"/>
      <c r="BM40" s="147"/>
      <c r="BN40" s="192">
        <f t="shared" si="18"/>
        <v>0</v>
      </c>
      <c r="BO40" s="190">
        <f t="shared" si="19"/>
        <v>7.5</v>
      </c>
      <c r="BP40" s="147">
        <v>7</v>
      </c>
      <c r="BQ40" s="147">
        <v>7</v>
      </c>
      <c r="BR40" s="192">
        <f t="shared" si="20"/>
        <v>7</v>
      </c>
      <c r="BS40" s="147">
        <v>8</v>
      </c>
      <c r="BT40" s="147"/>
      <c r="BU40" s="192">
        <f t="shared" si="21"/>
        <v>7.6</v>
      </c>
      <c r="BV40" s="147"/>
      <c r="BW40" s="147"/>
      <c r="BX40" s="192">
        <f t="shared" si="22"/>
        <v>0</v>
      </c>
      <c r="BY40" s="147"/>
      <c r="BZ40" s="147"/>
      <c r="CA40" s="192">
        <f t="shared" si="23"/>
        <v>0</v>
      </c>
      <c r="CB40" s="190">
        <f t="shared" si="24"/>
        <v>7.6</v>
      </c>
      <c r="CC40" s="147"/>
      <c r="CD40" s="147"/>
      <c r="CE40" s="147"/>
      <c r="CF40" s="192">
        <f t="shared" si="25"/>
        <v>0</v>
      </c>
      <c r="CG40" s="193">
        <f t="shared" si="26"/>
        <v>0</v>
      </c>
    </row>
    <row r="41" spans="2:85" s="6" customFormat="1" ht="12" customHeight="1" x14ac:dyDescent="0.2">
      <c r="B41" s="136" t="s">
        <v>80</v>
      </c>
      <c r="C41" s="136">
        <v>197</v>
      </c>
      <c r="D41" s="171"/>
      <c r="E41" s="136" t="s">
        <v>578</v>
      </c>
      <c r="F41" s="139">
        <v>1132</v>
      </c>
      <c r="G41" s="140" t="s">
        <v>581</v>
      </c>
      <c r="H41" s="142" t="s">
        <v>582</v>
      </c>
      <c r="I41" s="141" t="s">
        <v>477</v>
      </c>
      <c r="J41" s="137" t="s">
        <v>121</v>
      </c>
      <c r="K41" s="137" t="s">
        <v>115</v>
      </c>
      <c r="L41" s="137" t="s">
        <v>111</v>
      </c>
      <c r="M41" s="137" t="s">
        <v>116</v>
      </c>
      <c r="N41" s="38"/>
      <c r="O41" s="38"/>
      <c r="P41" s="147"/>
      <c r="Q41" s="147"/>
      <c r="R41" s="192">
        <f>ROUND((P41+Q41*2)/3,1)</f>
        <v>0</v>
      </c>
      <c r="S41" s="147"/>
      <c r="T41" s="147"/>
      <c r="U41" s="192">
        <f>ROUND((MAX(S41:T41)*0.6+R41*0.4),1)</f>
        <v>0</v>
      </c>
      <c r="V41" s="147"/>
      <c r="W41" s="147"/>
      <c r="X41" s="192">
        <f>ROUND((V41+W41*2)/3,1)</f>
        <v>0</v>
      </c>
      <c r="Y41" s="147"/>
      <c r="Z41" s="147"/>
      <c r="AA41" s="192">
        <f>ROUND((MAX(Y41:Z41)*0.6+X41*0.4),1)</f>
        <v>0</v>
      </c>
      <c r="AB41" s="190">
        <f>ROUND(IF(X41=0,(MAX(S41,T41)*0.6+R41*0.4),(MAX(Y41,Z41)*0.6+X41*0.4)),1)</f>
        <v>0</v>
      </c>
      <c r="AC41" s="147"/>
      <c r="AD41" s="147"/>
      <c r="AE41" s="192">
        <f>ROUND((AC41+AD41*2)/3,1)</f>
        <v>0</v>
      </c>
      <c r="AF41" s="147"/>
      <c r="AG41" s="147"/>
      <c r="AH41" s="192">
        <f>ROUND((MAX(AF41:AG41)*0.6+AE41*0.4),1)</f>
        <v>0</v>
      </c>
      <c r="AI41" s="147"/>
      <c r="AJ41" s="147"/>
      <c r="AK41" s="192">
        <f>ROUND((AI41+AJ41*2)/3,1)</f>
        <v>0</v>
      </c>
      <c r="AL41" s="147"/>
      <c r="AM41" s="147"/>
      <c r="AN41" s="192">
        <f>ROUND((MAX(AL41:AM41)*0.6+AK41*0.4),1)</f>
        <v>0</v>
      </c>
      <c r="AO41" s="190">
        <f>ROUND(IF(AK41=0,(MAX(AF41,AG41)*0.6+AE41*0.4),(MAX(AL41,AM41)*0.6+AK41*0.4)),1)</f>
        <v>0</v>
      </c>
      <c r="AP41" s="147"/>
      <c r="AQ41" s="147"/>
      <c r="AR41" s="192">
        <f>ROUND((AP41+AQ41*2)/3,1)</f>
        <v>0</v>
      </c>
      <c r="AS41" s="147"/>
      <c r="AT41" s="147"/>
      <c r="AU41" s="192">
        <f>ROUND((MAX(AS41:AT41)*0.6+AR41*0.4),1)</f>
        <v>0</v>
      </c>
      <c r="AV41" s="147"/>
      <c r="AW41" s="147"/>
      <c r="AX41" s="192">
        <f>ROUND((AV41+AW41*2)/3,1)</f>
        <v>0</v>
      </c>
      <c r="AY41" s="147"/>
      <c r="AZ41" s="147"/>
      <c r="BA41" s="192">
        <f>ROUND((MAX(AY41:AZ41)*0.6+AX41*0.4),1)</f>
        <v>0</v>
      </c>
      <c r="BB41" s="190">
        <f>ROUND(IF(AX41=0,(MAX(AS41,AT41)*0.6+AR41*0.4),(MAX(AY41,AZ41)*0.6+AX41*0.4)),1)</f>
        <v>0</v>
      </c>
      <c r="BC41" s="147"/>
      <c r="BD41" s="147"/>
      <c r="BE41" s="192">
        <f>ROUND((BC41+BD41*2)/3,1)</f>
        <v>0</v>
      </c>
      <c r="BF41" s="147"/>
      <c r="BG41" s="147"/>
      <c r="BH41" s="192">
        <f>ROUND((MAX(BF41:BG41)*0.6+BE41*0.4),1)</f>
        <v>0</v>
      </c>
      <c r="BI41" s="147"/>
      <c r="BJ41" s="147"/>
      <c r="BK41" s="192">
        <f>ROUND((BI41+BJ41*2)/3,1)</f>
        <v>0</v>
      </c>
      <c r="BL41" s="147"/>
      <c r="BM41" s="147"/>
      <c r="BN41" s="192">
        <f>ROUND((MAX(BL41:BM41)*0.6+BK41*0.4),1)</f>
        <v>0</v>
      </c>
      <c r="BO41" s="190">
        <f>ROUND(IF(BK41=0,(MAX(BF41,BG41)*0.6+BE41*0.4),(MAX(BL41,BM41)*0.6+BK41*0.4)),1)</f>
        <v>0</v>
      </c>
      <c r="BP41" s="147"/>
      <c r="BQ41" s="147"/>
      <c r="BR41" s="192">
        <f>ROUND((BP41+BQ41*2)/3,1)</f>
        <v>0</v>
      </c>
      <c r="BS41" s="147"/>
      <c r="BT41" s="147"/>
      <c r="BU41" s="192">
        <f>ROUND((MAX(BS41:BT41)*0.6+BR41*0.4),1)</f>
        <v>0</v>
      </c>
      <c r="BV41" s="147"/>
      <c r="BW41" s="147"/>
      <c r="BX41" s="192">
        <f>ROUND((BV41+BW41*2)/3,1)</f>
        <v>0</v>
      </c>
      <c r="BY41" s="147"/>
      <c r="BZ41" s="147"/>
      <c r="CA41" s="192">
        <f>ROUND((MAX(BY41:BZ41)*0.6+BX41*0.4),1)</f>
        <v>0</v>
      </c>
      <c r="CB41" s="190">
        <f>ROUND(IF(BX41=0,(MAX(BS41,BT41)*0.6+BR41*0.4),(MAX(BY41,BZ41)*0.6+BX41*0.4)),1)</f>
        <v>0</v>
      </c>
      <c r="CC41" s="147"/>
      <c r="CD41" s="147"/>
      <c r="CE41" s="147"/>
      <c r="CF41" s="192">
        <f>ROUND((CE41+CD41),1)</f>
        <v>0</v>
      </c>
      <c r="CG41" s="193">
        <f>ROUND((CF41*0.8+CC41*0.2),1)</f>
        <v>0</v>
      </c>
    </row>
    <row r="42" spans="2:85" s="6" customFormat="1" ht="12" customHeight="1" x14ac:dyDescent="0.2">
      <c r="B42" s="136" t="s">
        <v>223</v>
      </c>
      <c r="C42" s="136">
        <v>197</v>
      </c>
      <c r="D42" s="171"/>
      <c r="E42" s="136" t="s">
        <v>578</v>
      </c>
      <c r="F42" s="139">
        <v>1157</v>
      </c>
      <c r="G42" s="140" t="s">
        <v>583</v>
      </c>
      <c r="H42" s="142" t="s">
        <v>584</v>
      </c>
      <c r="I42" s="141" t="s">
        <v>111</v>
      </c>
      <c r="J42" s="137" t="s">
        <v>118</v>
      </c>
      <c r="K42" s="137" t="s">
        <v>292</v>
      </c>
      <c r="L42" s="137" t="s">
        <v>113</v>
      </c>
      <c r="M42" s="137" t="s">
        <v>490</v>
      </c>
      <c r="N42" s="38"/>
      <c r="O42" s="38"/>
      <c r="P42" s="147">
        <v>9</v>
      </c>
      <c r="Q42" s="147">
        <v>9</v>
      </c>
      <c r="R42" s="192">
        <f t="shared" si="0"/>
        <v>9</v>
      </c>
      <c r="S42" s="147">
        <v>8</v>
      </c>
      <c r="T42" s="147"/>
      <c r="U42" s="192">
        <f t="shared" si="1"/>
        <v>8.4</v>
      </c>
      <c r="V42" s="147"/>
      <c r="W42" s="147"/>
      <c r="X42" s="192">
        <f t="shared" si="2"/>
        <v>0</v>
      </c>
      <c r="Y42" s="147"/>
      <c r="Z42" s="147"/>
      <c r="AA42" s="192">
        <f t="shared" si="3"/>
        <v>0</v>
      </c>
      <c r="AB42" s="190">
        <f t="shared" si="4"/>
        <v>8.4</v>
      </c>
      <c r="AC42" s="147">
        <v>8</v>
      </c>
      <c r="AD42" s="147">
        <v>8</v>
      </c>
      <c r="AE42" s="192">
        <f t="shared" si="5"/>
        <v>8</v>
      </c>
      <c r="AF42" s="147">
        <v>7.5</v>
      </c>
      <c r="AG42" s="147"/>
      <c r="AH42" s="192">
        <f t="shared" si="6"/>
        <v>7.7</v>
      </c>
      <c r="AI42" s="147"/>
      <c r="AJ42" s="147"/>
      <c r="AK42" s="192">
        <f t="shared" si="7"/>
        <v>0</v>
      </c>
      <c r="AL42" s="147"/>
      <c r="AM42" s="147"/>
      <c r="AN42" s="192">
        <f t="shared" si="8"/>
        <v>0</v>
      </c>
      <c r="AO42" s="190">
        <f t="shared" si="9"/>
        <v>7.7</v>
      </c>
      <c r="AP42" s="147">
        <v>8.8000000000000007</v>
      </c>
      <c r="AQ42" s="147">
        <v>9</v>
      </c>
      <c r="AR42" s="192">
        <f t="shared" si="10"/>
        <v>8.9</v>
      </c>
      <c r="AS42" s="147">
        <v>9.5</v>
      </c>
      <c r="AT42" s="147"/>
      <c r="AU42" s="192">
        <f t="shared" si="11"/>
        <v>9.3000000000000007</v>
      </c>
      <c r="AV42" s="147"/>
      <c r="AW42" s="147"/>
      <c r="AX42" s="192">
        <f t="shared" si="12"/>
        <v>0</v>
      </c>
      <c r="AY42" s="147"/>
      <c r="AZ42" s="147"/>
      <c r="BA42" s="192">
        <f t="shared" si="13"/>
        <v>0</v>
      </c>
      <c r="BB42" s="190">
        <f t="shared" si="14"/>
        <v>9.3000000000000007</v>
      </c>
      <c r="BC42" s="147">
        <v>9</v>
      </c>
      <c r="BD42" s="147">
        <v>10</v>
      </c>
      <c r="BE42" s="192">
        <f t="shared" si="15"/>
        <v>9.6999999999999993</v>
      </c>
      <c r="BF42" s="147">
        <v>9.5</v>
      </c>
      <c r="BG42" s="147"/>
      <c r="BH42" s="192">
        <f t="shared" si="16"/>
        <v>9.6</v>
      </c>
      <c r="BI42" s="147"/>
      <c r="BJ42" s="147"/>
      <c r="BK42" s="192">
        <f t="shared" si="17"/>
        <v>0</v>
      </c>
      <c r="BL42" s="147"/>
      <c r="BM42" s="147"/>
      <c r="BN42" s="192">
        <f t="shared" si="18"/>
        <v>0</v>
      </c>
      <c r="BO42" s="190">
        <f t="shared" si="19"/>
        <v>9.6</v>
      </c>
      <c r="BP42" s="147">
        <v>6.5</v>
      </c>
      <c r="BQ42" s="147">
        <v>7</v>
      </c>
      <c r="BR42" s="192">
        <f t="shared" si="20"/>
        <v>6.8</v>
      </c>
      <c r="BS42" s="147">
        <v>5</v>
      </c>
      <c r="BT42" s="147"/>
      <c r="BU42" s="192">
        <f t="shared" si="21"/>
        <v>5.7</v>
      </c>
      <c r="BV42" s="147"/>
      <c r="BW42" s="147"/>
      <c r="BX42" s="192">
        <f t="shared" si="22"/>
        <v>0</v>
      </c>
      <c r="BY42" s="147"/>
      <c r="BZ42" s="147"/>
      <c r="CA42" s="192">
        <f t="shared" si="23"/>
        <v>0</v>
      </c>
      <c r="CB42" s="190">
        <f t="shared" si="24"/>
        <v>5.7</v>
      </c>
      <c r="CC42" s="147">
        <v>9</v>
      </c>
      <c r="CD42" s="147">
        <v>1.8</v>
      </c>
      <c r="CE42" s="147">
        <v>6.8</v>
      </c>
      <c r="CF42" s="192">
        <f t="shared" si="25"/>
        <v>8.6</v>
      </c>
      <c r="CG42" s="193">
        <f t="shared" si="26"/>
        <v>8.6999999999999993</v>
      </c>
    </row>
    <row r="43" spans="2:85" s="6" customFormat="1" ht="12" customHeight="1" x14ac:dyDescent="0.2">
      <c r="B43" s="136" t="s">
        <v>80</v>
      </c>
      <c r="C43" s="136">
        <v>197</v>
      </c>
      <c r="E43" s="18" t="s">
        <v>578</v>
      </c>
      <c r="F43" s="18">
        <v>1161</v>
      </c>
      <c r="G43" s="109" t="s">
        <v>633</v>
      </c>
      <c r="H43" s="110" t="s">
        <v>135</v>
      </c>
      <c r="I43" s="18">
        <v>1</v>
      </c>
      <c r="J43" s="155" t="s">
        <v>634</v>
      </c>
      <c r="K43" s="18">
        <v>21</v>
      </c>
      <c r="L43" s="18">
        <v>5</v>
      </c>
      <c r="M43" s="18">
        <v>94</v>
      </c>
      <c r="N43" s="38"/>
      <c r="O43" s="38"/>
      <c r="P43" s="147">
        <v>7</v>
      </c>
      <c r="Q43" s="147">
        <v>7</v>
      </c>
      <c r="R43" s="192">
        <f>ROUND((P43+Q43*2)/3,1)</f>
        <v>7</v>
      </c>
      <c r="S43" s="147">
        <v>6</v>
      </c>
      <c r="T43" s="147"/>
      <c r="U43" s="192">
        <f>ROUND((MAX(S43:T43)*0.6+R43*0.4),1)</f>
        <v>6.4</v>
      </c>
      <c r="V43" s="147"/>
      <c r="W43" s="147"/>
      <c r="X43" s="192">
        <f>ROUND((V43+W43*2)/3,1)</f>
        <v>0</v>
      </c>
      <c r="Y43" s="147"/>
      <c r="Z43" s="147"/>
      <c r="AA43" s="192">
        <f>ROUND((MAX(Y43:Z43)*0.6+X43*0.4),1)</f>
        <v>0</v>
      </c>
      <c r="AB43" s="190">
        <f>ROUND(IF(X43=0,(MAX(S43,T43)*0.6+R43*0.4),(MAX(Y43,Z43)*0.6+X43*0.4)),1)</f>
        <v>6.4</v>
      </c>
      <c r="AC43" s="147">
        <v>8.5</v>
      </c>
      <c r="AD43" s="147">
        <v>8.5</v>
      </c>
      <c r="AE43" s="192">
        <f>ROUND((AC43+AD43*2)/3,1)</f>
        <v>8.5</v>
      </c>
      <c r="AF43" s="147">
        <v>9</v>
      </c>
      <c r="AG43" s="147"/>
      <c r="AH43" s="192">
        <f>ROUND((MAX(AF43:AG43)*0.6+AE43*0.4),1)</f>
        <v>8.8000000000000007</v>
      </c>
      <c r="AI43" s="147"/>
      <c r="AJ43" s="147"/>
      <c r="AK43" s="192">
        <f>ROUND((AI43+AJ43*2)/3,1)</f>
        <v>0</v>
      </c>
      <c r="AL43" s="147"/>
      <c r="AM43" s="147"/>
      <c r="AN43" s="192">
        <f>ROUND((MAX(AL43:AM43)*0.6+AK43*0.4),1)</f>
        <v>0</v>
      </c>
      <c r="AO43" s="190">
        <f>ROUND(IF(AK43=0,(MAX(AF43,AG43)*0.6+AE43*0.4),(MAX(AL43,AM43)*0.6+AK43*0.4)),1)</f>
        <v>8.8000000000000007</v>
      </c>
      <c r="AP43" s="147">
        <v>9.5</v>
      </c>
      <c r="AQ43" s="147">
        <v>10</v>
      </c>
      <c r="AR43" s="192">
        <f>ROUND((AP43+AQ43*2)/3,1)</f>
        <v>9.8000000000000007</v>
      </c>
      <c r="AS43" s="147">
        <v>9.8000000000000007</v>
      </c>
      <c r="AT43" s="147"/>
      <c r="AU43" s="192">
        <f>ROUND((MAX(AS43:AT43)*0.6+AR43*0.4),1)</f>
        <v>9.8000000000000007</v>
      </c>
      <c r="AV43" s="147"/>
      <c r="AW43" s="147"/>
      <c r="AX43" s="192">
        <f>ROUND((AV43+AW43*2)/3,1)</f>
        <v>0</v>
      </c>
      <c r="AY43" s="147"/>
      <c r="AZ43" s="147"/>
      <c r="BA43" s="192">
        <f>ROUND((MAX(AY43:AZ43)*0.6+AX43*0.4),1)</f>
        <v>0</v>
      </c>
      <c r="BB43" s="190">
        <f>ROUND(IF(AX43=0,(MAX(AS43,AT43)*0.6+AR43*0.4),(MAX(AY43,AZ43)*0.6+AX43*0.4)),1)</f>
        <v>9.8000000000000007</v>
      </c>
      <c r="BC43" s="147">
        <v>9</v>
      </c>
      <c r="BD43" s="147">
        <v>9</v>
      </c>
      <c r="BE43" s="192">
        <f>ROUND((BC43+BD43*2)/3,1)</f>
        <v>9</v>
      </c>
      <c r="BF43" s="147">
        <v>8.4</v>
      </c>
      <c r="BG43" s="147"/>
      <c r="BH43" s="192">
        <f>ROUND((MAX(BF43:BG43)*0.6+BE43*0.4),1)</f>
        <v>8.6</v>
      </c>
      <c r="BI43" s="147"/>
      <c r="BJ43" s="147"/>
      <c r="BK43" s="192">
        <f>ROUND((BI43+BJ43*2)/3,1)</f>
        <v>0</v>
      </c>
      <c r="BL43" s="147"/>
      <c r="BM43" s="147"/>
      <c r="BN43" s="192">
        <f>ROUND((MAX(BL43:BM43)*0.6+BK43*0.4),1)</f>
        <v>0</v>
      </c>
      <c r="BO43" s="190">
        <f>ROUND(IF(BK43=0,(MAX(BF43,BG43)*0.6+BE43*0.4),(MAX(BL43,BM43)*0.6+BK43*0.4)),1)</f>
        <v>8.6</v>
      </c>
      <c r="BP43" s="147">
        <v>8</v>
      </c>
      <c r="BQ43" s="147">
        <v>7</v>
      </c>
      <c r="BR43" s="192">
        <f>ROUND((BP43+BQ43*2)/3,1)</f>
        <v>7.3</v>
      </c>
      <c r="BS43" s="147">
        <v>9</v>
      </c>
      <c r="BT43" s="147"/>
      <c r="BU43" s="192">
        <f>ROUND((MAX(BS43:BT43)*0.6+BR43*0.4),1)</f>
        <v>8.3000000000000007</v>
      </c>
      <c r="BV43" s="147"/>
      <c r="BW43" s="147"/>
      <c r="BX43" s="192">
        <f>ROUND((BV43+BW43*2)/3,1)</f>
        <v>0</v>
      </c>
      <c r="BY43" s="147"/>
      <c r="BZ43" s="147"/>
      <c r="CA43" s="192">
        <f>ROUND((MAX(BY43:BZ43)*0.6+BX43*0.4),1)</f>
        <v>0</v>
      </c>
      <c r="CB43" s="190">
        <f>ROUND(IF(BX43=0,(MAX(BS43,BT43)*0.6+BR43*0.4),(MAX(BY43,BZ43)*0.6+BX43*0.4)),1)</f>
        <v>8.3000000000000007</v>
      </c>
      <c r="CC43" s="147">
        <v>7</v>
      </c>
      <c r="CD43" s="147">
        <v>1.9</v>
      </c>
      <c r="CE43" s="147">
        <v>7.2</v>
      </c>
      <c r="CF43" s="192">
        <f t="shared" si="25"/>
        <v>9.1</v>
      </c>
      <c r="CG43" s="193">
        <f t="shared" si="26"/>
        <v>8.6999999999999993</v>
      </c>
    </row>
  </sheetData>
  <mergeCells count="33">
    <mergeCell ref="O9:O10"/>
    <mergeCell ref="P9:AA9"/>
    <mergeCell ref="A9:A11"/>
    <mergeCell ref="B9:B11"/>
    <mergeCell ref="D9:D11"/>
    <mergeCell ref="E9:F10"/>
    <mergeCell ref="AI10:AN10"/>
    <mergeCell ref="AO10:AO11"/>
    <mergeCell ref="G9:G11"/>
    <mergeCell ref="H9:H11"/>
    <mergeCell ref="I9:J10"/>
    <mergeCell ref="P10:U10"/>
    <mergeCell ref="AC9:AN9"/>
    <mergeCell ref="V10:AA10"/>
    <mergeCell ref="AB10:AB11"/>
    <mergeCell ref="K9:M10"/>
    <mergeCell ref="BI10:BN10"/>
    <mergeCell ref="BC9:BN9"/>
    <mergeCell ref="BP9:CA9"/>
    <mergeCell ref="BV10:CA10"/>
    <mergeCell ref="CG10:CG11"/>
    <mergeCell ref="BO10:BO11"/>
    <mergeCell ref="BP10:BU10"/>
    <mergeCell ref="AP9:BA9"/>
    <mergeCell ref="AC10:AH10"/>
    <mergeCell ref="AP10:AU10"/>
    <mergeCell ref="AV10:BA10"/>
    <mergeCell ref="CC10:CC11"/>
    <mergeCell ref="CC9:CF9"/>
    <mergeCell ref="CD10:CF10"/>
    <mergeCell ref="BC10:BH10"/>
    <mergeCell ref="CB10:CB11"/>
    <mergeCell ref="BB10:BB11"/>
  </mergeCells>
  <phoneticPr fontId="10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7749-8254-41FE-BC06-3C7CF7BA462D}">
  <sheetPr>
    <tabColor indexed="12"/>
  </sheetPr>
  <dimension ref="A1:CG53"/>
  <sheetViews>
    <sheetView topLeftCell="A9" zoomScaleNormal="100" workbookViewId="0">
      <pane xSplit="13" ySplit="3" topLeftCell="N23" activePane="bottomRight" state="frozen"/>
      <selection activeCell="A9" sqref="A9"/>
      <selection pane="topRight" activeCell="N9" sqref="N9"/>
      <selection pane="bottomLeft" activeCell="A12" sqref="A12"/>
      <selection pane="bottomRight" activeCell="CG12" activeCellId="5" sqref="AB12:AB53 AO12:AO53 BB12:BB53 BO12:BO53 CB12:CB53 CG12:CG53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84" width="4.28515625" style="21"/>
    <col min="85" max="85" width="4.28515625" style="196"/>
    <col min="8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9"/>
      <c r="O9" s="282" t="s">
        <v>17</v>
      </c>
      <c r="P9" s="290" t="s">
        <v>136</v>
      </c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41">
        <v>2</v>
      </c>
      <c r="AC9" s="290" t="s">
        <v>91</v>
      </c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3"/>
      <c r="AO9" s="41">
        <v>2</v>
      </c>
      <c r="AP9" s="290" t="s">
        <v>92</v>
      </c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3"/>
      <c r="BB9" s="41">
        <v>2</v>
      </c>
      <c r="BC9" s="290" t="s">
        <v>93</v>
      </c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3"/>
      <c r="BO9" s="41">
        <v>2</v>
      </c>
      <c r="BP9" s="290" t="s">
        <v>94</v>
      </c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3"/>
      <c r="CB9" s="41">
        <v>2</v>
      </c>
      <c r="CC9" s="262" t="s">
        <v>47</v>
      </c>
      <c r="CD9" s="262"/>
      <c r="CE9" s="262"/>
      <c r="CF9" s="263"/>
      <c r="CG9" s="197">
        <v>6</v>
      </c>
    </row>
    <row r="10" spans="1:85" ht="12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30"/>
      <c r="O10" s="283"/>
      <c r="P10" s="261" t="s">
        <v>27</v>
      </c>
      <c r="Q10" s="261"/>
      <c r="R10" s="261"/>
      <c r="S10" s="261"/>
      <c r="T10" s="261"/>
      <c r="U10" s="261"/>
      <c r="V10" s="290" t="s">
        <v>28</v>
      </c>
      <c r="W10" s="262"/>
      <c r="X10" s="262"/>
      <c r="Y10" s="262"/>
      <c r="Z10" s="262"/>
      <c r="AA10" s="263"/>
      <c r="AB10" s="261" t="s">
        <v>25</v>
      </c>
      <c r="AC10" s="261" t="s">
        <v>27</v>
      </c>
      <c r="AD10" s="261"/>
      <c r="AE10" s="261"/>
      <c r="AF10" s="261"/>
      <c r="AG10" s="261"/>
      <c r="AH10" s="261"/>
      <c r="AI10" s="290" t="s">
        <v>28</v>
      </c>
      <c r="AJ10" s="262"/>
      <c r="AK10" s="262"/>
      <c r="AL10" s="262"/>
      <c r="AM10" s="262"/>
      <c r="AN10" s="263"/>
      <c r="AO10" s="261" t="s">
        <v>25</v>
      </c>
      <c r="AP10" s="261" t="s">
        <v>27</v>
      </c>
      <c r="AQ10" s="261"/>
      <c r="AR10" s="261"/>
      <c r="AS10" s="261"/>
      <c r="AT10" s="261"/>
      <c r="AU10" s="261"/>
      <c r="AV10" s="290" t="s">
        <v>28</v>
      </c>
      <c r="AW10" s="262"/>
      <c r="AX10" s="262"/>
      <c r="AY10" s="262"/>
      <c r="AZ10" s="262"/>
      <c r="BA10" s="263"/>
      <c r="BB10" s="261" t="s">
        <v>25</v>
      </c>
      <c r="BC10" s="261" t="s">
        <v>27</v>
      </c>
      <c r="BD10" s="261"/>
      <c r="BE10" s="261"/>
      <c r="BF10" s="261"/>
      <c r="BG10" s="261"/>
      <c r="BH10" s="261"/>
      <c r="BI10" s="290" t="s">
        <v>28</v>
      </c>
      <c r="BJ10" s="262"/>
      <c r="BK10" s="262"/>
      <c r="BL10" s="262"/>
      <c r="BM10" s="262"/>
      <c r="BN10" s="263"/>
      <c r="BO10" s="261" t="s">
        <v>25</v>
      </c>
      <c r="BP10" s="261" t="s">
        <v>27</v>
      </c>
      <c r="BQ10" s="261"/>
      <c r="BR10" s="261"/>
      <c r="BS10" s="261"/>
      <c r="BT10" s="261"/>
      <c r="BU10" s="261"/>
      <c r="BV10" s="290" t="s">
        <v>28</v>
      </c>
      <c r="BW10" s="262"/>
      <c r="BX10" s="262"/>
      <c r="BY10" s="262"/>
      <c r="BZ10" s="262"/>
      <c r="CA10" s="263"/>
      <c r="CB10" s="261" t="s">
        <v>25</v>
      </c>
      <c r="CC10" s="268" t="s">
        <v>305</v>
      </c>
      <c r="CD10" s="270" t="s">
        <v>47</v>
      </c>
      <c r="CE10" s="271"/>
      <c r="CF10" s="272"/>
      <c r="CG10" s="313" t="s">
        <v>25</v>
      </c>
    </row>
    <row r="11" spans="1:85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261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261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261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261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261"/>
      <c r="CC11" s="269"/>
      <c r="CD11" s="89" t="s">
        <v>306</v>
      </c>
      <c r="CE11" s="90" t="s">
        <v>307</v>
      </c>
      <c r="CF11" s="91" t="s">
        <v>25</v>
      </c>
      <c r="CG11" s="313"/>
    </row>
    <row r="12" spans="1:85" s="6" customFormat="1" ht="12" customHeight="1" x14ac:dyDescent="0.2">
      <c r="B12" s="60" t="s">
        <v>109</v>
      </c>
      <c r="C12" s="60">
        <v>182</v>
      </c>
      <c r="D12" s="76"/>
      <c r="E12" s="52" t="s">
        <v>160</v>
      </c>
      <c r="F12" s="61">
        <v>405</v>
      </c>
      <c r="G12" s="57" t="s">
        <v>161</v>
      </c>
      <c r="H12" s="58" t="s">
        <v>162</v>
      </c>
      <c r="I12" s="63">
        <v>10</v>
      </c>
      <c r="J12" s="64">
        <v>6</v>
      </c>
      <c r="K12" s="65">
        <v>27</v>
      </c>
      <c r="L12" s="64">
        <v>10</v>
      </c>
      <c r="M12" s="70">
        <v>7</v>
      </c>
      <c r="N12" s="38"/>
      <c r="O12" s="38"/>
      <c r="P12" s="147">
        <v>7</v>
      </c>
      <c r="Q12" s="147">
        <v>7</v>
      </c>
      <c r="R12" s="192">
        <f t="shared" ref="R12:R35" si="0">ROUND((P12+Q12*2)/3,1)</f>
        <v>7</v>
      </c>
      <c r="S12" s="147">
        <v>8.8000000000000007</v>
      </c>
      <c r="T12" s="147"/>
      <c r="U12" s="192">
        <f t="shared" ref="U12:U36" si="1">ROUND((MAX(S12:T12)*0.6+R12*0.4),1)</f>
        <v>8.1</v>
      </c>
      <c r="V12" s="147"/>
      <c r="W12" s="147"/>
      <c r="X12" s="192">
        <f t="shared" ref="X12:X35" si="2">ROUND((V12+W12*2)/3,1)</f>
        <v>0</v>
      </c>
      <c r="Y12" s="147"/>
      <c r="Z12" s="147"/>
      <c r="AA12" s="192">
        <f t="shared" ref="AA12:AA36" si="3">ROUND((MAX(Y12:Z12)*0.6+X12*0.4),1)</f>
        <v>0</v>
      </c>
      <c r="AB12" s="190">
        <f t="shared" ref="AB12:AB36" si="4">ROUND(IF(X12=0,(MAX(S12,T12)*0.6+R12*0.4),(MAX(Y12,Z12)*0.6+X12*0.4)),1)</f>
        <v>8.1</v>
      </c>
      <c r="AC12" s="147">
        <v>7</v>
      </c>
      <c r="AD12" s="147">
        <v>7</v>
      </c>
      <c r="AE12" s="192">
        <f t="shared" ref="AE12:AE35" si="5">ROUND((AC12+AD12*2)/3,1)</f>
        <v>7</v>
      </c>
      <c r="AF12" s="147">
        <v>7.5</v>
      </c>
      <c r="AG12" s="147"/>
      <c r="AH12" s="192">
        <f t="shared" ref="AH12:AH36" si="6">ROUND((MAX(AF12:AG12)*0.6+AE12*0.4),1)</f>
        <v>7.3</v>
      </c>
      <c r="AI12" s="147"/>
      <c r="AJ12" s="147"/>
      <c r="AK12" s="192">
        <f t="shared" ref="AK12:AK35" si="7">ROUND((AI12+AJ12*2)/3,1)</f>
        <v>0</v>
      </c>
      <c r="AL12" s="147"/>
      <c r="AM12" s="147"/>
      <c r="AN12" s="192">
        <f t="shared" ref="AN12:AN36" si="8">ROUND((MAX(AL12:AM12)*0.6+AK12*0.4),1)</f>
        <v>0</v>
      </c>
      <c r="AO12" s="190">
        <f t="shared" ref="AO12:AO36" si="9">ROUND(IF(AK12=0,(MAX(AF12,AG12)*0.6+AE12*0.4),(MAX(AL12,AM12)*0.6+AK12*0.4)),1)</f>
        <v>7.3</v>
      </c>
      <c r="AP12" s="147">
        <v>8</v>
      </c>
      <c r="AQ12" s="147">
        <v>7.5</v>
      </c>
      <c r="AR12" s="192">
        <f t="shared" ref="AR12:AR35" si="10">ROUND((AP12+AQ12*2)/3,1)</f>
        <v>7.7</v>
      </c>
      <c r="AS12" s="147">
        <v>7.5</v>
      </c>
      <c r="AT12" s="147"/>
      <c r="AU12" s="192">
        <f t="shared" ref="AU12:AU36" si="11">ROUND((MAX(AS12:AT12)*0.6+AR12*0.4),1)</f>
        <v>7.6</v>
      </c>
      <c r="AV12" s="147"/>
      <c r="AW12" s="147"/>
      <c r="AX12" s="192">
        <f t="shared" ref="AX12:AX35" si="12">ROUND((AV12+AW12*2)/3,1)</f>
        <v>0</v>
      </c>
      <c r="AY12" s="147"/>
      <c r="AZ12" s="147"/>
      <c r="BA12" s="192">
        <f t="shared" ref="BA12:BA36" si="13">ROUND((MAX(AY12:AZ12)*0.6+AX12*0.4),1)</f>
        <v>0</v>
      </c>
      <c r="BB12" s="190">
        <f t="shared" ref="BB12:BB36" si="14">ROUND(IF(AX12=0,(MAX(AS12,AT12)*0.6+AR12*0.4),(MAX(AY12,AZ12)*0.6+AX12*0.4)),1)</f>
        <v>7.6</v>
      </c>
      <c r="BC12" s="147">
        <v>7</v>
      </c>
      <c r="BD12" s="147">
        <v>6</v>
      </c>
      <c r="BE12" s="192">
        <f t="shared" ref="BE12:BE35" si="15">ROUND((BC12+BD12*2)/3,1)</f>
        <v>6.3</v>
      </c>
      <c r="BF12" s="147">
        <v>5</v>
      </c>
      <c r="BG12" s="147"/>
      <c r="BH12" s="192">
        <f t="shared" ref="BH12:BH36" si="16">ROUND((MAX(BF12:BG12)*0.6+BE12*0.4),1)</f>
        <v>5.5</v>
      </c>
      <c r="BI12" s="147"/>
      <c r="BJ12" s="147"/>
      <c r="BK12" s="192">
        <f t="shared" ref="BK12:BK35" si="17">ROUND((BI12+BJ12*2)/3,1)</f>
        <v>0</v>
      </c>
      <c r="BL12" s="147"/>
      <c r="BM12" s="147"/>
      <c r="BN12" s="192">
        <f t="shared" ref="BN12:BN36" si="18">ROUND((MAX(BL12:BM12)*0.6+BK12*0.4),1)</f>
        <v>0</v>
      </c>
      <c r="BO12" s="190">
        <f t="shared" ref="BO12:BO36" si="19">ROUND(IF(BK12=0,(MAX(BF12,BG12)*0.6+BE12*0.4),(MAX(BL12,BM12)*0.6+BK12*0.4)),1)</f>
        <v>5.5</v>
      </c>
      <c r="BP12" s="147">
        <v>6</v>
      </c>
      <c r="BQ12" s="147">
        <v>6</v>
      </c>
      <c r="BR12" s="192">
        <f t="shared" ref="BR12:BR35" si="20">ROUND((BP12+BQ12*2)/3,1)</f>
        <v>6</v>
      </c>
      <c r="BS12" s="147">
        <v>6</v>
      </c>
      <c r="BT12" s="147"/>
      <c r="BU12" s="192">
        <f t="shared" ref="BU12:BU36" si="21">ROUND((MAX(BS12:BT12)*0.6+BR12*0.4),1)</f>
        <v>6</v>
      </c>
      <c r="BV12" s="147"/>
      <c r="BW12" s="147"/>
      <c r="BX12" s="192">
        <f t="shared" ref="BX12:BX35" si="22">ROUND((BV12+BW12*2)/3,1)</f>
        <v>0</v>
      </c>
      <c r="BY12" s="147"/>
      <c r="BZ12" s="147"/>
      <c r="CA12" s="192">
        <f t="shared" ref="CA12:CA36" si="23">ROUND((MAX(BY12:BZ12)*0.6+BX12*0.4),1)</f>
        <v>0</v>
      </c>
      <c r="CB12" s="190">
        <f t="shared" ref="CB12:CB36" si="24">ROUND(IF(BX12=0,(MAX(BS12,BT12)*0.6+BR12*0.4),(MAX(BY12,BZ12)*0.6+BX12*0.4)),1)</f>
        <v>6</v>
      </c>
      <c r="CC12" s="147">
        <v>7</v>
      </c>
      <c r="CD12" s="147">
        <v>1.7</v>
      </c>
      <c r="CE12" s="147">
        <v>6.8</v>
      </c>
      <c r="CF12" s="192">
        <f t="shared" ref="CF12:CF53" si="25">ROUND((CE12+CD12),1)</f>
        <v>8.5</v>
      </c>
      <c r="CG12" s="193">
        <f t="shared" ref="CG12:CG53" si="26">ROUND((CF12*0.8+CC12*0.2),1)</f>
        <v>8.1999999999999993</v>
      </c>
    </row>
    <row r="13" spans="1:85" s="6" customFormat="1" ht="12" customHeight="1" x14ac:dyDescent="0.2">
      <c r="B13" s="60" t="s">
        <v>109</v>
      </c>
      <c r="C13" s="60">
        <v>182</v>
      </c>
      <c r="D13" s="76"/>
      <c r="E13" s="52" t="s">
        <v>160</v>
      </c>
      <c r="F13" s="61">
        <v>406</v>
      </c>
      <c r="G13" s="57" t="s">
        <v>163</v>
      </c>
      <c r="H13" s="58" t="s">
        <v>153</v>
      </c>
      <c r="I13" s="63">
        <v>10</v>
      </c>
      <c r="J13" s="64">
        <v>6</v>
      </c>
      <c r="K13" s="65">
        <v>1</v>
      </c>
      <c r="L13" s="64">
        <v>3</v>
      </c>
      <c r="M13" s="70">
        <v>7</v>
      </c>
      <c r="N13" s="38"/>
      <c r="O13" s="38"/>
      <c r="P13" s="147">
        <v>7</v>
      </c>
      <c r="Q13" s="147">
        <v>7</v>
      </c>
      <c r="R13" s="192">
        <f t="shared" si="0"/>
        <v>7</v>
      </c>
      <c r="S13" s="147">
        <v>7.9</v>
      </c>
      <c r="T13" s="147"/>
      <c r="U13" s="192">
        <f t="shared" si="1"/>
        <v>7.5</v>
      </c>
      <c r="V13" s="147"/>
      <c r="W13" s="147"/>
      <c r="X13" s="192">
        <f t="shared" si="2"/>
        <v>0</v>
      </c>
      <c r="Y13" s="147"/>
      <c r="Z13" s="147"/>
      <c r="AA13" s="192">
        <f t="shared" si="3"/>
        <v>0</v>
      </c>
      <c r="AB13" s="190">
        <f t="shared" si="4"/>
        <v>7.5</v>
      </c>
      <c r="AC13" s="198">
        <v>7</v>
      </c>
      <c r="AD13" s="198">
        <v>7</v>
      </c>
      <c r="AE13" s="199">
        <f t="shared" si="5"/>
        <v>7</v>
      </c>
      <c r="AF13" s="198"/>
      <c r="AG13" s="198">
        <v>9</v>
      </c>
      <c r="AH13" s="199">
        <f t="shared" si="6"/>
        <v>8.1999999999999993</v>
      </c>
      <c r="AI13" s="198"/>
      <c r="AJ13" s="198"/>
      <c r="AK13" s="199">
        <f t="shared" si="7"/>
        <v>0</v>
      </c>
      <c r="AL13" s="198"/>
      <c r="AM13" s="198"/>
      <c r="AN13" s="199">
        <f t="shared" si="8"/>
        <v>0</v>
      </c>
      <c r="AO13" s="200">
        <f t="shared" si="9"/>
        <v>8.1999999999999993</v>
      </c>
      <c r="AP13" s="147">
        <v>7</v>
      </c>
      <c r="AQ13" s="147">
        <v>8</v>
      </c>
      <c r="AR13" s="192">
        <f t="shared" si="10"/>
        <v>7.7</v>
      </c>
      <c r="AS13" s="147">
        <v>9</v>
      </c>
      <c r="AT13" s="147"/>
      <c r="AU13" s="192">
        <f t="shared" si="11"/>
        <v>8.5</v>
      </c>
      <c r="AV13" s="147"/>
      <c r="AW13" s="147"/>
      <c r="AX13" s="192">
        <f t="shared" si="12"/>
        <v>0</v>
      </c>
      <c r="AY13" s="147"/>
      <c r="AZ13" s="147"/>
      <c r="BA13" s="192">
        <f t="shared" si="13"/>
        <v>0</v>
      </c>
      <c r="BB13" s="190">
        <f t="shared" si="14"/>
        <v>8.5</v>
      </c>
      <c r="BC13" s="147">
        <v>8.8000000000000007</v>
      </c>
      <c r="BD13" s="147">
        <v>7.5</v>
      </c>
      <c r="BE13" s="192">
        <f t="shared" si="15"/>
        <v>7.9</v>
      </c>
      <c r="BF13" s="147">
        <v>7</v>
      </c>
      <c r="BG13" s="147"/>
      <c r="BH13" s="192">
        <f t="shared" si="16"/>
        <v>7.4</v>
      </c>
      <c r="BI13" s="147"/>
      <c r="BJ13" s="147"/>
      <c r="BK13" s="192">
        <f t="shared" si="17"/>
        <v>0</v>
      </c>
      <c r="BL13" s="147"/>
      <c r="BM13" s="147"/>
      <c r="BN13" s="192">
        <f t="shared" si="18"/>
        <v>0</v>
      </c>
      <c r="BO13" s="190">
        <f t="shared" si="19"/>
        <v>7.4</v>
      </c>
      <c r="BP13" s="147">
        <v>7</v>
      </c>
      <c r="BQ13" s="147">
        <v>7</v>
      </c>
      <c r="BR13" s="192">
        <f t="shared" si="20"/>
        <v>7</v>
      </c>
      <c r="BS13" s="147">
        <v>7</v>
      </c>
      <c r="BT13" s="147"/>
      <c r="BU13" s="192">
        <f t="shared" si="21"/>
        <v>7</v>
      </c>
      <c r="BV13" s="147"/>
      <c r="BW13" s="147"/>
      <c r="BX13" s="192">
        <f t="shared" si="22"/>
        <v>0</v>
      </c>
      <c r="BY13" s="147"/>
      <c r="BZ13" s="147"/>
      <c r="CA13" s="192">
        <f t="shared" si="23"/>
        <v>0</v>
      </c>
      <c r="CB13" s="190">
        <f t="shared" si="24"/>
        <v>7</v>
      </c>
      <c r="CC13" s="147">
        <v>8</v>
      </c>
      <c r="CD13" s="147">
        <v>1.6</v>
      </c>
      <c r="CE13" s="147">
        <v>6.2</v>
      </c>
      <c r="CF13" s="192">
        <f t="shared" si="25"/>
        <v>7.8</v>
      </c>
      <c r="CG13" s="193">
        <f t="shared" si="26"/>
        <v>7.8</v>
      </c>
    </row>
    <row r="14" spans="1:85" s="6" customFormat="1" ht="12" customHeight="1" x14ac:dyDescent="0.2">
      <c r="B14" s="60" t="s">
        <v>109</v>
      </c>
      <c r="C14" s="60">
        <v>182</v>
      </c>
      <c r="D14" s="52"/>
      <c r="E14" s="52" t="s">
        <v>160</v>
      </c>
      <c r="F14" s="61">
        <v>409</v>
      </c>
      <c r="G14" s="57" t="s">
        <v>432</v>
      </c>
      <c r="H14" s="58" t="s">
        <v>215</v>
      </c>
      <c r="I14" s="63">
        <v>21</v>
      </c>
      <c r="J14" s="64">
        <v>7</v>
      </c>
      <c r="K14" s="77">
        <v>27</v>
      </c>
      <c r="L14" s="64">
        <v>11</v>
      </c>
      <c r="M14" s="70">
        <v>7</v>
      </c>
      <c r="N14" s="38"/>
      <c r="O14" s="38"/>
      <c r="P14" s="147">
        <v>7</v>
      </c>
      <c r="Q14" s="147">
        <v>7</v>
      </c>
      <c r="R14" s="192">
        <f t="shared" si="0"/>
        <v>7</v>
      </c>
      <c r="S14" s="147">
        <v>8.1</v>
      </c>
      <c r="T14" s="147"/>
      <c r="U14" s="192">
        <f t="shared" si="1"/>
        <v>7.7</v>
      </c>
      <c r="V14" s="147"/>
      <c r="W14" s="147"/>
      <c r="X14" s="192">
        <f t="shared" si="2"/>
        <v>0</v>
      </c>
      <c r="Y14" s="147"/>
      <c r="Z14" s="147"/>
      <c r="AA14" s="192">
        <f t="shared" si="3"/>
        <v>0</v>
      </c>
      <c r="AB14" s="190">
        <f t="shared" si="4"/>
        <v>7.7</v>
      </c>
      <c r="AC14" s="147">
        <v>7</v>
      </c>
      <c r="AD14" s="147">
        <v>7</v>
      </c>
      <c r="AE14" s="192">
        <f t="shared" si="5"/>
        <v>7</v>
      </c>
      <c r="AF14" s="147">
        <v>7</v>
      </c>
      <c r="AG14" s="147"/>
      <c r="AH14" s="192">
        <f t="shared" si="6"/>
        <v>7</v>
      </c>
      <c r="AI14" s="147"/>
      <c r="AJ14" s="147"/>
      <c r="AK14" s="192">
        <f t="shared" si="7"/>
        <v>0</v>
      </c>
      <c r="AL14" s="147"/>
      <c r="AM14" s="147"/>
      <c r="AN14" s="192">
        <f t="shared" si="8"/>
        <v>0</v>
      </c>
      <c r="AO14" s="190">
        <f t="shared" si="9"/>
        <v>7</v>
      </c>
      <c r="AP14" s="147">
        <v>8</v>
      </c>
      <c r="AQ14" s="147">
        <v>7.5</v>
      </c>
      <c r="AR14" s="192">
        <f t="shared" si="10"/>
        <v>7.7</v>
      </c>
      <c r="AS14" s="147">
        <v>7.5</v>
      </c>
      <c r="AT14" s="147"/>
      <c r="AU14" s="192">
        <f t="shared" si="11"/>
        <v>7.6</v>
      </c>
      <c r="AV14" s="147"/>
      <c r="AW14" s="147"/>
      <c r="AX14" s="192">
        <f t="shared" si="12"/>
        <v>0</v>
      </c>
      <c r="AY14" s="147"/>
      <c r="AZ14" s="147"/>
      <c r="BA14" s="192">
        <f t="shared" si="13"/>
        <v>0</v>
      </c>
      <c r="BB14" s="190">
        <f t="shared" si="14"/>
        <v>7.6</v>
      </c>
      <c r="BC14" s="147">
        <v>7.8</v>
      </c>
      <c r="BD14" s="147">
        <v>6</v>
      </c>
      <c r="BE14" s="192">
        <f t="shared" si="15"/>
        <v>6.6</v>
      </c>
      <c r="BF14" s="147">
        <v>6</v>
      </c>
      <c r="BG14" s="147"/>
      <c r="BH14" s="192">
        <f t="shared" si="16"/>
        <v>6.2</v>
      </c>
      <c r="BI14" s="147"/>
      <c r="BJ14" s="147"/>
      <c r="BK14" s="192">
        <f t="shared" si="17"/>
        <v>0</v>
      </c>
      <c r="BL14" s="147"/>
      <c r="BM14" s="147"/>
      <c r="BN14" s="192">
        <f t="shared" si="18"/>
        <v>0</v>
      </c>
      <c r="BO14" s="190">
        <f t="shared" si="19"/>
        <v>6.2</v>
      </c>
      <c r="BP14" s="147">
        <v>6.5</v>
      </c>
      <c r="BQ14" s="147">
        <v>7</v>
      </c>
      <c r="BR14" s="192">
        <f t="shared" si="20"/>
        <v>6.8</v>
      </c>
      <c r="BS14" s="147">
        <v>6.5</v>
      </c>
      <c r="BT14" s="147"/>
      <c r="BU14" s="192">
        <f t="shared" si="21"/>
        <v>6.6</v>
      </c>
      <c r="BV14" s="147"/>
      <c r="BW14" s="147"/>
      <c r="BX14" s="192">
        <f t="shared" si="22"/>
        <v>0</v>
      </c>
      <c r="BY14" s="147"/>
      <c r="BZ14" s="147"/>
      <c r="CA14" s="192">
        <f t="shared" si="23"/>
        <v>0</v>
      </c>
      <c r="CB14" s="190">
        <f t="shared" si="24"/>
        <v>6.6</v>
      </c>
      <c r="CC14" s="147">
        <v>7</v>
      </c>
      <c r="CD14" s="147">
        <v>1.7</v>
      </c>
      <c r="CE14" s="147">
        <v>6.8</v>
      </c>
      <c r="CF14" s="192">
        <f t="shared" si="25"/>
        <v>8.5</v>
      </c>
      <c r="CG14" s="193">
        <f t="shared" si="26"/>
        <v>8.1999999999999993</v>
      </c>
    </row>
    <row r="15" spans="1:85" s="6" customFormat="1" ht="12" customHeight="1" x14ac:dyDescent="0.2">
      <c r="B15" s="18" t="s">
        <v>109</v>
      </c>
      <c r="C15" s="18">
        <v>182</v>
      </c>
      <c r="D15" s="76"/>
      <c r="E15" s="52" t="s">
        <v>160</v>
      </c>
      <c r="F15" s="61">
        <v>413</v>
      </c>
      <c r="G15" s="57" t="s">
        <v>433</v>
      </c>
      <c r="H15" s="58" t="s">
        <v>434</v>
      </c>
      <c r="I15" s="80">
        <v>20</v>
      </c>
      <c r="J15" s="59">
        <v>8</v>
      </c>
      <c r="K15" s="70">
        <v>19</v>
      </c>
      <c r="L15" s="59">
        <v>7</v>
      </c>
      <c r="M15" s="70">
        <v>7</v>
      </c>
      <c r="N15" s="38"/>
      <c r="O15" s="38"/>
      <c r="P15" s="147">
        <v>7</v>
      </c>
      <c r="Q15" s="147">
        <v>7</v>
      </c>
      <c r="R15" s="192">
        <f t="shared" si="0"/>
        <v>7</v>
      </c>
      <c r="S15" s="147">
        <v>7.3</v>
      </c>
      <c r="T15" s="147"/>
      <c r="U15" s="192">
        <f t="shared" si="1"/>
        <v>7.2</v>
      </c>
      <c r="V15" s="147"/>
      <c r="W15" s="147"/>
      <c r="X15" s="192">
        <f t="shared" si="2"/>
        <v>0</v>
      </c>
      <c r="Y15" s="147"/>
      <c r="Z15" s="147"/>
      <c r="AA15" s="192">
        <f t="shared" si="3"/>
        <v>0</v>
      </c>
      <c r="AB15" s="190">
        <f t="shared" si="4"/>
        <v>7.2</v>
      </c>
      <c r="AC15" s="198">
        <v>7</v>
      </c>
      <c r="AD15" s="198">
        <v>7</v>
      </c>
      <c r="AE15" s="199">
        <f t="shared" si="5"/>
        <v>7</v>
      </c>
      <c r="AF15" s="198"/>
      <c r="AG15" s="198">
        <v>9</v>
      </c>
      <c r="AH15" s="199">
        <f t="shared" si="6"/>
        <v>8.1999999999999993</v>
      </c>
      <c r="AI15" s="198"/>
      <c r="AJ15" s="198"/>
      <c r="AK15" s="199">
        <f t="shared" si="7"/>
        <v>0</v>
      </c>
      <c r="AL15" s="198"/>
      <c r="AM15" s="198"/>
      <c r="AN15" s="199">
        <f t="shared" si="8"/>
        <v>0</v>
      </c>
      <c r="AO15" s="200">
        <f t="shared" si="9"/>
        <v>8.1999999999999993</v>
      </c>
      <c r="AP15" s="147">
        <v>7.5</v>
      </c>
      <c r="AQ15" s="147"/>
      <c r="AR15" s="192">
        <f t="shared" si="10"/>
        <v>2.5</v>
      </c>
      <c r="AS15" s="147"/>
      <c r="AT15" s="147"/>
      <c r="AU15" s="192">
        <f t="shared" si="11"/>
        <v>1</v>
      </c>
      <c r="AV15" s="147">
        <v>7</v>
      </c>
      <c r="AW15" s="147">
        <v>7</v>
      </c>
      <c r="AX15" s="192">
        <f t="shared" si="12"/>
        <v>7</v>
      </c>
      <c r="AY15" s="147">
        <v>9.8000000000000007</v>
      </c>
      <c r="AZ15" s="147"/>
      <c r="BA15" s="192">
        <f t="shared" si="13"/>
        <v>8.6999999999999993</v>
      </c>
      <c r="BB15" s="190">
        <f t="shared" si="14"/>
        <v>8.6999999999999993</v>
      </c>
      <c r="BC15" s="147">
        <v>8.1999999999999993</v>
      </c>
      <c r="BD15" s="147">
        <v>8</v>
      </c>
      <c r="BE15" s="192">
        <f t="shared" si="15"/>
        <v>8.1</v>
      </c>
      <c r="BF15" s="147">
        <v>7</v>
      </c>
      <c r="BG15" s="147"/>
      <c r="BH15" s="192">
        <f t="shared" si="16"/>
        <v>7.4</v>
      </c>
      <c r="BI15" s="147"/>
      <c r="BJ15" s="147"/>
      <c r="BK15" s="192">
        <f t="shared" si="17"/>
        <v>0</v>
      </c>
      <c r="BL15" s="147"/>
      <c r="BM15" s="147"/>
      <c r="BN15" s="192">
        <f t="shared" si="18"/>
        <v>0</v>
      </c>
      <c r="BO15" s="190">
        <f t="shared" si="19"/>
        <v>7.4</v>
      </c>
      <c r="BP15" s="147">
        <v>7</v>
      </c>
      <c r="BQ15" s="147">
        <v>7</v>
      </c>
      <c r="BR15" s="192">
        <f t="shared" si="20"/>
        <v>7</v>
      </c>
      <c r="BS15" s="147">
        <v>7</v>
      </c>
      <c r="BT15" s="147"/>
      <c r="BU15" s="192">
        <f t="shared" si="21"/>
        <v>7</v>
      </c>
      <c r="BV15" s="147"/>
      <c r="BW15" s="147"/>
      <c r="BX15" s="192">
        <f t="shared" si="22"/>
        <v>0</v>
      </c>
      <c r="BY15" s="147"/>
      <c r="BZ15" s="147"/>
      <c r="CA15" s="192">
        <f t="shared" si="23"/>
        <v>0</v>
      </c>
      <c r="CB15" s="190">
        <f t="shared" si="24"/>
        <v>7</v>
      </c>
      <c r="CC15" s="147">
        <v>7</v>
      </c>
      <c r="CD15" s="147">
        <v>1.7</v>
      </c>
      <c r="CE15" s="147">
        <v>6.6</v>
      </c>
      <c r="CF15" s="192">
        <f t="shared" si="25"/>
        <v>8.3000000000000007</v>
      </c>
      <c r="CG15" s="193">
        <f t="shared" si="26"/>
        <v>8</v>
      </c>
    </row>
    <row r="16" spans="1:85" s="6" customFormat="1" ht="12" customHeight="1" x14ac:dyDescent="0.2">
      <c r="B16" s="8"/>
      <c r="C16" s="8"/>
      <c r="D16" s="36"/>
      <c r="E16" s="52" t="s">
        <v>160</v>
      </c>
      <c r="F16" s="148">
        <v>414</v>
      </c>
      <c r="G16" s="140" t="s">
        <v>725</v>
      </c>
      <c r="H16" s="146" t="s">
        <v>239</v>
      </c>
      <c r="I16" s="80">
        <v>10</v>
      </c>
      <c r="J16" s="59">
        <v>9</v>
      </c>
      <c r="K16" s="70">
        <v>24</v>
      </c>
      <c r="L16" s="59">
        <v>12</v>
      </c>
      <c r="M16" s="70">
        <v>7</v>
      </c>
      <c r="N16" s="38"/>
      <c r="O16" s="38"/>
      <c r="P16" s="147">
        <v>7</v>
      </c>
      <c r="Q16" s="147">
        <v>7</v>
      </c>
      <c r="R16" s="192">
        <f>ROUND((P16+Q16*2)/3,1)</f>
        <v>7</v>
      </c>
      <c r="S16" s="147">
        <v>8.4</v>
      </c>
      <c r="T16" s="147"/>
      <c r="U16" s="192">
        <f>ROUND((MAX(S16:T16)*0.6+R16*0.4),1)</f>
        <v>7.8</v>
      </c>
      <c r="V16" s="147"/>
      <c r="W16" s="147"/>
      <c r="X16" s="192">
        <f>ROUND((V16+W16*2)/3,1)</f>
        <v>0</v>
      </c>
      <c r="Y16" s="147"/>
      <c r="Z16" s="147"/>
      <c r="AA16" s="192">
        <f>ROUND((MAX(Y16:Z16)*0.6+X16*0.4),1)</f>
        <v>0</v>
      </c>
      <c r="AB16" s="190">
        <f>ROUND(IF(X16=0,(MAX(S16,T16)*0.6+R16*0.4),(MAX(Y16,Z16)*0.6+X16*0.4)),1)</f>
        <v>7.8</v>
      </c>
      <c r="AC16" s="147">
        <v>7</v>
      </c>
      <c r="AD16" s="147">
        <v>7</v>
      </c>
      <c r="AE16" s="192">
        <f>ROUND((AC16+AD16*2)/3,1)</f>
        <v>7</v>
      </c>
      <c r="AF16" s="147">
        <v>7</v>
      </c>
      <c r="AG16" s="147"/>
      <c r="AH16" s="192">
        <f>ROUND((MAX(AF16:AG16)*0.6+AE16*0.4),1)</f>
        <v>7</v>
      </c>
      <c r="AI16" s="147"/>
      <c r="AJ16" s="147"/>
      <c r="AK16" s="192">
        <f>ROUND((AI16+AJ16*2)/3,1)</f>
        <v>0</v>
      </c>
      <c r="AL16" s="147"/>
      <c r="AM16" s="147"/>
      <c r="AN16" s="192">
        <f>ROUND((MAX(AL16:AM16)*0.6+AK16*0.4),1)</f>
        <v>0</v>
      </c>
      <c r="AO16" s="190">
        <f>ROUND(IF(AK16=0,(MAX(AF16,AG16)*0.6+AE16*0.4),(MAX(AL16,AM16)*0.6+AK16*0.4)),1)</f>
        <v>7</v>
      </c>
      <c r="AP16" s="147">
        <v>7.5</v>
      </c>
      <c r="AQ16" s="147">
        <v>8</v>
      </c>
      <c r="AR16" s="192">
        <f>ROUND((AP16+AQ16*2)/3,1)</f>
        <v>7.8</v>
      </c>
      <c r="AS16" s="147">
        <v>7</v>
      </c>
      <c r="AT16" s="147"/>
      <c r="AU16" s="192">
        <f>ROUND((MAX(AS16:AT16)*0.6+AR16*0.4),1)</f>
        <v>7.3</v>
      </c>
      <c r="AV16" s="147"/>
      <c r="AW16" s="147"/>
      <c r="AX16" s="192">
        <f>ROUND((AV16+AW16*2)/3,1)</f>
        <v>0</v>
      </c>
      <c r="AY16" s="147"/>
      <c r="AZ16" s="147"/>
      <c r="BA16" s="192">
        <f>ROUND((MAX(AY16:AZ16)*0.6+AX16*0.4),1)</f>
        <v>0</v>
      </c>
      <c r="BB16" s="190">
        <f>ROUND(IF(AX16=0,(MAX(AS16,AT16)*0.6+AR16*0.4),(MAX(AY16,AZ16)*0.6+AX16*0.4)),1)</f>
        <v>7.3</v>
      </c>
      <c r="BC16" s="147">
        <v>8.6</v>
      </c>
      <c r="BD16" s="147">
        <v>7</v>
      </c>
      <c r="BE16" s="192">
        <f>ROUND((BC16+BD16*2)/3,1)</f>
        <v>7.5</v>
      </c>
      <c r="BF16" s="147">
        <v>5</v>
      </c>
      <c r="BG16" s="147"/>
      <c r="BH16" s="192">
        <f>ROUND((MAX(BF16:BG16)*0.6+BE16*0.4),1)</f>
        <v>6</v>
      </c>
      <c r="BI16" s="147"/>
      <c r="BJ16" s="147"/>
      <c r="BK16" s="192">
        <f>ROUND((BI16+BJ16*2)/3,1)</f>
        <v>0</v>
      </c>
      <c r="BL16" s="147"/>
      <c r="BM16" s="147"/>
      <c r="BN16" s="192">
        <f>ROUND((MAX(BL16:BM16)*0.6+BK16*0.4),1)</f>
        <v>0</v>
      </c>
      <c r="BO16" s="190">
        <f>ROUND(IF(BK16=0,(MAX(BF16,BG16)*0.6+BE16*0.4),(MAX(BL16,BM16)*0.6+BK16*0.4)),1)</f>
        <v>6</v>
      </c>
      <c r="BP16" s="147">
        <v>6.5</v>
      </c>
      <c r="BQ16" s="147">
        <v>6.5</v>
      </c>
      <c r="BR16" s="192">
        <f>ROUND((BP16+BQ16*2)/3,1)</f>
        <v>6.5</v>
      </c>
      <c r="BS16" s="147">
        <v>6.5</v>
      </c>
      <c r="BT16" s="147"/>
      <c r="BU16" s="192">
        <f>ROUND((MAX(BS16:BT16)*0.6+BR16*0.4),1)</f>
        <v>6.5</v>
      </c>
      <c r="BV16" s="147"/>
      <c r="BW16" s="147"/>
      <c r="BX16" s="192">
        <f>ROUND((BV16+BW16*2)/3,1)</f>
        <v>0</v>
      </c>
      <c r="BY16" s="147"/>
      <c r="BZ16" s="147"/>
      <c r="CA16" s="192">
        <f>ROUND((MAX(BY16:BZ16)*0.6+BX16*0.4),1)</f>
        <v>0</v>
      </c>
      <c r="CB16" s="190">
        <f>ROUND(IF(BX16=0,(MAX(BS16,BT16)*0.6+BR16*0.4),(MAX(BY16,BZ16)*0.6+BX16*0.4)),1)</f>
        <v>6.5</v>
      </c>
      <c r="CC16" s="147">
        <v>5</v>
      </c>
      <c r="CD16" s="147">
        <v>1.6</v>
      </c>
      <c r="CE16" s="147">
        <v>6.7</v>
      </c>
      <c r="CF16" s="192">
        <f t="shared" si="25"/>
        <v>8.3000000000000007</v>
      </c>
      <c r="CG16" s="193">
        <f t="shared" si="26"/>
        <v>7.6</v>
      </c>
    </row>
    <row r="17" spans="2:85" s="6" customFormat="1" ht="12" customHeight="1" x14ac:dyDescent="0.2">
      <c r="B17" s="8"/>
      <c r="C17" s="8"/>
      <c r="D17" s="36"/>
      <c r="E17" s="8"/>
      <c r="F17" s="8"/>
      <c r="G17" s="11"/>
      <c r="H17" s="12"/>
      <c r="I17" s="9"/>
      <c r="J17" s="9"/>
      <c r="K17" s="10"/>
      <c r="L17" s="10"/>
      <c r="M17" s="10"/>
      <c r="N17" s="38"/>
      <c r="O17" s="38"/>
      <c r="P17" s="147"/>
      <c r="Q17" s="147"/>
      <c r="R17" s="192">
        <f>ROUND((P17+Q17*2)/3,1)</f>
        <v>0</v>
      </c>
      <c r="S17" s="147"/>
      <c r="T17" s="147"/>
      <c r="U17" s="192">
        <f>ROUND((MAX(S17:T17)*0.6+R17*0.4),1)</f>
        <v>0</v>
      </c>
      <c r="V17" s="147"/>
      <c r="W17" s="147"/>
      <c r="X17" s="192">
        <f>ROUND((V17+W17*2)/3,1)</f>
        <v>0</v>
      </c>
      <c r="Y17" s="147"/>
      <c r="Z17" s="147"/>
      <c r="AA17" s="192">
        <f>ROUND((MAX(Y17:Z17)*0.6+X17*0.4),1)</f>
        <v>0</v>
      </c>
      <c r="AB17" s="190">
        <f>ROUND(IF(X17=0,(MAX(S17,T17)*0.6+R17*0.4),(MAX(Y17,Z17)*0.6+X17*0.4)),1)</f>
        <v>0</v>
      </c>
      <c r="AC17" s="147"/>
      <c r="AD17" s="147"/>
      <c r="AE17" s="192">
        <f>ROUND((AC17+AD17*2)/3,1)</f>
        <v>0</v>
      </c>
      <c r="AF17" s="147"/>
      <c r="AG17" s="147"/>
      <c r="AH17" s="192">
        <f>ROUND((MAX(AF17:AG17)*0.6+AE17*0.4),1)</f>
        <v>0</v>
      </c>
      <c r="AI17" s="147"/>
      <c r="AJ17" s="147"/>
      <c r="AK17" s="192">
        <f>ROUND((AI17+AJ17*2)/3,1)</f>
        <v>0</v>
      </c>
      <c r="AL17" s="147"/>
      <c r="AM17" s="147"/>
      <c r="AN17" s="192">
        <f>ROUND((MAX(AL17:AM17)*0.6+AK17*0.4),1)</f>
        <v>0</v>
      </c>
      <c r="AO17" s="190">
        <f>ROUND(IF(AK17=0,(MAX(AF17,AG17)*0.6+AE17*0.4),(MAX(AL17,AM17)*0.6+AK17*0.4)),1)</f>
        <v>0</v>
      </c>
      <c r="AP17" s="147"/>
      <c r="AQ17" s="147"/>
      <c r="AR17" s="192">
        <f>ROUND((AP17+AQ17*2)/3,1)</f>
        <v>0</v>
      </c>
      <c r="AS17" s="147"/>
      <c r="AT17" s="147"/>
      <c r="AU17" s="192">
        <f>ROUND((MAX(AS17:AT17)*0.6+AR17*0.4),1)</f>
        <v>0</v>
      </c>
      <c r="AV17" s="147"/>
      <c r="AW17" s="147"/>
      <c r="AX17" s="192">
        <f>ROUND((AV17+AW17*2)/3,1)</f>
        <v>0</v>
      </c>
      <c r="AY17" s="147"/>
      <c r="AZ17" s="147"/>
      <c r="BA17" s="192">
        <f>ROUND((MAX(AY17:AZ17)*0.6+AX17*0.4),1)</f>
        <v>0</v>
      </c>
      <c r="BB17" s="190">
        <f>ROUND(IF(AX17=0,(MAX(AS17,AT17)*0.6+AR17*0.4),(MAX(AY17,AZ17)*0.6+AX17*0.4)),1)</f>
        <v>0</v>
      </c>
      <c r="BC17" s="147"/>
      <c r="BD17" s="147"/>
      <c r="BE17" s="192">
        <f>ROUND((BC17+BD17*2)/3,1)</f>
        <v>0</v>
      </c>
      <c r="BF17" s="147"/>
      <c r="BG17" s="147"/>
      <c r="BH17" s="192">
        <f>ROUND((MAX(BF17:BG17)*0.6+BE17*0.4),1)</f>
        <v>0</v>
      </c>
      <c r="BI17" s="147"/>
      <c r="BJ17" s="147"/>
      <c r="BK17" s="192">
        <f>ROUND((BI17+BJ17*2)/3,1)</f>
        <v>0</v>
      </c>
      <c r="BL17" s="147"/>
      <c r="BM17" s="147"/>
      <c r="BN17" s="192">
        <f>ROUND((MAX(BL17:BM17)*0.6+BK17*0.4),1)</f>
        <v>0</v>
      </c>
      <c r="BO17" s="190">
        <f>ROUND(IF(BK17=0,(MAX(BF17,BG17)*0.6+BE17*0.4),(MAX(BL17,BM17)*0.6+BK17*0.4)),1)</f>
        <v>0</v>
      </c>
      <c r="BP17" s="147"/>
      <c r="BQ17" s="147"/>
      <c r="BR17" s="192">
        <f>ROUND((BP17+BQ17*2)/3,1)</f>
        <v>0</v>
      </c>
      <c r="BS17" s="147"/>
      <c r="BT17" s="147"/>
      <c r="BU17" s="192">
        <f>ROUND((MAX(BS17:BT17)*0.6+BR17*0.4),1)</f>
        <v>0</v>
      </c>
      <c r="BV17" s="147"/>
      <c r="BW17" s="147"/>
      <c r="BX17" s="192">
        <f>ROUND((BV17+BW17*2)/3,1)</f>
        <v>0</v>
      </c>
      <c r="BY17" s="147"/>
      <c r="BZ17" s="147"/>
      <c r="CA17" s="192">
        <f>ROUND((MAX(BY17:BZ17)*0.6+BX17*0.4),1)</f>
        <v>0</v>
      </c>
      <c r="CB17" s="190">
        <f>ROUND(IF(BX17=0,(MAX(BS17,BT17)*0.6+BR17*0.4),(MAX(BY17,BZ17)*0.6+BX17*0.4)),1)</f>
        <v>0</v>
      </c>
      <c r="CC17" s="147"/>
      <c r="CD17" s="147"/>
      <c r="CE17" s="147"/>
      <c r="CF17" s="192">
        <f t="shared" si="25"/>
        <v>0</v>
      </c>
      <c r="CG17" s="193">
        <f t="shared" si="26"/>
        <v>0</v>
      </c>
    </row>
    <row r="18" spans="2:85" s="6" customFormat="1" ht="12" customHeight="1" x14ac:dyDescent="0.2">
      <c r="B18" s="60" t="s">
        <v>80</v>
      </c>
      <c r="C18" s="60">
        <v>182</v>
      </c>
      <c r="D18" s="76"/>
      <c r="E18" s="67" t="s">
        <v>199</v>
      </c>
      <c r="F18" s="61" t="s">
        <v>200</v>
      </c>
      <c r="G18" s="62" t="s">
        <v>201</v>
      </c>
      <c r="H18" s="58" t="s">
        <v>202</v>
      </c>
      <c r="I18" s="63">
        <v>14</v>
      </c>
      <c r="J18" s="64">
        <v>5</v>
      </c>
      <c r="K18" s="77">
        <v>12</v>
      </c>
      <c r="L18" s="64">
        <v>7</v>
      </c>
      <c r="M18" s="70">
        <v>85</v>
      </c>
      <c r="N18" s="38"/>
      <c r="O18" s="38"/>
      <c r="P18" s="147"/>
      <c r="Q18" s="147"/>
      <c r="R18" s="192">
        <f t="shared" si="0"/>
        <v>0</v>
      </c>
      <c r="S18" s="147"/>
      <c r="T18" s="147"/>
      <c r="U18" s="192">
        <f t="shared" si="1"/>
        <v>0</v>
      </c>
      <c r="V18" s="147"/>
      <c r="W18" s="147"/>
      <c r="X18" s="192">
        <f t="shared" si="2"/>
        <v>0</v>
      </c>
      <c r="Y18" s="147"/>
      <c r="Z18" s="147"/>
      <c r="AA18" s="192">
        <f t="shared" si="3"/>
        <v>0</v>
      </c>
      <c r="AB18" s="190">
        <f t="shared" si="4"/>
        <v>0</v>
      </c>
      <c r="AC18" s="147"/>
      <c r="AD18" s="147"/>
      <c r="AE18" s="192">
        <f t="shared" si="5"/>
        <v>0</v>
      </c>
      <c r="AF18" s="147"/>
      <c r="AG18" s="147"/>
      <c r="AH18" s="192">
        <f t="shared" si="6"/>
        <v>0</v>
      </c>
      <c r="AI18" s="147"/>
      <c r="AJ18" s="147"/>
      <c r="AK18" s="192">
        <f t="shared" si="7"/>
        <v>0</v>
      </c>
      <c r="AL18" s="147"/>
      <c r="AM18" s="147"/>
      <c r="AN18" s="192">
        <f t="shared" si="8"/>
        <v>0</v>
      </c>
      <c r="AO18" s="190">
        <f t="shared" si="9"/>
        <v>0</v>
      </c>
      <c r="AP18" s="147"/>
      <c r="AQ18" s="147"/>
      <c r="AR18" s="192">
        <f t="shared" si="10"/>
        <v>0</v>
      </c>
      <c r="AS18" s="147"/>
      <c r="AT18" s="147"/>
      <c r="AU18" s="192">
        <f t="shared" si="11"/>
        <v>0</v>
      </c>
      <c r="AV18" s="147"/>
      <c r="AW18" s="147"/>
      <c r="AX18" s="192">
        <f t="shared" si="12"/>
        <v>0</v>
      </c>
      <c r="AY18" s="147"/>
      <c r="AZ18" s="147"/>
      <c r="BA18" s="192">
        <f t="shared" si="13"/>
        <v>0</v>
      </c>
      <c r="BB18" s="190">
        <f t="shared" si="14"/>
        <v>0</v>
      </c>
      <c r="BC18" s="147">
        <v>6.5</v>
      </c>
      <c r="BD18" s="147"/>
      <c r="BE18" s="192">
        <f t="shared" si="15"/>
        <v>2.2000000000000002</v>
      </c>
      <c r="BF18" s="147"/>
      <c r="BG18" s="147"/>
      <c r="BH18" s="192">
        <f t="shared" si="16"/>
        <v>0.9</v>
      </c>
      <c r="BI18" s="147"/>
      <c r="BJ18" s="147"/>
      <c r="BK18" s="192">
        <f t="shared" si="17"/>
        <v>0</v>
      </c>
      <c r="BL18" s="147"/>
      <c r="BM18" s="147"/>
      <c r="BN18" s="192">
        <f t="shared" si="18"/>
        <v>0</v>
      </c>
      <c r="BO18" s="190">
        <f t="shared" si="19"/>
        <v>0.9</v>
      </c>
      <c r="BP18" s="147"/>
      <c r="BQ18" s="147"/>
      <c r="BR18" s="192">
        <f t="shared" si="20"/>
        <v>0</v>
      </c>
      <c r="BS18" s="147"/>
      <c r="BT18" s="147"/>
      <c r="BU18" s="192">
        <f t="shared" si="21"/>
        <v>0</v>
      </c>
      <c r="BV18" s="147"/>
      <c r="BW18" s="147"/>
      <c r="BX18" s="192">
        <f t="shared" si="22"/>
        <v>0</v>
      </c>
      <c r="BY18" s="147"/>
      <c r="BZ18" s="147"/>
      <c r="CA18" s="192">
        <f t="shared" si="23"/>
        <v>0</v>
      </c>
      <c r="CB18" s="190">
        <f t="shared" si="24"/>
        <v>0</v>
      </c>
      <c r="CC18" s="147"/>
      <c r="CD18" s="147"/>
      <c r="CE18" s="147"/>
      <c r="CF18" s="192">
        <f t="shared" si="25"/>
        <v>0</v>
      </c>
      <c r="CG18" s="193">
        <f t="shared" si="26"/>
        <v>0</v>
      </c>
    </row>
    <row r="19" spans="2:85" s="6" customFormat="1" ht="12" customHeight="1" x14ac:dyDescent="0.2">
      <c r="B19" s="60" t="s">
        <v>80</v>
      </c>
      <c r="C19" s="60">
        <v>182</v>
      </c>
      <c r="D19" s="76"/>
      <c r="E19" s="67" t="s">
        <v>199</v>
      </c>
      <c r="F19" s="78" t="s">
        <v>435</v>
      </c>
      <c r="G19" s="62" t="s">
        <v>436</v>
      </c>
      <c r="H19" s="58" t="s">
        <v>189</v>
      </c>
      <c r="I19" s="63">
        <v>27</v>
      </c>
      <c r="J19" s="64">
        <v>7</v>
      </c>
      <c r="K19" s="65">
        <v>30</v>
      </c>
      <c r="L19" s="64">
        <v>1</v>
      </c>
      <c r="M19" s="70">
        <v>4</v>
      </c>
      <c r="N19" s="38"/>
      <c r="O19" s="38"/>
      <c r="P19" s="147">
        <v>7</v>
      </c>
      <c r="Q19" s="147">
        <v>7</v>
      </c>
      <c r="R19" s="192">
        <f t="shared" si="0"/>
        <v>7</v>
      </c>
      <c r="S19" s="147">
        <v>8.5</v>
      </c>
      <c r="T19" s="147"/>
      <c r="U19" s="192">
        <f t="shared" si="1"/>
        <v>7.9</v>
      </c>
      <c r="V19" s="147"/>
      <c r="W19" s="147"/>
      <c r="X19" s="192">
        <f t="shared" si="2"/>
        <v>0</v>
      </c>
      <c r="Y19" s="147"/>
      <c r="Z19" s="147"/>
      <c r="AA19" s="192">
        <f t="shared" si="3"/>
        <v>0</v>
      </c>
      <c r="AB19" s="190">
        <f t="shared" si="4"/>
        <v>7.9</v>
      </c>
      <c r="AC19" s="147">
        <v>7</v>
      </c>
      <c r="AD19" s="147">
        <v>8</v>
      </c>
      <c r="AE19" s="192">
        <f t="shared" si="5"/>
        <v>7.7</v>
      </c>
      <c r="AF19" s="147">
        <v>8</v>
      </c>
      <c r="AG19" s="147"/>
      <c r="AH19" s="192">
        <f t="shared" si="6"/>
        <v>7.9</v>
      </c>
      <c r="AI19" s="147"/>
      <c r="AJ19" s="147"/>
      <c r="AK19" s="192">
        <f t="shared" si="7"/>
        <v>0</v>
      </c>
      <c r="AL19" s="147"/>
      <c r="AM19" s="147"/>
      <c r="AN19" s="192">
        <f t="shared" si="8"/>
        <v>0</v>
      </c>
      <c r="AO19" s="190">
        <f t="shared" si="9"/>
        <v>7.9</v>
      </c>
      <c r="AP19" s="147">
        <v>7.5</v>
      </c>
      <c r="AQ19" s="147">
        <v>7</v>
      </c>
      <c r="AR19" s="192">
        <f t="shared" si="10"/>
        <v>7.2</v>
      </c>
      <c r="AS19" s="147">
        <v>7</v>
      </c>
      <c r="AT19" s="147"/>
      <c r="AU19" s="192">
        <f t="shared" si="11"/>
        <v>7.1</v>
      </c>
      <c r="AV19" s="147"/>
      <c r="AW19" s="147"/>
      <c r="AX19" s="192">
        <f t="shared" si="12"/>
        <v>0</v>
      </c>
      <c r="AY19" s="147"/>
      <c r="AZ19" s="147"/>
      <c r="BA19" s="192">
        <f t="shared" si="13"/>
        <v>0</v>
      </c>
      <c r="BB19" s="190">
        <f t="shared" si="14"/>
        <v>7.1</v>
      </c>
      <c r="BC19" s="147">
        <v>9.1999999999999993</v>
      </c>
      <c r="BD19" s="147">
        <v>7</v>
      </c>
      <c r="BE19" s="192">
        <f t="shared" si="15"/>
        <v>7.7</v>
      </c>
      <c r="BF19" s="147">
        <v>6.5</v>
      </c>
      <c r="BG19" s="147"/>
      <c r="BH19" s="192">
        <f t="shared" si="16"/>
        <v>7</v>
      </c>
      <c r="BI19" s="147"/>
      <c r="BJ19" s="147"/>
      <c r="BK19" s="192">
        <f t="shared" si="17"/>
        <v>0</v>
      </c>
      <c r="BL19" s="147"/>
      <c r="BM19" s="147"/>
      <c r="BN19" s="192">
        <f t="shared" si="18"/>
        <v>0</v>
      </c>
      <c r="BO19" s="190">
        <f t="shared" si="19"/>
        <v>7</v>
      </c>
      <c r="BP19" s="147">
        <v>6.5</v>
      </c>
      <c r="BQ19" s="147">
        <v>7</v>
      </c>
      <c r="BR19" s="192">
        <f t="shared" si="20"/>
        <v>6.8</v>
      </c>
      <c r="BS19" s="147">
        <v>6.5</v>
      </c>
      <c r="BT19" s="147"/>
      <c r="BU19" s="192">
        <f t="shared" si="21"/>
        <v>6.6</v>
      </c>
      <c r="BV19" s="147"/>
      <c r="BW19" s="147"/>
      <c r="BX19" s="192">
        <f t="shared" si="22"/>
        <v>0</v>
      </c>
      <c r="BY19" s="147"/>
      <c r="BZ19" s="147"/>
      <c r="CA19" s="192">
        <f t="shared" si="23"/>
        <v>0</v>
      </c>
      <c r="CB19" s="190">
        <f t="shared" si="24"/>
        <v>6.6</v>
      </c>
      <c r="CC19" s="147">
        <v>5</v>
      </c>
      <c r="CD19" s="147"/>
      <c r="CE19" s="147"/>
      <c r="CF19" s="192">
        <f t="shared" si="25"/>
        <v>0</v>
      </c>
      <c r="CG19" s="193">
        <f t="shared" si="26"/>
        <v>1</v>
      </c>
    </row>
    <row r="20" spans="2:85" s="6" customFormat="1" ht="12" customHeight="1" x14ac:dyDescent="0.2">
      <c r="B20" s="60" t="s">
        <v>80</v>
      </c>
      <c r="C20" s="60">
        <v>182</v>
      </c>
      <c r="D20" s="76"/>
      <c r="E20" s="240" t="s">
        <v>199</v>
      </c>
      <c r="F20" s="228" t="s">
        <v>437</v>
      </c>
      <c r="G20" s="242" t="s">
        <v>438</v>
      </c>
      <c r="H20" s="230" t="s">
        <v>143</v>
      </c>
      <c r="I20" s="231">
        <v>9</v>
      </c>
      <c r="J20" s="232">
        <v>8</v>
      </c>
      <c r="K20" s="233">
        <v>26</v>
      </c>
      <c r="L20" s="232">
        <v>4</v>
      </c>
      <c r="M20" s="234">
        <v>97</v>
      </c>
      <c r="N20" s="38"/>
      <c r="O20" s="38"/>
      <c r="P20" s="147">
        <v>7</v>
      </c>
      <c r="Q20" s="147">
        <v>8</v>
      </c>
      <c r="R20" s="192">
        <f t="shared" si="0"/>
        <v>7.7</v>
      </c>
      <c r="S20" s="147">
        <v>9.1999999999999993</v>
      </c>
      <c r="T20" s="147"/>
      <c r="U20" s="192">
        <f t="shared" si="1"/>
        <v>8.6</v>
      </c>
      <c r="V20" s="147"/>
      <c r="W20" s="147"/>
      <c r="X20" s="192">
        <f t="shared" si="2"/>
        <v>0</v>
      </c>
      <c r="Y20" s="147"/>
      <c r="Z20" s="147"/>
      <c r="AA20" s="192">
        <f t="shared" si="3"/>
        <v>0</v>
      </c>
      <c r="AB20" s="190">
        <f t="shared" si="4"/>
        <v>8.6</v>
      </c>
      <c r="AC20" s="147">
        <v>7</v>
      </c>
      <c r="AD20" s="147">
        <v>8</v>
      </c>
      <c r="AE20" s="192">
        <f t="shared" si="5"/>
        <v>7.7</v>
      </c>
      <c r="AF20" s="147">
        <v>8.5</v>
      </c>
      <c r="AG20" s="147"/>
      <c r="AH20" s="192">
        <f t="shared" si="6"/>
        <v>8.1999999999999993</v>
      </c>
      <c r="AI20" s="147"/>
      <c r="AJ20" s="147"/>
      <c r="AK20" s="192">
        <f t="shared" si="7"/>
        <v>0</v>
      </c>
      <c r="AL20" s="147"/>
      <c r="AM20" s="147"/>
      <c r="AN20" s="192">
        <f t="shared" si="8"/>
        <v>0</v>
      </c>
      <c r="AO20" s="190">
        <f t="shared" si="9"/>
        <v>8.1999999999999993</v>
      </c>
      <c r="AP20" s="147">
        <v>9</v>
      </c>
      <c r="AQ20" s="147">
        <v>9</v>
      </c>
      <c r="AR20" s="192">
        <f t="shared" si="10"/>
        <v>9</v>
      </c>
      <c r="AS20" s="147">
        <v>8.5</v>
      </c>
      <c r="AT20" s="147"/>
      <c r="AU20" s="192">
        <f t="shared" si="11"/>
        <v>8.6999999999999993</v>
      </c>
      <c r="AV20" s="147"/>
      <c r="AW20" s="147"/>
      <c r="AX20" s="192">
        <f t="shared" si="12"/>
        <v>0</v>
      </c>
      <c r="AY20" s="147"/>
      <c r="AZ20" s="147"/>
      <c r="BA20" s="192">
        <f t="shared" si="13"/>
        <v>0</v>
      </c>
      <c r="BB20" s="190">
        <f t="shared" si="14"/>
        <v>8.6999999999999993</v>
      </c>
      <c r="BC20" s="147">
        <v>10</v>
      </c>
      <c r="BD20" s="147">
        <v>8.8000000000000007</v>
      </c>
      <c r="BE20" s="192">
        <f t="shared" si="15"/>
        <v>9.1999999999999993</v>
      </c>
      <c r="BF20" s="147">
        <v>9</v>
      </c>
      <c r="BG20" s="147"/>
      <c r="BH20" s="192">
        <f t="shared" si="16"/>
        <v>9.1</v>
      </c>
      <c r="BI20" s="147"/>
      <c r="BJ20" s="147"/>
      <c r="BK20" s="192">
        <f t="shared" si="17"/>
        <v>0</v>
      </c>
      <c r="BL20" s="147"/>
      <c r="BM20" s="147"/>
      <c r="BN20" s="192">
        <f t="shared" si="18"/>
        <v>0</v>
      </c>
      <c r="BO20" s="190">
        <f t="shared" si="19"/>
        <v>9.1</v>
      </c>
      <c r="BP20" s="147">
        <v>8.5</v>
      </c>
      <c r="BQ20" s="147">
        <v>8.5</v>
      </c>
      <c r="BR20" s="192">
        <f t="shared" si="20"/>
        <v>8.5</v>
      </c>
      <c r="BS20" s="147">
        <v>8.5</v>
      </c>
      <c r="BT20" s="147"/>
      <c r="BU20" s="192">
        <f t="shared" si="21"/>
        <v>8.5</v>
      </c>
      <c r="BV20" s="147"/>
      <c r="BW20" s="147"/>
      <c r="BX20" s="192">
        <f t="shared" si="22"/>
        <v>0</v>
      </c>
      <c r="BY20" s="147"/>
      <c r="BZ20" s="147"/>
      <c r="CA20" s="192">
        <f t="shared" si="23"/>
        <v>0</v>
      </c>
      <c r="CB20" s="190">
        <f t="shared" si="24"/>
        <v>8.5</v>
      </c>
      <c r="CC20" s="147">
        <v>7</v>
      </c>
      <c r="CD20" s="147">
        <v>1.8</v>
      </c>
      <c r="CE20" s="147">
        <v>7</v>
      </c>
      <c r="CF20" s="192">
        <f t="shared" si="25"/>
        <v>8.8000000000000007</v>
      </c>
      <c r="CG20" s="193">
        <f t="shared" si="26"/>
        <v>8.4</v>
      </c>
    </row>
    <row r="21" spans="2:85" s="6" customFormat="1" ht="12" customHeight="1" x14ac:dyDescent="0.2">
      <c r="B21" s="60" t="s">
        <v>245</v>
      </c>
      <c r="C21" s="60">
        <v>182</v>
      </c>
      <c r="D21" s="76"/>
      <c r="E21" s="67" t="s">
        <v>199</v>
      </c>
      <c r="F21" s="78" t="s">
        <v>439</v>
      </c>
      <c r="G21" s="62" t="s">
        <v>440</v>
      </c>
      <c r="H21" s="58" t="s">
        <v>441</v>
      </c>
      <c r="I21" s="63">
        <v>10</v>
      </c>
      <c r="J21" s="64">
        <v>9</v>
      </c>
      <c r="K21" s="65">
        <v>20</v>
      </c>
      <c r="L21" s="64">
        <v>2</v>
      </c>
      <c r="M21" s="70">
        <v>4</v>
      </c>
      <c r="N21" s="38"/>
      <c r="O21" s="38"/>
      <c r="P21" s="147">
        <v>6</v>
      </c>
      <c r="Q21" s="147">
        <v>7</v>
      </c>
      <c r="R21" s="192">
        <f t="shared" si="0"/>
        <v>6.7</v>
      </c>
      <c r="S21" s="147">
        <v>7.8</v>
      </c>
      <c r="T21" s="147"/>
      <c r="U21" s="192">
        <f t="shared" si="1"/>
        <v>7.4</v>
      </c>
      <c r="V21" s="147"/>
      <c r="W21" s="147"/>
      <c r="X21" s="192">
        <f t="shared" si="2"/>
        <v>0</v>
      </c>
      <c r="Y21" s="147"/>
      <c r="Z21" s="147"/>
      <c r="AA21" s="192">
        <f t="shared" si="3"/>
        <v>0</v>
      </c>
      <c r="AB21" s="190">
        <f t="shared" si="4"/>
        <v>7.4</v>
      </c>
      <c r="AC21" s="147">
        <v>6</v>
      </c>
      <c r="AD21" s="147">
        <v>7</v>
      </c>
      <c r="AE21" s="192">
        <f t="shared" si="5"/>
        <v>6.7</v>
      </c>
      <c r="AF21" s="147">
        <v>7</v>
      </c>
      <c r="AG21" s="147"/>
      <c r="AH21" s="192">
        <f t="shared" si="6"/>
        <v>6.9</v>
      </c>
      <c r="AI21" s="147"/>
      <c r="AJ21" s="147"/>
      <c r="AK21" s="192">
        <f t="shared" si="7"/>
        <v>0</v>
      </c>
      <c r="AL21" s="147"/>
      <c r="AM21" s="147"/>
      <c r="AN21" s="192">
        <f t="shared" si="8"/>
        <v>0</v>
      </c>
      <c r="AO21" s="190">
        <f t="shared" si="9"/>
        <v>6.9</v>
      </c>
      <c r="AP21" s="147">
        <v>7</v>
      </c>
      <c r="AQ21" s="147">
        <v>7</v>
      </c>
      <c r="AR21" s="192">
        <f t="shared" si="10"/>
        <v>7</v>
      </c>
      <c r="AS21" s="147">
        <v>7</v>
      </c>
      <c r="AT21" s="147"/>
      <c r="AU21" s="192">
        <f t="shared" si="11"/>
        <v>7</v>
      </c>
      <c r="AV21" s="147"/>
      <c r="AW21" s="147"/>
      <c r="AX21" s="192">
        <f t="shared" si="12"/>
        <v>0</v>
      </c>
      <c r="AY21" s="147"/>
      <c r="AZ21" s="147"/>
      <c r="BA21" s="192">
        <f t="shared" si="13"/>
        <v>0</v>
      </c>
      <c r="BB21" s="190">
        <f t="shared" si="14"/>
        <v>7</v>
      </c>
      <c r="BC21" s="147">
        <v>8</v>
      </c>
      <c r="BD21" s="147">
        <v>6</v>
      </c>
      <c r="BE21" s="192">
        <f t="shared" si="15"/>
        <v>6.7</v>
      </c>
      <c r="BF21" s="147">
        <v>4</v>
      </c>
      <c r="BG21" s="147"/>
      <c r="BH21" s="192">
        <f t="shared" si="16"/>
        <v>5.0999999999999996</v>
      </c>
      <c r="BI21" s="147"/>
      <c r="BJ21" s="147"/>
      <c r="BK21" s="192">
        <f t="shared" si="17"/>
        <v>0</v>
      </c>
      <c r="BL21" s="147"/>
      <c r="BM21" s="147"/>
      <c r="BN21" s="192">
        <f t="shared" si="18"/>
        <v>0</v>
      </c>
      <c r="BO21" s="190">
        <f t="shared" si="19"/>
        <v>5.0999999999999996</v>
      </c>
      <c r="BP21" s="147">
        <v>7</v>
      </c>
      <c r="BQ21" s="147">
        <v>7</v>
      </c>
      <c r="BR21" s="192">
        <f t="shared" si="20"/>
        <v>7</v>
      </c>
      <c r="BS21" s="147">
        <v>6.5</v>
      </c>
      <c r="BT21" s="147"/>
      <c r="BU21" s="192">
        <f t="shared" si="21"/>
        <v>6.7</v>
      </c>
      <c r="BV21" s="147"/>
      <c r="BW21" s="147"/>
      <c r="BX21" s="192">
        <f t="shared" si="22"/>
        <v>0</v>
      </c>
      <c r="BY21" s="147"/>
      <c r="BZ21" s="147"/>
      <c r="CA21" s="192">
        <f t="shared" si="23"/>
        <v>0</v>
      </c>
      <c r="CB21" s="190">
        <f t="shared" si="24"/>
        <v>6.7</v>
      </c>
      <c r="CC21" s="147">
        <v>7</v>
      </c>
      <c r="CD21" s="147">
        <v>1.4</v>
      </c>
      <c r="CE21" s="147">
        <v>5.2</v>
      </c>
      <c r="CF21" s="192">
        <f t="shared" si="25"/>
        <v>6.6</v>
      </c>
      <c r="CG21" s="193">
        <f t="shared" si="26"/>
        <v>6.7</v>
      </c>
    </row>
    <row r="22" spans="2:85" s="6" customFormat="1" ht="12" customHeight="1" x14ac:dyDescent="0.2">
      <c r="B22" s="8"/>
      <c r="C22" s="8"/>
      <c r="D22" s="36"/>
      <c r="E22" s="8"/>
      <c r="F22" s="8"/>
      <c r="G22" s="11"/>
      <c r="H22" s="12"/>
      <c r="I22" s="9"/>
      <c r="J22" s="9"/>
      <c r="K22" s="10"/>
      <c r="L22" s="10"/>
      <c r="M22" s="10"/>
      <c r="N22" s="38"/>
      <c r="O22" s="38"/>
      <c r="P22" s="147"/>
      <c r="Q22" s="147"/>
      <c r="R22" s="192">
        <f t="shared" si="0"/>
        <v>0</v>
      </c>
      <c r="S22" s="147"/>
      <c r="T22" s="147"/>
      <c r="U22" s="192">
        <f t="shared" si="1"/>
        <v>0</v>
      </c>
      <c r="V22" s="147"/>
      <c r="W22" s="147"/>
      <c r="X22" s="192">
        <f t="shared" si="2"/>
        <v>0</v>
      </c>
      <c r="Y22" s="147"/>
      <c r="Z22" s="147"/>
      <c r="AA22" s="192">
        <f t="shared" si="3"/>
        <v>0</v>
      </c>
      <c r="AB22" s="190">
        <f t="shared" si="4"/>
        <v>0</v>
      </c>
      <c r="AC22" s="147"/>
      <c r="AD22" s="147"/>
      <c r="AE22" s="192">
        <f t="shared" si="5"/>
        <v>0</v>
      </c>
      <c r="AF22" s="147"/>
      <c r="AG22" s="147"/>
      <c r="AH22" s="192">
        <f t="shared" si="6"/>
        <v>0</v>
      </c>
      <c r="AI22" s="147"/>
      <c r="AJ22" s="147"/>
      <c r="AK22" s="192">
        <f t="shared" si="7"/>
        <v>0</v>
      </c>
      <c r="AL22" s="147"/>
      <c r="AM22" s="147"/>
      <c r="AN22" s="192">
        <f t="shared" si="8"/>
        <v>0</v>
      </c>
      <c r="AO22" s="190">
        <f t="shared" si="9"/>
        <v>0</v>
      </c>
      <c r="AP22" s="147"/>
      <c r="AQ22" s="147"/>
      <c r="AR22" s="192">
        <f t="shared" si="10"/>
        <v>0</v>
      </c>
      <c r="AS22" s="147"/>
      <c r="AT22" s="147"/>
      <c r="AU22" s="192">
        <f t="shared" si="11"/>
        <v>0</v>
      </c>
      <c r="AV22" s="147"/>
      <c r="AW22" s="147"/>
      <c r="AX22" s="192">
        <f t="shared" si="12"/>
        <v>0</v>
      </c>
      <c r="AY22" s="147"/>
      <c r="AZ22" s="147"/>
      <c r="BA22" s="192">
        <f t="shared" si="13"/>
        <v>0</v>
      </c>
      <c r="BB22" s="190">
        <f t="shared" si="14"/>
        <v>0</v>
      </c>
      <c r="BC22" s="147"/>
      <c r="BD22" s="147"/>
      <c r="BE22" s="192">
        <f t="shared" si="15"/>
        <v>0</v>
      </c>
      <c r="BF22" s="147"/>
      <c r="BG22" s="147"/>
      <c r="BH22" s="192">
        <f t="shared" si="16"/>
        <v>0</v>
      </c>
      <c r="BI22" s="147"/>
      <c r="BJ22" s="147"/>
      <c r="BK22" s="192">
        <f t="shared" si="17"/>
        <v>0</v>
      </c>
      <c r="BL22" s="147"/>
      <c r="BM22" s="147"/>
      <c r="BN22" s="192">
        <f t="shared" si="18"/>
        <v>0</v>
      </c>
      <c r="BO22" s="190">
        <f t="shared" si="19"/>
        <v>0</v>
      </c>
      <c r="BP22" s="147"/>
      <c r="BQ22" s="147"/>
      <c r="BR22" s="192">
        <f t="shared" si="20"/>
        <v>0</v>
      </c>
      <c r="BS22" s="147"/>
      <c r="BT22" s="147"/>
      <c r="BU22" s="192">
        <f t="shared" si="21"/>
        <v>0</v>
      </c>
      <c r="BV22" s="147"/>
      <c r="BW22" s="147"/>
      <c r="BX22" s="192">
        <f t="shared" si="22"/>
        <v>0</v>
      </c>
      <c r="BY22" s="147"/>
      <c r="BZ22" s="147"/>
      <c r="CA22" s="192">
        <f t="shared" si="23"/>
        <v>0</v>
      </c>
      <c r="CB22" s="190">
        <f t="shared" si="24"/>
        <v>0</v>
      </c>
      <c r="CC22" s="147"/>
      <c r="CD22" s="147"/>
      <c r="CE22" s="147"/>
      <c r="CF22" s="192">
        <f t="shared" si="25"/>
        <v>0</v>
      </c>
      <c r="CG22" s="193">
        <f t="shared" si="26"/>
        <v>0</v>
      </c>
    </row>
    <row r="23" spans="2:85" s="6" customFormat="1" ht="12" customHeight="1" x14ac:dyDescent="0.2">
      <c r="B23" s="150" t="s">
        <v>109</v>
      </c>
      <c r="C23" s="150">
        <v>182</v>
      </c>
      <c r="D23" s="138"/>
      <c r="E23" s="147" t="s">
        <v>607</v>
      </c>
      <c r="F23" s="145">
        <v>641</v>
      </c>
      <c r="G23" s="149" t="s">
        <v>608</v>
      </c>
      <c r="H23" s="146" t="s">
        <v>277</v>
      </c>
      <c r="I23" s="63">
        <v>30</v>
      </c>
      <c r="J23" s="64">
        <v>9</v>
      </c>
      <c r="K23" s="65">
        <v>14</v>
      </c>
      <c r="L23" s="64">
        <v>10</v>
      </c>
      <c r="M23" s="70">
        <v>6</v>
      </c>
      <c r="N23" s="38"/>
      <c r="O23" s="38"/>
      <c r="P23" s="147">
        <v>7</v>
      </c>
      <c r="Q23" s="147">
        <v>7</v>
      </c>
      <c r="R23" s="192">
        <f t="shared" si="0"/>
        <v>7</v>
      </c>
      <c r="S23" s="147">
        <v>8.3000000000000007</v>
      </c>
      <c r="T23" s="147"/>
      <c r="U23" s="192">
        <f t="shared" si="1"/>
        <v>7.8</v>
      </c>
      <c r="V23" s="147"/>
      <c r="W23" s="147"/>
      <c r="X23" s="192">
        <f t="shared" si="2"/>
        <v>0</v>
      </c>
      <c r="Y23" s="147"/>
      <c r="Z23" s="147"/>
      <c r="AA23" s="192">
        <f t="shared" si="3"/>
        <v>0</v>
      </c>
      <c r="AB23" s="190">
        <f t="shared" si="4"/>
        <v>7.8</v>
      </c>
      <c r="AC23" s="147">
        <v>7</v>
      </c>
      <c r="AD23" s="147">
        <v>7</v>
      </c>
      <c r="AE23" s="192">
        <f t="shared" si="5"/>
        <v>7</v>
      </c>
      <c r="AF23" s="147">
        <v>6.5</v>
      </c>
      <c r="AG23" s="147"/>
      <c r="AH23" s="192">
        <f t="shared" si="6"/>
        <v>6.7</v>
      </c>
      <c r="AI23" s="147"/>
      <c r="AJ23" s="147"/>
      <c r="AK23" s="192">
        <f t="shared" si="7"/>
        <v>0</v>
      </c>
      <c r="AL23" s="147"/>
      <c r="AM23" s="147"/>
      <c r="AN23" s="192">
        <f t="shared" si="8"/>
        <v>0</v>
      </c>
      <c r="AO23" s="190">
        <f t="shared" si="9"/>
        <v>6.7</v>
      </c>
      <c r="AP23" s="147">
        <v>7.5</v>
      </c>
      <c r="AQ23" s="147">
        <v>7.5</v>
      </c>
      <c r="AR23" s="192">
        <f t="shared" si="10"/>
        <v>7.5</v>
      </c>
      <c r="AS23" s="147">
        <v>7.5</v>
      </c>
      <c r="AT23" s="147"/>
      <c r="AU23" s="192">
        <f t="shared" si="11"/>
        <v>7.5</v>
      </c>
      <c r="AV23" s="147"/>
      <c r="AW23" s="147"/>
      <c r="AX23" s="192">
        <f t="shared" si="12"/>
        <v>0</v>
      </c>
      <c r="AY23" s="147"/>
      <c r="AZ23" s="147"/>
      <c r="BA23" s="192">
        <f t="shared" si="13"/>
        <v>0</v>
      </c>
      <c r="BB23" s="190">
        <f t="shared" si="14"/>
        <v>7.5</v>
      </c>
      <c r="BC23" s="147">
        <v>7.6</v>
      </c>
      <c r="BD23" s="147">
        <v>6</v>
      </c>
      <c r="BE23" s="192">
        <f t="shared" si="15"/>
        <v>6.5</v>
      </c>
      <c r="BF23" s="147">
        <v>4.5</v>
      </c>
      <c r="BG23" s="147"/>
      <c r="BH23" s="192">
        <f t="shared" si="16"/>
        <v>5.3</v>
      </c>
      <c r="BI23" s="147"/>
      <c r="BJ23" s="147"/>
      <c r="BK23" s="192">
        <f t="shared" si="17"/>
        <v>0</v>
      </c>
      <c r="BL23" s="147"/>
      <c r="BM23" s="147"/>
      <c r="BN23" s="192">
        <f t="shared" si="18"/>
        <v>0</v>
      </c>
      <c r="BO23" s="190">
        <f t="shared" si="19"/>
        <v>5.3</v>
      </c>
      <c r="BP23" s="147">
        <v>6</v>
      </c>
      <c r="BQ23" s="147">
        <v>6.5</v>
      </c>
      <c r="BR23" s="192">
        <f t="shared" si="20"/>
        <v>6.3</v>
      </c>
      <c r="BS23" s="147">
        <v>6.5</v>
      </c>
      <c r="BT23" s="147"/>
      <c r="BU23" s="192">
        <f t="shared" si="21"/>
        <v>6.4</v>
      </c>
      <c r="BV23" s="147"/>
      <c r="BW23" s="147"/>
      <c r="BX23" s="192">
        <f t="shared" si="22"/>
        <v>0</v>
      </c>
      <c r="BY23" s="147"/>
      <c r="BZ23" s="147"/>
      <c r="CA23" s="192">
        <f t="shared" si="23"/>
        <v>0</v>
      </c>
      <c r="CB23" s="190">
        <f t="shared" si="24"/>
        <v>6.4</v>
      </c>
      <c r="CC23" s="147">
        <v>7</v>
      </c>
      <c r="CD23" s="147">
        <v>1.7</v>
      </c>
      <c r="CE23" s="147">
        <v>7.2</v>
      </c>
      <c r="CF23" s="192">
        <f t="shared" si="25"/>
        <v>8.9</v>
      </c>
      <c r="CG23" s="193">
        <f t="shared" si="26"/>
        <v>8.5</v>
      </c>
    </row>
    <row r="24" spans="2:85" s="6" customFormat="1" ht="12" customHeight="1" x14ac:dyDescent="0.2">
      <c r="B24" s="150" t="s">
        <v>109</v>
      </c>
      <c r="C24" s="150">
        <v>182</v>
      </c>
      <c r="D24" s="171"/>
      <c r="E24" s="136" t="s">
        <v>607</v>
      </c>
      <c r="F24" s="148">
        <v>666</v>
      </c>
      <c r="G24" s="140" t="s">
        <v>727</v>
      </c>
      <c r="H24" s="146" t="s">
        <v>728</v>
      </c>
      <c r="I24" s="63">
        <v>9</v>
      </c>
      <c r="J24" s="64">
        <v>12</v>
      </c>
      <c r="K24" s="65">
        <v>4</v>
      </c>
      <c r="L24" s="64">
        <v>3</v>
      </c>
      <c r="M24" s="70">
        <v>3</v>
      </c>
      <c r="N24" s="38"/>
      <c r="O24" s="38"/>
      <c r="P24" s="147">
        <v>7</v>
      </c>
      <c r="Q24" s="147">
        <v>7</v>
      </c>
      <c r="R24" s="192">
        <f t="shared" si="0"/>
        <v>7</v>
      </c>
      <c r="S24" s="147">
        <v>9.1999999999999993</v>
      </c>
      <c r="T24" s="147"/>
      <c r="U24" s="192">
        <f t="shared" si="1"/>
        <v>8.3000000000000007</v>
      </c>
      <c r="V24" s="147"/>
      <c r="W24" s="147"/>
      <c r="X24" s="192">
        <f t="shared" si="2"/>
        <v>0</v>
      </c>
      <c r="Y24" s="147"/>
      <c r="Z24" s="147"/>
      <c r="AA24" s="192">
        <f t="shared" si="3"/>
        <v>0</v>
      </c>
      <c r="AB24" s="190">
        <f t="shared" si="4"/>
        <v>8.3000000000000007</v>
      </c>
      <c r="AC24" s="198">
        <v>7</v>
      </c>
      <c r="AD24" s="198">
        <v>7</v>
      </c>
      <c r="AE24" s="199">
        <f t="shared" si="5"/>
        <v>7</v>
      </c>
      <c r="AF24" s="198"/>
      <c r="AG24" s="198"/>
      <c r="AH24" s="199">
        <f t="shared" si="6"/>
        <v>2.8</v>
      </c>
      <c r="AI24" s="198"/>
      <c r="AJ24" s="198"/>
      <c r="AK24" s="199">
        <f t="shared" si="7"/>
        <v>0</v>
      </c>
      <c r="AL24" s="198"/>
      <c r="AM24" s="198"/>
      <c r="AN24" s="199">
        <f t="shared" si="8"/>
        <v>0</v>
      </c>
      <c r="AO24" s="200">
        <f t="shared" si="9"/>
        <v>2.8</v>
      </c>
      <c r="AP24" s="198">
        <v>8.5</v>
      </c>
      <c r="AQ24" s="198">
        <v>8</v>
      </c>
      <c r="AR24" s="199">
        <f t="shared" si="10"/>
        <v>8.1999999999999993</v>
      </c>
      <c r="AS24" s="198"/>
      <c r="AT24" s="198"/>
      <c r="AU24" s="199">
        <f t="shared" si="11"/>
        <v>3.3</v>
      </c>
      <c r="AV24" s="198"/>
      <c r="AW24" s="198"/>
      <c r="AX24" s="199">
        <f t="shared" si="12"/>
        <v>0</v>
      </c>
      <c r="AY24" s="198"/>
      <c r="AZ24" s="198"/>
      <c r="BA24" s="199">
        <f t="shared" si="13"/>
        <v>0</v>
      </c>
      <c r="BB24" s="200">
        <f t="shared" si="14"/>
        <v>3.3</v>
      </c>
      <c r="BC24" s="147">
        <v>10</v>
      </c>
      <c r="BD24" s="147">
        <v>9</v>
      </c>
      <c r="BE24" s="192">
        <f t="shared" si="15"/>
        <v>9.3000000000000007</v>
      </c>
      <c r="BF24" s="147">
        <v>9</v>
      </c>
      <c r="BG24" s="147"/>
      <c r="BH24" s="192">
        <f t="shared" si="16"/>
        <v>9.1</v>
      </c>
      <c r="BI24" s="147"/>
      <c r="BJ24" s="147"/>
      <c r="BK24" s="192">
        <f t="shared" si="17"/>
        <v>0</v>
      </c>
      <c r="BL24" s="147"/>
      <c r="BM24" s="147"/>
      <c r="BN24" s="192">
        <f t="shared" si="18"/>
        <v>0</v>
      </c>
      <c r="BO24" s="190">
        <f t="shared" si="19"/>
        <v>9.1</v>
      </c>
      <c r="BP24" s="147">
        <v>8.5</v>
      </c>
      <c r="BQ24" s="147">
        <v>8</v>
      </c>
      <c r="BR24" s="192">
        <f t="shared" si="20"/>
        <v>8.1999999999999993</v>
      </c>
      <c r="BS24" s="147">
        <v>8.5</v>
      </c>
      <c r="BT24" s="147"/>
      <c r="BU24" s="192">
        <f t="shared" si="21"/>
        <v>8.4</v>
      </c>
      <c r="BV24" s="147"/>
      <c r="BW24" s="147"/>
      <c r="BX24" s="192">
        <f t="shared" si="22"/>
        <v>0</v>
      </c>
      <c r="BY24" s="147"/>
      <c r="BZ24" s="147"/>
      <c r="CA24" s="192">
        <f t="shared" si="23"/>
        <v>0</v>
      </c>
      <c r="CB24" s="190">
        <f t="shared" si="24"/>
        <v>8.4</v>
      </c>
      <c r="CC24" s="147"/>
      <c r="CD24" s="147"/>
      <c r="CE24" s="147"/>
      <c r="CF24" s="192">
        <f t="shared" si="25"/>
        <v>0</v>
      </c>
      <c r="CG24" s="193">
        <f t="shared" si="26"/>
        <v>0</v>
      </c>
    </row>
    <row r="25" spans="2:85" s="6" customFormat="1" ht="12" customHeight="1" x14ac:dyDescent="0.2">
      <c r="B25" s="8"/>
      <c r="C25" s="8"/>
      <c r="D25" s="36"/>
      <c r="E25" s="8"/>
      <c r="F25" s="8"/>
      <c r="G25" s="11"/>
      <c r="H25" s="12"/>
      <c r="I25" s="9"/>
      <c r="J25" s="9"/>
      <c r="K25" s="10"/>
      <c r="L25" s="10"/>
      <c r="M25" s="10"/>
      <c r="N25" s="38"/>
      <c r="O25" s="38"/>
      <c r="P25" s="147"/>
      <c r="Q25" s="147"/>
      <c r="R25" s="192">
        <f>ROUND((P25+Q25*2)/3,1)</f>
        <v>0</v>
      </c>
      <c r="S25" s="147"/>
      <c r="T25" s="147"/>
      <c r="U25" s="192">
        <f>ROUND((MAX(S25:T25)*0.6+R25*0.4),1)</f>
        <v>0</v>
      </c>
      <c r="V25" s="147"/>
      <c r="W25" s="147"/>
      <c r="X25" s="192">
        <f>ROUND((V25+W25*2)/3,1)</f>
        <v>0</v>
      </c>
      <c r="Y25" s="147"/>
      <c r="Z25" s="147"/>
      <c r="AA25" s="192">
        <f>ROUND((MAX(Y25:Z25)*0.6+X25*0.4),1)</f>
        <v>0</v>
      </c>
      <c r="AB25" s="190">
        <f>ROUND(IF(X25=0,(MAX(S25,T25)*0.6+R25*0.4),(MAX(Y25,Z25)*0.6+X25*0.4)),1)</f>
        <v>0</v>
      </c>
      <c r="AC25" s="147"/>
      <c r="AD25" s="147"/>
      <c r="AE25" s="192">
        <f>ROUND((AC25+AD25*2)/3,1)</f>
        <v>0</v>
      </c>
      <c r="AF25" s="147"/>
      <c r="AG25" s="147"/>
      <c r="AH25" s="192">
        <f>ROUND((MAX(AF25:AG25)*0.6+AE25*0.4),1)</f>
        <v>0</v>
      </c>
      <c r="AI25" s="147"/>
      <c r="AJ25" s="147"/>
      <c r="AK25" s="192">
        <f>ROUND((AI25+AJ25*2)/3,1)</f>
        <v>0</v>
      </c>
      <c r="AL25" s="147"/>
      <c r="AM25" s="147"/>
      <c r="AN25" s="192">
        <f>ROUND((MAX(AL25:AM25)*0.6+AK25*0.4),1)</f>
        <v>0</v>
      </c>
      <c r="AO25" s="190">
        <f>ROUND(IF(AK25=0,(MAX(AF25,AG25)*0.6+AE25*0.4),(MAX(AL25,AM25)*0.6+AK25*0.4)),1)</f>
        <v>0</v>
      </c>
      <c r="AP25" s="147"/>
      <c r="AQ25" s="147"/>
      <c r="AR25" s="192">
        <f>ROUND((AP25+AQ25*2)/3,1)</f>
        <v>0</v>
      </c>
      <c r="AS25" s="147"/>
      <c r="AT25" s="147"/>
      <c r="AU25" s="192">
        <f>ROUND((MAX(AS25:AT25)*0.6+AR25*0.4),1)</f>
        <v>0</v>
      </c>
      <c r="AV25" s="147"/>
      <c r="AW25" s="147"/>
      <c r="AX25" s="192">
        <f>ROUND((AV25+AW25*2)/3,1)</f>
        <v>0</v>
      </c>
      <c r="AY25" s="147"/>
      <c r="AZ25" s="147"/>
      <c r="BA25" s="192">
        <f>ROUND((MAX(AY25:AZ25)*0.6+AX25*0.4),1)</f>
        <v>0</v>
      </c>
      <c r="BB25" s="190">
        <f>ROUND(IF(AX25=0,(MAX(AS25,AT25)*0.6+AR25*0.4),(MAX(AY25,AZ25)*0.6+AX25*0.4)),1)</f>
        <v>0</v>
      </c>
      <c r="BC25" s="147"/>
      <c r="BD25" s="147"/>
      <c r="BE25" s="192">
        <f>ROUND((BC25+BD25*2)/3,1)</f>
        <v>0</v>
      </c>
      <c r="BF25" s="147"/>
      <c r="BG25" s="147"/>
      <c r="BH25" s="192">
        <f>ROUND((MAX(BF25:BG25)*0.6+BE25*0.4),1)</f>
        <v>0</v>
      </c>
      <c r="BI25" s="147"/>
      <c r="BJ25" s="147"/>
      <c r="BK25" s="192">
        <f>ROUND((BI25+BJ25*2)/3,1)</f>
        <v>0</v>
      </c>
      <c r="BL25" s="147"/>
      <c r="BM25" s="147"/>
      <c r="BN25" s="192">
        <f>ROUND((MAX(BL25:BM25)*0.6+BK25*0.4),1)</f>
        <v>0</v>
      </c>
      <c r="BO25" s="190">
        <f>ROUND(IF(BK25=0,(MAX(BF25,BG25)*0.6+BE25*0.4),(MAX(BL25,BM25)*0.6+BK25*0.4)),1)</f>
        <v>0</v>
      </c>
      <c r="BP25" s="147"/>
      <c r="BQ25" s="147"/>
      <c r="BR25" s="192">
        <f>ROUND((BP25+BQ25*2)/3,1)</f>
        <v>0</v>
      </c>
      <c r="BS25" s="147"/>
      <c r="BT25" s="147"/>
      <c r="BU25" s="192">
        <f>ROUND((MAX(BS25:BT25)*0.6+BR25*0.4),1)</f>
        <v>0</v>
      </c>
      <c r="BV25" s="147"/>
      <c r="BW25" s="147"/>
      <c r="BX25" s="192">
        <f>ROUND((BV25+BW25*2)/3,1)</f>
        <v>0</v>
      </c>
      <c r="BY25" s="147"/>
      <c r="BZ25" s="147"/>
      <c r="CA25" s="192">
        <f>ROUND((MAX(BY25:BZ25)*0.6+BX25*0.4),1)</f>
        <v>0</v>
      </c>
      <c r="CB25" s="190">
        <f>ROUND(IF(BX25=0,(MAX(BS25,BT25)*0.6+BR25*0.4),(MAX(BY25,BZ25)*0.6+BX25*0.4)),1)</f>
        <v>0</v>
      </c>
      <c r="CC25" s="147"/>
      <c r="CD25" s="147"/>
      <c r="CE25" s="147"/>
      <c r="CF25" s="192">
        <f>ROUND((CE25+CD25),1)</f>
        <v>0</v>
      </c>
      <c r="CG25" s="193">
        <f>ROUND((CF25*0.8+CC25*0.2),1)</f>
        <v>0</v>
      </c>
    </row>
    <row r="26" spans="2:85" s="6" customFormat="1" ht="12" customHeight="1" x14ac:dyDescent="0.2">
      <c r="B26" s="150" t="s">
        <v>80</v>
      </c>
      <c r="C26" s="150">
        <v>182</v>
      </c>
      <c r="D26" s="138"/>
      <c r="E26" s="147" t="s">
        <v>604</v>
      </c>
      <c r="F26" s="145">
        <v>627</v>
      </c>
      <c r="G26" s="149" t="s">
        <v>229</v>
      </c>
      <c r="H26" s="146" t="s">
        <v>131</v>
      </c>
      <c r="I26" s="63">
        <v>9</v>
      </c>
      <c r="J26" s="64">
        <v>8</v>
      </c>
      <c r="K26" s="77">
        <v>12</v>
      </c>
      <c r="L26" s="64">
        <v>11</v>
      </c>
      <c r="M26" s="70">
        <v>96</v>
      </c>
      <c r="N26" s="38"/>
      <c r="O26" s="38"/>
      <c r="P26" s="147">
        <v>7.5</v>
      </c>
      <c r="Q26" s="147">
        <v>7</v>
      </c>
      <c r="R26" s="192">
        <f t="shared" si="0"/>
        <v>7.2</v>
      </c>
      <c r="S26" s="147">
        <v>8</v>
      </c>
      <c r="T26" s="147"/>
      <c r="U26" s="192">
        <f t="shared" si="1"/>
        <v>7.7</v>
      </c>
      <c r="V26" s="147"/>
      <c r="W26" s="147"/>
      <c r="X26" s="192">
        <f t="shared" si="2"/>
        <v>0</v>
      </c>
      <c r="Y26" s="147"/>
      <c r="Z26" s="147"/>
      <c r="AA26" s="192">
        <f t="shared" si="3"/>
        <v>0</v>
      </c>
      <c r="AB26" s="190">
        <f t="shared" si="4"/>
        <v>7.7</v>
      </c>
      <c r="AC26" s="147">
        <v>7</v>
      </c>
      <c r="AD26" s="147">
        <v>7</v>
      </c>
      <c r="AE26" s="192">
        <f t="shared" si="5"/>
        <v>7</v>
      </c>
      <c r="AF26" s="147">
        <v>8</v>
      </c>
      <c r="AG26" s="147"/>
      <c r="AH26" s="192">
        <f t="shared" si="6"/>
        <v>7.6</v>
      </c>
      <c r="AI26" s="147"/>
      <c r="AJ26" s="147"/>
      <c r="AK26" s="192">
        <f t="shared" si="7"/>
        <v>0</v>
      </c>
      <c r="AL26" s="147"/>
      <c r="AM26" s="147"/>
      <c r="AN26" s="192">
        <f t="shared" si="8"/>
        <v>0</v>
      </c>
      <c r="AO26" s="190">
        <f t="shared" si="9"/>
        <v>7.6</v>
      </c>
      <c r="AP26" s="147">
        <v>7</v>
      </c>
      <c r="AQ26" s="147">
        <v>7.5</v>
      </c>
      <c r="AR26" s="192">
        <f t="shared" si="10"/>
        <v>7.3</v>
      </c>
      <c r="AS26" s="147">
        <v>8</v>
      </c>
      <c r="AT26" s="147"/>
      <c r="AU26" s="192">
        <f t="shared" si="11"/>
        <v>7.7</v>
      </c>
      <c r="AV26" s="147"/>
      <c r="AW26" s="147"/>
      <c r="AX26" s="192">
        <f t="shared" si="12"/>
        <v>0</v>
      </c>
      <c r="AY26" s="147"/>
      <c r="AZ26" s="147"/>
      <c r="BA26" s="192">
        <f t="shared" si="13"/>
        <v>0</v>
      </c>
      <c r="BB26" s="190">
        <f t="shared" si="14"/>
        <v>7.7</v>
      </c>
      <c r="BC26" s="147">
        <v>7</v>
      </c>
      <c r="BD26" s="147">
        <v>8</v>
      </c>
      <c r="BE26" s="192">
        <f t="shared" si="15"/>
        <v>7.7</v>
      </c>
      <c r="BF26" s="147">
        <v>7.5</v>
      </c>
      <c r="BG26" s="147"/>
      <c r="BH26" s="192">
        <f t="shared" si="16"/>
        <v>7.6</v>
      </c>
      <c r="BI26" s="147"/>
      <c r="BJ26" s="147"/>
      <c r="BK26" s="192">
        <f t="shared" si="17"/>
        <v>0</v>
      </c>
      <c r="BL26" s="147"/>
      <c r="BM26" s="147"/>
      <c r="BN26" s="192">
        <f t="shared" si="18"/>
        <v>0</v>
      </c>
      <c r="BO26" s="190">
        <f t="shared" si="19"/>
        <v>7.6</v>
      </c>
      <c r="BP26" s="147">
        <v>8.5</v>
      </c>
      <c r="BQ26" s="147">
        <v>8.5</v>
      </c>
      <c r="BR26" s="192">
        <f t="shared" si="20"/>
        <v>8.5</v>
      </c>
      <c r="BS26" s="147">
        <v>7.5</v>
      </c>
      <c r="BT26" s="147"/>
      <c r="BU26" s="192">
        <f t="shared" si="21"/>
        <v>7.9</v>
      </c>
      <c r="BV26" s="147"/>
      <c r="BW26" s="147"/>
      <c r="BX26" s="192">
        <f t="shared" si="22"/>
        <v>0</v>
      </c>
      <c r="BY26" s="147"/>
      <c r="BZ26" s="147"/>
      <c r="CA26" s="192">
        <f t="shared" si="23"/>
        <v>0</v>
      </c>
      <c r="CB26" s="190">
        <f t="shared" si="24"/>
        <v>7.9</v>
      </c>
      <c r="CC26" s="147">
        <v>7</v>
      </c>
      <c r="CD26" s="147">
        <v>1.4</v>
      </c>
      <c r="CE26" s="147">
        <v>5</v>
      </c>
      <c r="CF26" s="192">
        <f t="shared" si="25"/>
        <v>6.4</v>
      </c>
      <c r="CG26" s="193">
        <f t="shared" si="26"/>
        <v>6.5</v>
      </c>
    </row>
    <row r="27" spans="2:85" s="6" customFormat="1" ht="12" customHeight="1" x14ac:dyDescent="0.2">
      <c r="B27" s="150" t="s">
        <v>375</v>
      </c>
      <c r="C27" s="150">
        <v>182</v>
      </c>
      <c r="D27" s="138"/>
      <c r="E27" s="147" t="s">
        <v>604</v>
      </c>
      <c r="F27" s="145">
        <v>635</v>
      </c>
      <c r="G27" s="149" t="s">
        <v>605</v>
      </c>
      <c r="H27" s="146" t="s">
        <v>596</v>
      </c>
      <c r="I27" s="63">
        <v>10</v>
      </c>
      <c r="J27" s="64">
        <v>9</v>
      </c>
      <c r="K27" s="77">
        <v>13</v>
      </c>
      <c r="L27" s="64">
        <v>5</v>
      </c>
      <c r="M27" s="70">
        <v>90</v>
      </c>
      <c r="N27" s="38"/>
      <c r="O27" s="38"/>
      <c r="P27" s="147">
        <v>8</v>
      </c>
      <c r="Q27" s="147">
        <v>7.5</v>
      </c>
      <c r="R27" s="192">
        <f t="shared" si="0"/>
        <v>7.7</v>
      </c>
      <c r="S27" s="147">
        <v>8.5</v>
      </c>
      <c r="T27" s="147"/>
      <c r="U27" s="192">
        <f t="shared" si="1"/>
        <v>8.1999999999999993</v>
      </c>
      <c r="V27" s="147"/>
      <c r="W27" s="147"/>
      <c r="X27" s="192">
        <f t="shared" si="2"/>
        <v>0</v>
      </c>
      <c r="Y27" s="147"/>
      <c r="Z27" s="147"/>
      <c r="AA27" s="192">
        <f t="shared" si="3"/>
        <v>0</v>
      </c>
      <c r="AB27" s="190">
        <f t="shared" si="4"/>
        <v>8.1999999999999993</v>
      </c>
      <c r="AC27" s="147">
        <v>8</v>
      </c>
      <c r="AD27" s="147">
        <v>7</v>
      </c>
      <c r="AE27" s="192">
        <f t="shared" si="5"/>
        <v>7.3</v>
      </c>
      <c r="AF27" s="147">
        <v>8.5</v>
      </c>
      <c r="AG27" s="147"/>
      <c r="AH27" s="192">
        <f t="shared" si="6"/>
        <v>8</v>
      </c>
      <c r="AI27" s="147"/>
      <c r="AJ27" s="147"/>
      <c r="AK27" s="192">
        <f t="shared" si="7"/>
        <v>0</v>
      </c>
      <c r="AL27" s="147"/>
      <c r="AM27" s="147"/>
      <c r="AN27" s="192">
        <f t="shared" si="8"/>
        <v>0</v>
      </c>
      <c r="AO27" s="190">
        <f t="shared" si="9"/>
        <v>8</v>
      </c>
      <c r="AP27" s="147">
        <v>7.5</v>
      </c>
      <c r="AQ27" s="147">
        <v>8</v>
      </c>
      <c r="AR27" s="192">
        <f t="shared" si="10"/>
        <v>7.8</v>
      </c>
      <c r="AS27" s="147">
        <v>8.5</v>
      </c>
      <c r="AT27" s="147"/>
      <c r="AU27" s="192">
        <f t="shared" si="11"/>
        <v>8.1999999999999993</v>
      </c>
      <c r="AV27" s="147"/>
      <c r="AW27" s="147"/>
      <c r="AX27" s="192">
        <f t="shared" si="12"/>
        <v>0</v>
      </c>
      <c r="AY27" s="147"/>
      <c r="AZ27" s="147"/>
      <c r="BA27" s="192">
        <f t="shared" si="13"/>
        <v>0</v>
      </c>
      <c r="BB27" s="190">
        <f t="shared" si="14"/>
        <v>8.1999999999999993</v>
      </c>
      <c r="BC27" s="147">
        <v>8.5</v>
      </c>
      <c r="BD27" s="147">
        <v>9</v>
      </c>
      <c r="BE27" s="192">
        <f t="shared" si="15"/>
        <v>8.8000000000000007</v>
      </c>
      <c r="BF27" s="147">
        <v>9</v>
      </c>
      <c r="BG27" s="147"/>
      <c r="BH27" s="192">
        <f t="shared" si="16"/>
        <v>8.9</v>
      </c>
      <c r="BI27" s="147"/>
      <c r="BJ27" s="147"/>
      <c r="BK27" s="192">
        <f t="shared" si="17"/>
        <v>0</v>
      </c>
      <c r="BL27" s="147"/>
      <c r="BM27" s="147"/>
      <c r="BN27" s="192">
        <f t="shared" si="18"/>
        <v>0</v>
      </c>
      <c r="BO27" s="190">
        <f t="shared" si="19"/>
        <v>8.9</v>
      </c>
      <c r="BP27" s="147">
        <v>8</v>
      </c>
      <c r="BQ27" s="147">
        <v>8</v>
      </c>
      <c r="BR27" s="192">
        <f t="shared" si="20"/>
        <v>8</v>
      </c>
      <c r="BS27" s="147">
        <v>8</v>
      </c>
      <c r="BT27" s="147"/>
      <c r="BU27" s="192">
        <f t="shared" si="21"/>
        <v>8</v>
      </c>
      <c r="BV27" s="147"/>
      <c r="BW27" s="147"/>
      <c r="BX27" s="192">
        <f t="shared" si="22"/>
        <v>0</v>
      </c>
      <c r="BY27" s="147"/>
      <c r="BZ27" s="147"/>
      <c r="CA27" s="192">
        <f t="shared" si="23"/>
        <v>0</v>
      </c>
      <c r="CB27" s="190">
        <f t="shared" si="24"/>
        <v>8</v>
      </c>
      <c r="CC27" s="147">
        <v>9</v>
      </c>
      <c r="CD27" s="147">
        <v>1.3</v>
      </c>
      <c r="CE27" s="147">
        <v>4.8</v>
      </c>
      <c r="CF27" s="192">
        <f t="shared" si="25"/>
        <v>6.1</v>
      </c>
      <c r="CG27" s="193">
        <f t="shared" si="26"/>
        <v>6.7</v>
      </c>
    </row>
    <row r="28" spans="2:85" s="6" customFormat="1" ht="12" customHeight="1" x14ac:dyDescent="0.2">
      <c r="B28" s="150" t="s">
        <v>80</v>
      </c>
      <c r="C28" s="150">
        <v>182</v>
      </c>
      <c r="D28" s="138"/>
      <c r="E28" s="147" t="s">
        <v>604</v>
      </c>
      <c r="F28" s="145">
        <v>643</v>
      </c>
      <c r="G28" s="149" t="s">
        <v>606</v>
      </c>
      <c r="H28" s="146" t="s">
        <v>215</v>
      </c>
      <c r="I28" s="63">
        <v>3</v>
      </c>
      <c r="J28" s="64">
        <v>10</v>
      </c>
      <c r="K28" s="65">
        <v>5</v>
      </c>
      <c r="L28" s="64">
        <v>5</v>
      </c>
      <c r="M28" s="70">
        <v>95</v>
      </c>
      <c r="N28" s="38"/>
      <c r="O28" s="38"/>
      <c r="P28" s="147">
        <v>7</v>
      </c>
      <c r="Q28" s="147">
        <v>8</v>
      </c>
      <c r="R28" s="192">
        <f t="shared" si="0"/>
        <v>7.7</v>
      </c>
      <c r="S28" s="147">
        <v>8</v>
      </c>
      <c r="T28" s="147"/>
      <c r="U28" s="192">
        <f t="shared" si="1"/>
        <v>7.9</v>
      </c>
      <c r="V28" s="147"/>
      <c r="W28" s="147"/>
      <c r="X28" s="192">
        <f t="shared" si="2"/>
        <v>0</v>
      </c>
      <c r="Y28" s="147"/>
      <c r="Z28" s="147"/>
      <c r="AA28" s="192">
        <f t="shared" si="3"/>
        <v>0</v>
      </c>
      <c r="AB28" s="190">
        <f t="shared" si="4"/>
        <v>7.9</v>
      </c>
      <c r="AC28" s="147">
        <v>7</v>
      </c>
      <c r="AD28" s="147">
        <v>7.5</v>
      </c>
      <c r="AE28" s="192">
        <f t="shared" si="5"/>
        <v>7.3</v>
      </c>
      <c r="AF28" s="147">
        <v>8</v>
      </c>
      <c r="AG28" s="147"/>
      <c r="AH28" s="192">
        <f t="shared" si="6"/>
        <v>7.7</v>
      </c>
      <c r="AI28" s="147"/>
      <c r="AJ28" s="147"/>
      <c r="AK28" s="192">
        <f t="shared" si="7"/>
        <v>0</v>
      </c>
      <c r="AL28" s="147"/>
      <c r="AM28" s="147"/>
      <c r="AN28" s="192">
        <f t="shared" si="8"/>
        <v>0</v>
      </c>
      <c r="AO28" s="190">
        <f t="shared" si="9"/>
        <v>7.7</v>
      </c>
      <c r="AP28" s="147">
        <v>7.5</v>
      </c>
      <c r="AQ28" s="147">
        <v>7.5</v>
      </c>
      <c r="AR28" s="192">
        <f t="shared" si="10"/>
        <v>7.5</v>
      </c>
      <c r="AS28" s="147">
        <v>8.5</v>
      </c>
      <c r="AT28" s="147"/>
      <c r="AU28" s="192">
        <f t="shared" si="11"/>
        <v>8.1</v>
      </c>
      <c r="AV28" s="147"/>
      <c r="AW28" s="147"/>
      <c r="AX28" s="192">
        <f t="shared" si="12"/>
        <v>0</v>
      </c>
      <c r="AY28" s="147"/>
      <c r="AZ28" s="147"/>
      <c r="BA28" s="192">
        <f t="shared" si="13"/>
        <v>0</v>
      </c>
      <c r="BB28" s="190">
        <f t="shared" si="14"/>
        <v>8.1</v>
      </c>
      <c r="BC28" s="147">
        <v>9.5</v>
      </c>
      <c r="BD28" s="147">
        <v>9.5</v>
      </c>
      <c r="BE28" s="192">
        <f t="shared" si="15"/>
        <v>9.5</v>
      </c>
      <c r="BF28" s="147">
        <v>8.5</v>
      </c>
      <c r="BG28" s="147"/>
      <c r="BH28" s="192">
        <f t="shared" si="16"/>
        <v>8.9</v>
      </c>
      <c r="BI28" s="147"/>
      <c r="BJ28" s="147"/>
      <c r="BK28" s="192">
        <f t="shared" si="17"/>
        <v>0</v>
      </c>
      <c r="BL28" s="147"/>
      <c r="BM28" s="147"/>
      <c r="BN28" s="192">
        <f t="shared" si="18"/>
        <v>0</v>
      </c>
      <c r="BO28" s="190">
        <f t="shared" si="19"/>
        <v>8.9</v>
      </c>
      <c r="BP28" s="147">
        <v>9</v>
      </c>
      <c r="BQ28" s="147">
        <v>9.5</v>
      </c>
      <c r="BR28" s="192">
        <f t="shared" si="20"/>
        <v>9.3000000000000007</v>
      </c>
      <c r="BS28" s="147">
        <v>9</v>
      </c>
      <c r="BT28" s="147"/>
      <c r="BU28" s="192">
        <f t="shared" si="21"/>
        <v>9.1</v>
      </c>
      <c r="BV28" s="147"/>
      <c r="BW28" s="147"/>
      <c r="BX28" s="192">
        <f t="shared" si="22"/>
        <v>0</v>
      </c>
      <c r="BY28" s="147"/>
      <c r="BZ28" s="147"/>
      <c r="CA28" s="192">
        <f t="shared" si="23"/>
        <v>0</v>
      </c>
      <c r="CB28" s="190">
        <f t="shared" si="24"/>
        <v>9.1</v>
      </c>
      <c r="CC28" s="147">
        <v>7</v>
      </c>
      <c r="CD28" s="147">
        <v>1.8</v>
      </c>
      <c r="CE28" s="147">
        <v>6.7</v>
      </c>
      <c r="CF28" s="192">
        <f t="shared" si="25"/>
        <v>8.5</v>
      </c>
      <c r="CG28" s="193">
        <f t="shared" si="26"/>
        <v>8.1999999999999993</v>
      </c>
    </row>
    <row r="29" spans="2:85" s="6" customFormat="1" ht="12" customHeight="1" x14ac:dyDescent="0.2">
      <c r="B29" s="8"/>
      <c r="C29" s="8"/>
      <c r="D29" s="36"/>
      <c r="E29" s="8"/>
      <c r="F29" s="8"/>
      <c r="G29" s="11"/>
      <c r="H29" s="12"/>
      <c r="I29" s="9"/>
      <c r="J29" s="9"/>
      <c r="K29" s="10"/>
      <c r="L29" s="10"/>
      <c r="M29" s="10"/>
      <c r="N29" s="38"/>
      <c r="O29" s="38"/>
      <c r="P29" s="147"/>
      <c r="Q29" s="147"/>
      <c r="R29" s="192">
        <f t="shared" si="0"/>
        <v>0</v>
      </c>
      <c r="S29" s="147"/>
      <c r="T29" s="147"/>
      <c r="U29" s="192">
        <f t="shared" si="1"/>
        <v>0</v>
      </c>
      <c r="V29" s="147"/>
      <c r="W29" s="147"/>
      <c r="X29" s="192">
        <f t="shared" si="2"/>
        <v>0</v>
      </c>
      <c r="Y29" s="147"/>
      <c r="Z29" s="147"/>
      <c r="AA29" s="192">
        <f t="shared" si="3"/>
        <v>0</v>
      </c>
      <c r="AB29" s="190">
        <f t="shared" si="4"/>
        <v>0</v>
      </c>
      <c r="AC29" s="147"/>
      <c r="AD29" s="147"/>
      <c r="AE29" s="192">
        <f t="shared" si="5"/>
        <v>0</v>
      </c>
      <c r="AF29" s="147"/>
      <c r="AG29" s="147"/>
      <c r="AH29" s="192">
        <f t="shared" si="6"/>
        <v>0</v>
      </c>
      <c r="AI29" s="147"/>
      <c r="AJ29" s="147"/>
      <c r="AK29" s="192">
        <f t="shared" si="7"/>
        <v>0</v>
      </c>
      <c r="AL29" s="147"/>
      <c r="AM29" s="147"/>
      <c r="AN29" s="192">
        <f t="shared" si="8"/>
        <v>0</v>
      </c>
      <c r="AO29" s="190">
        <f t="shared" si="9"/>
        <v>0</v>
      </c>
      <c r="AP29" s="147"/>
      <c r="AQ29" s="147"/>
      <c r="AR29" s="192">
        <f t="shared" si="10"/>
        <v>0</v>
      </c>
      <c r="AS29" s="147"/>
      <c r="AT29" s="147"/>
      <c r="AU29" s="192">
        <f t="shared" si="11"/>
        <v>0</v>
      </c>
      <c r="AV29" s="147"/>
      <c r="AW29" s="147"/>
      <c r="AX29" s="192">
        <f t="shared" si="12"/>
        <v>0</v>
      </c>
      <c r="AY29" s="147"/>
      <c r="AZ29" s="147"/>
      <c r="BA29" s="192">
        <f t="shared" si="13"/>
        <v>0</v>
      </c>
      <c r="BB29" s="190">
        <f t="shared" si="14"/>
        <v>0</v>
      </c>
      <c r="BC29" s="147"/>
      <c r="BD29" s="147"/>
      <c r="BE29" s="192">
        <f t="shared" si="15"/>
        <v>0</v>
      </c>
      <c r="BF29" s="147"/>
      <c r="BG29" s="147"/>
      <c r="BH29" s="192">
        <f t="shared" si="16"/>
        <v>0</v>
      </c>
      <c r="BI29" s="147"/>
      <c r="BJ29" s="147"/>
      <c r="BK29" s="192">
        <f t="shared" si="17"/>
        <v>0</v>
      </c>
      <c r="BL29" s="147"/>
      <c r="BM29" s="147"/>
      <c r="BN29" s="192">
        <f t="shared" si="18"/>
        <v>0</v>
      </c>
      <c r="BO29" s="190">
        <f t="shared" si="19"/>
        <v>0</v>
      </c>
      <c r="BP29" s="147"/>
      <c r="BQ29" s="147"/>
      <c r="BR29" s="192">
        <f t="shared" si="20"/>
        <v>0</v>
      </c>
      <c r="BS29" s="147"/>
      <c r="BT29" s="147"/>
      <c r="BU29" s="192">
        <f t="shared" si="21"/>
        <v>0</v>
      </c>
      <c r="BV29" s="147"/>
      <c r="BW29" s="147"/>
      <c r="BX29" s="192">
        <f t="shared" si="22"/>
        <v>0</v>
      </c>
      <c r="BY29" s="147"/>
      <c r="BZ29" s="147"/>
      <c r="CA29" s="192">
        <f t="shared" si="23"/>
        <v>0</v>
      </c>
      <c r="CB29" s="190">
        <f t="shared" si="24"/>
        <v>0</v>
      </c>
      <c r="CC29" s="147"/>
      <c r="CD29" s="147"/>
      <c r="CE29" s="147"/>
      <c r="CF29" s="192">
        <f t="shared" si="25"/>
        <v>0</v>
      </c>
      <c r="CG29" s="193">
        <f t="shared" si="26"/>
        <v>0</v>
      </c>
    </row>
    <row r="30" spans="2:85" s="6" customFormat="1" ht="12" customHeight="1" x14ac:dyDescent="0.2">
      <c r="B30" s="147" t="s">
        <v>109</v>
      </c>
      <c r="C30" s="147">
        <v>182</v>
      </c>
      <c r="D30" s="171"/>
      <c r="E30" s="147" t="s">
        <v>137</v>
      </c>
      <c r="F30" s="145">
        <v>803</v>
      </c>
      <c r="G30" s="149" t="s">
        <v>138</v>
      </c>
      <c r="H30" s="146" t="s">
        <v>131</v>
      </c>
      <c r="I30" s="152">
        <v>11</v>
      </c>
      <c r="J30" s="153">
        <v>5</v>
      </c>
      <c r="K30" s="154">
        <v>23</v>
      </c>
      <c r="L30" s="153">
        <v>3</v>
      </c>
      <c r="M30" s="154">
        <v>7</v>
      </c>
      <c r="N30" s="147" t="s">
        <v>377</v>
      </c>
      <c r="O30" s="38"/>
      <c r="P30" s="147">
        <v>9</v>
      </c>
      <c r="Q30" s="147">
        <v>9</v>
      </c>
      <c r="R30" s="192">
        <f t="shared" si="0"/>
        <v>9</v>
      </c>
      <c r="S30" s="147">
        <v>9</v>
      </c>
      <c r="T30" s="147"/>
      <c r="U30" s="192">
        <f t="shared" si="1"/>
        <v>9</v>
      </c>
      <c r="V30" s="147"/>
      <c r="W30" s="147"/>
      <c r="X30" s="192">
        <f t="shared" si="2"/>
        <v>0</v>
      </c>
      <c r="Y30" s="147"/>
      <c r="Z30" s="147"/>
      <c r="AA30" s="192">
        <f t="shared" si="3"/>
        <v>0</v>
      </c>
      <c r="AB30" s="190">
        <f t="shared" si="4"/>
        <v>9</v>
      </c>
      <c r="AC30" s="147"/>
      <c r="AD30" s="147"/>
      <c r="AE30" s="192">
        <f t="shared" si="5"/>
        <v>0</v>
      </c>
      <c r="AF30" s="147"/>
      <c r="AG30" s="147"/>
      <c r="AH30" s="192">
        <f t="shared" si="6"/>
        <v>0</v>
      </c>
      <c r="AI30" s="147"/>
      <c r="AJ30" s="147"/>
      <c r="AK30" s="192">
        <f t="shared" si="7"/>
        <v>0</v>
      </c>
      <c r="AL30" s="147"/>
      <c r="AM30" s="147"/>
      <c r="AN30" s="192">
        <f t="shared" si="8"/>
        <v>0</v>
      </c>
      <c r="AO30" s="190">
        <f t="shared" si="9"/>
        <v>0</v>
      </c>
      <c r="AP30" s="147">
        <v>8.8000000000000007</v>
      </c>
      <c r="AQ30" s="147">
        <v>8.4</v>
      </c>
      <c r="AR30" s="192">
        <f t="shared" si="10"/>
        <v>8.5</v>
      </c>
      <c r="AS30" s="147">
        <v>8</v>
      </c>
      <c r="AT30" s="147"/>
      <c r="AU30" s="192">
        <f t="shared" si="11"/>
        <v>8.1999999999999993</v>
      </c>
      <c r="AV30" s="147"/>
      <c r="AW30" s="147"/>
      <c r="AX30" s="192">
        <f t="shared" si="12"/>
        <v>0</v>
      </c>
      <c r="AY30" s="147"/>
      <c r="AZ30" s="147"/>
      <c r="BA30" s="192">
        <f t="shared" si="13"/>
        <v>0</v>
      </c>
      <c r="BB30" s="190">
        <f t="shared" si="14"/>
        <v>8.1999999999999993</v>
      </c>
      <c r="BC30" s="147">
        <v>5.5</v>
      </c>
      <c r="BD30" s="147">
        <v>6.5</v>
      </c>
      <c r="BE30" s="192">
        <f t="shared" si="15"/>
        <v>6.2</v>
      </c>
      <c r="BF30" s="147">
        <v>6.5</v>
      </c>
      <c r="BG30" s="147"/>
      <c r="BH30" s="192">
        <f t="shared" si="16"/>
        <v>6.4</v>
      </c>
      <c r="BI30" s="147"/>
      <c r="BJ30" s="147"/>
      <c r="BK30" s="192">
        <f t="shared" si="17"/>
        <v>0</v>
      </c>
      <c r="BL30" s="147"/>
      <c r="BM30" s="147"/>
      <c r="BN30" s="192">
        <f t="shared" si="18"/>
        <v>0</v>
      </c>
      <c r="BO30" s="190">
        <f t="shared" si="19"/>
        <v>6.4</v>
      </c>
      <c r="BP30" s="147"/>
      <c r="BQ30" s="147"/>
      <c r="BR30" s="192">
        <f t="shared" si="20"/>
        <v>0</v>
      </c>
      <c r="BS30" s="147"/>
      <c r="BT30" s="147"/>
      <c r="BU30" s="192">
        <f t="shared" si="21"/>
        <v>0</v>
      </c>
      <c r="BV30" s="147"/>
      <c r="BW30" s="147"/>
      <c r="BX30" s="192">
        <f t="shared" si="22"/>
        <v>0</v>
      </c>
      <c r="BY30" s="147"/>
      <c r="BZ30" s="147"/>
      <c r="CA30" s="192">
        <f t="shared" si="23"/>
        <v>0</v>
      </c>
      <c r="CB30" s="190">
        <f t="shared" si="24"/>
        <v>0</v>
      </c>
      <c r="CC30" s="147">
        <v>7</v>
      </c>
      <c r="CD30" s="147">
        <v>1.8</v>
      </c>
      <c r="CE30" s="147">
        <v>7.2</v>
      </c>
      <c r="CF30" s="192">
        <f t="shared" si="25"/>
        <v>9</v>
      </c>
      <c r="CG30" s="193">
        <f t="shared" si="26"/>
        <v>8.6</v>
      </c>
    </row>
    <row r="31" spans="2:85" s="6" customFormat="1" ht="12" customHeight="1" x14ac:dyDescent="0.2">
      <c r="B31" s="136" t="s">
        <v>109</v>
      </c>
      <c r="C31" s="136">
        <v>182</v>
      </c>
      <c r="D31" s="136"/>
      <c r="E31" s="136" t="s">
        <v>137</v>
      </c>
      <c r="F31" s="139">
        <v>834</v>
      </c>
      <c r="G31" s="140" t="s">
        <v>498</v>
      </c>
      <c r="H31" s="142" t="s">
        <v>411</v>
      </c>
      <c r="I31" s="141" t="s">
        <v>121</v>
      </c>
      <c r="J31" s="137" t="s">
        <v>121</v>
      </c>
      <c r="K31" s="137" t="s">
        <v>118</v>
      </c>
      <c r="L31" s="137" t="s">
        <v>119</v>
      </c>
      <c r="M31" s="137" t="s">
        <v>116</v>
      </c>
      <c r="N31" s="171" t="s">
        <v>671</v>
      </c>
      <c r="O31" s="38"/>
      <c r="P31" s="147">
        <v>8.5</v>
      </c>
      <c r="Q31" s="147">
        <v>8.5</v>
      </c>
      <c r="R31" s="192">
        <f t="shared" si="0"/>
        <v>8.5</v>
      </c>
      <c r="S31" s="147">
        <v>8.5</v>
      </c>
      <c r="T31" s="147"/>
      <c r="U31" s="192">
        <f t="shared" si="1"/>
        <v>8.5</v>
      </c>
      <c r="V31" s="147"/>
      <c r="W31" s="147"/>
      <c r="X31" s="192">
        <f t="shared" si="2"/>
        <v>0</v>
      </c>
      <c r="Y31" s="147"/>
      <c r="Z31" s="147"/>
      <c r="AA31" s="192">
        <f t="shared" si="3"/>
        <v>0</v>
      </c>
      <c r="AB31" s="190">
        <f t="shared" si="4"/>
        <v>8.5</v>
      </c>
      <c r="AC31" s="147">
        <v>7.5</v>
      </c>
      <c r="AD31" s="147">
        <v>7.5</v>
      </c>
      <c r="AE31" s="192">
        <f t="shared" si="5"/>
        <v>7.5</v>
      </c>
      <c r="AF31" s="147">
        <v>8.5</v>
      </c>
      <c r="AG31" s="147"/>
      <c r="AH31" s="192">
        <f t="shared" si="6"/>
        <v>8.1</v>
      </c>
      <c r="AI31" s="147"/>
      <c r="AJ31" s="147"/>
      <c r="AK31" s="192">
        <f t="shared" si="7"/>
        <v>0</v>
      </c>
      <c r="AL31" s="147"/>
      <c r="AM31" s="147"/>
      <c r="AN31" s="192">
        <f t="shared" si="8"/>
        <v>0</v>
      </c>
      <c r="AO31" s="190">
        <f t="shared" si="9"/>
        <v>8.1</v>
      </c>
      <c r="AP31" s="147">
        <v>8.8000000000000007</v>
      </c>
      <c r="AQ31" s="147">
        <v>9.1999999999999993</v>
      </c>
      <c r="AR31" s="192">
        <f t="shared" si="10"/>
        <v>9.1</v>
      </c>
      <c r="AS31" s="147">
        <v>9</v>
      </c>
      <c r="AT31" s="147"/>
      <c r="AU31" s="192">
        <f t="shared" si="11"/>
        <v>9</v>
      </c>
      <c r="AV31" s="147"/>
      <c r="AW31" s="147"/>
      <c r="AX31" s="192">
        <f t="shared" si="12"/>
        <v>0</v>
      </c>
      <c r="AY31" s="147"/>
      <c r="AZ31" s="147"/>
      <c r="BA31" s="192">
        <f t="shared" si="13"/>
        <v>0</v>
      </c>
      <c r="BB31" s="190">
        <f t="shared" si="14"/>
        <v>9</v>
      </c>
      <c r="BC31" s="147">
        <v>7.5</v>
      </c>
      <c r="BD31" s="147">
        <v>7.5</v>
      </c>
      <c r="BE31" s="192">
        <f t="shared" si="15"/>
        <v>7.5</v>
      </c>
      <c r="BF31" s="147">
        <v>8</v>
      </c>
      <c r="BG31" s="147"/>
      <c r="BH31" s="192">
        <f t="shared" si="16"/>
        <v>7.8</v>
      </c>
      <c r="BI31" s="147"/>
      <c r="BJ31" s="147"/>
      <c r="BK31" s="192">
        <f t="shared" si="17"/>
        <v>0</v>
      </c>
      <c r="BL31" s="147"/>
      <c r="BM31" s="147"/>
      <c r="BN31" s="192">
        <f t="shared" si="18"/>
        <v>0</v>
      </c>
      <c r="BO31" s="190">
        <f t="shared" si="19"/>
        <v>7.8</v>
      </c>
      <c r="BP31" s="147">
        <v>7.5</v>
      </c>
      <c r="BQ31" s="147">
        <v>8</v>
      </c>
      <c r="BR31" s="192">
        <f t="shared" si="20"/>
        <v>7.8</v>
      </c>
      <c r="BS31" s="147">
        <v>8</v>
      </c>
      <c r="BT31" s="147"/>
      <c r="BU31" s="192">
        <f t="shared" si="21"/>
        <v>7.9</v>
      </c>
      <c r="BV31" s="147"/>
      <c r="BW31" s="147"/>
      <c r="BX31" s="192">
        <f t="shared" si="22"/>
        <v>0</v>
      </c>
      <c r="BY31" s="147"/>
      <c r="BZ31" s="147"/>
      <c r="CA31" s="192">
        <f t="shared" si="23"/>
        <v>0</v>
      </c>
      <c r="CB31" s="190">
        <f t="shared" si="24"/>
        <v>7.9</v>
      </c>
      <c r="CC31" s="147">
        <v>6</v>
      </c>
      <c r="CD31" s="147">
        <v>1.7</v>
      </c>
      <c r="CE31" s="147">
        <v>6.8</v>
      </c>
      <c r="CF31" s="192">
        <f t="shared" si="25"/>
        <v>8.5</v>
      </c>
      <c r="CG31" s="193">
        <f t="shared" si="26"/>
        <v>8</v>
      </c>
    </row>
    <row r="32" spans="2:85" s="6" customFormat="1" ht="12" customHeight="1" x14ac:dyDescent="0.2">
      <c r="B32" s="171" t="s">
        <v>109</v>
      </c>
      <c r="C32" s="171">
        <v>182</v>
      </c>
      <c r="D32" s="171"/>
      <c r="E32" s="171" t="s">
        <v>137</v>
      </c>
      <c r="F32" s="173">
        <v>860</v>
      </c>
      <c r="G32" s="174" t="s">
        <v>844</v>
      </c>
      <c r="H32" s="175" t="s">
        <v>460</v>
      </c>
      <c r="I32" s="176" t="s">
        <v>119</v>
      </c>
      <c r="J32" s="177" t="s">
        <v>120</v>
      </c>
      <c r="K32" s="177" t="s">
        <v>477</v>
      </c>
      <c r="L32" s="177" t="s">
        <v>117</v>
      </c>
      <c r="M32" s="177" t="s">
        <v>289</v>
      </c>
      <c r="N32" s="171" t="s">
        <v>377</v>
      </c>
      <c r="O32" s="38"/>
      <c r="P32" s="147">
        <v>8.5</v>
      </c>
      <c r="Q32" s="147">
        <v>8.5</v>
      </c>
      <c r="R32" s="192">
        <f t="shared" si="0"/>
        <v>8.5</v>
      </c>
      <c r="S32" s="147">
        <v>8.5</v>
      </c>
      <c r="T32" s="147"/>
      <c r="U32" s="192">
        <f t="shared" si="1"/>
        <v>8.5</v>
      </c>
      <c r="V32" s="147"/>
      <c r="W32" s="147"/>
      <c r="X32" s="192">
        <f t="shared" si="2"/>
        <v>0</v>
      </c>
      <c r="Y32" s="147"/>
      <c r="Z32" s="147"/>
      <c r="AA32" s="192">
        <f t="shared" si="3"/>
        <v>0</v>
      </c>
      <c r="AB32" s="190">
        <f t="shared" si="4"/>
        <v>8.5</v>
      </c>
      <c r="AC32" s="147">
        <v>7.5</v>
      </c>
      <c r="AD32" s="147">
        <v>7.5</v>
      </c>
      <c r="AE32" s="192">
        <f t="shared" si="5"/>
        <v>7.5</v>
      </c>
      <c r="AF32" s="147">
        <v>7</v>
      </c>
      <c r="AG32" s="147"/>
      <c r="AH32" s="192">
        <f t="shared" si="6"/>
        <v>7.2</v>
      </c>
      <c r="AI32" s="147"/>
      <c r="AJ32" s="147"/>
      <c r="AK32" s="192">
        <f t="shared" si="7"/>
        <v>0</v>
      </c>
      <c r="AL32" s="147"/>
      <c r="AM32" s="147"/>
      <c r="AN32" s="192">
        <f t="shared" si="8"/>
        <v>0</v>
      </c>
      <c r="AO32" s="190">
        <f t="shared" si="9"/>
        <v>7.2</v>
      </c>
      <c r="AP32" s="147">
        <v>7.2</v>
      </c>
      <c r="AQ32" s="147">
        <v>6</v>
      </c>
      <c r="AR32" s="192">
        <f t="shared" si="10"/>
        <v>6.4</v>
      </c>
      <c r="AS32" s="147">
        <v>9.3000000000000007</v>
      </c>
      <c r="AT32" s="147"/>
      <c r="AU32" s="192">
        <f t="shared" si="11"/>
        <v>8.1</v>
      </c>
      <c r="AV32" s="147"/>
      <c r="AW32" s="147"/>
      <c r="AX32" s="192">
        <f t="shared" si="12"/>
        <v>0</v>
      </c>
      <c r="AY32" s="147"/>
      <c r="AZ32" s="147"/>
      <c r="BA32" s="192">
        <f t="shared" si="13"/>
        <v>0</v>
      </c>
      <c r="BB32" s="190">
        <f t="shared" si="14"/>
        <v>8.1</v>
      </c>
      <c r="BC32" s="147">
        <v>7.5</v>
      </c>
      <c r="BD32" s="147">
        <v>7.5</v>
      </c>
      <c r="BE32" s="192">
        <f t="shared" si="15"/>
        <v>7.5</v>
      </c>
      <c r="BF32" s="147">
        <v>7</v>
      </c>
      <c r="BG32" s="147"/>
      <c r="BH32" s="192">
        <f t="shared" si="16"/>
        <v>7.2</v>
      </c>
      <c r="BI32" s="147"/>
      <c r="BJ32" s="147"/>
      <c r="BK32" s="192">
        <f t="shared" si="17"/>
        <v>0</v>
      </c>
      <c r="BL32" s="147"/>
      <c r="BM32" s="147"/>
      <c r="BN32" s="192">
        <f t="shared" si="18"/>
        <v>0</v>
      </c>
      <c r="BO32" s="190">
        <f t="shared" si="19"/>
        <v>7.2</v>
      </c>
      <c r="BP32" s="147">
        <v>7</v>
      </c>
      <c r="BQ32" s="147">
        <v>7</v>
      </c>
      <c r="BR32" s="192">
        <f t="shared" si="20"/>
        <v>7</v>
      </c>
      <c r="BS32" s="147">
        <v>7</v>
      </c>
      <c r="BT32" s="147"/>
      <c r="BU32" s="192">
        <f t="shared" si="21"/>
        <v>7</v>
      </c>
      <c r="BV32" s="147"/>
      <c r="BW32" s="147"/>
      <c r="BX32" s="192">
        <f t="shared" si="22"/>
        <v>0</v>
      </c>
      <c r="BY32" s="147"/>
      <c r="BZ32" s="147"/>
      <c r="CA32" s="192">
        <f t="shared" si="23"/>
        <v>0</v>
      </c>
      <c r="CB32" s="190">
        <f t="shared" si="24"/>
        <v>7</v>
      </c>
      <c r="CC32" s="147"/>
      <c r="CD32" s="147"/>
      <c r="CE32" s="147"/>
      <c r="CF32" s="192">
        <f>ROUND((CE32+CD32),1)</f>
        <v>0</v>
      </c>
      <c r="CG32" s="193">
        <f>ROUND((CF32*0.8+CC32*0.2),1)</f>
        <v>0</v>
      </c>
    </row>
    <row r="33" spans="2:85" s="6" customFormat="1" ht="12" customHeight="1" x14ac:dyDescent="0.2">
      <c r="B33" s="136" t="s">
        <v>109</v>
      </c>
      <c r="C33" s="136">
        <v>182</v>
      </c>
      <c r="D33" s="189"/>
      <c r="E33" s="189" t="s">
        <v>137</v>
      </c>
      <c r="F33" s="139">
        <v>869</v>
      </c>
      <c r="G33" s="140" t="s">
        <v>845</v>
      </c>
      <c r="H33" s="142" t="s">
        <v>811</v>
      </c>
      <c r="I33" s="141" t="s">
        <v>116</v>
      </c>
      <c r="J33" s="137" t="s">
        <v>118</v>
      </c>
      <c r="K33" s="137" t="s">
        <v>292</v>
      </c>
      <c r="L33" s="137" t="s">
        <v>111</v>
      </c>
      <c r="M33" s="137" t="s">
        <v>484</v>
      </c>
      <c r="N33" s="171" t="s">
        <v>377</v>
      </c>
      <c r="O33" s="38"/>
      <c r="P33" s="147"/>
      <c r="Q33" s="147"/>
      <c r="R33" s="192">
        <f t="shared" si="0"/>
        <v>0</v>
      </c>
      <c r="S33" s="147"/>
      <c r="T33" s="147"/>
      <c r="U33" s="192">
        <f t="shared" si="1"/>
        <v>0</v>
      </c>
      <c r="V33" s="147"/>
      <c r="W33" s="147"/>
      <c r="X33" s="192">
        <f t="shared" si="2"/>
        <v>0</v>
      </c>
      <c r="Y33" s="147"/>
      <c r="Z33" s="147"/>
      <c r="AA33" s="192">
        <f t="shared" si="3"/>
        <v>0</v>
      </c>
      <c r="AB33" s="190">
        <f t="shared" si="4"/>
        <v>0</v>
      </c>
      <c r="AC33" s="147"/>
      <c r="AD33" s="147"/>
      <c r="AE33" s="192">
        <f t="shared" si="5"/>
        <v>0</v>
      </c>
      <c r="AF33" s="147"/>
      <c r="AG33" s="147"/>
      <c r="AH33" s="192">
        <f t="shared" si="6"/>
        <v>0</v>
      </c>
      <c r="AI33" s="147"/>
      <c r="AJ33" s="147"/>
      <c r="AK33" s="192">
        <f t="shared" si="7"/>
        <v>0</v>
      </c>
      <c r="AL33" s="147"/>
      <c r="AM33" s="147"/>
      <c r="AN33" s="192">
        <f t="shared" si="8"/>
        <v>0</v>
      </c>
      <c r="AO33" s="190">
        <f t="shared" si="9"/>
        <v>0</v>
      </c>
      <c r="AP33" s="147"/>
      <c r="AQ33" s="147"/>
      <c r="AR33" s="192">
        <f t="shared" si="10"/>
        <v>0</v>
      </c>
      <c r="AS33" s="147"/>
      <c r="AT33" s="147"/>
      <c r="AU33" s="192">
        <f t="shared" si="11"/>
        <v>0</v>
      </c>
      <c r="AV33" s="147"/>
      <c r="AW33" s="147"/>
      <c r="AX33" s="192">
        <f t="shared" si="12"/>
        <v>0</v>
      </c>
      <c r="AY33" s="147"/>
      <c r="AZ33" s="147"/>
      <c r="BA33" s="192">
        <f t="shared" si="13"/>
        <v>0</v>
      </c>
      <c r="BB33" s="190">
        <f t="shared" si="14"/>
        <v>0</v>
      </c>
      <c r="BC33" s="147"/>
      <c r="BD33" s="147"/>
      <c r="BE33" s="192">
        <f t="shared" si="15"/>
        <v>0</v>
      </c>
      <c r="BF33" s="147"/>
      <c r="BG33" s="147"/>
      <c r="BH33" s="192">
        <f t="shared" si="16"/>
        <v>0</v>
      </c>
      <c r="BI33" s="147"/>
      <c r="BJ33" s="147"/>
      <c r="BK33" s="192">
        <f t="shared" si="17"/>
        <v>0</v>
      </c>
      <c r="BL33" s="147"/>
      <c r="BM33" s="147"/>
      <c r="BN33" s="192">
        <f t="shared" si="18"/>
        <v>0</v>
      </c>
      <c r="BO33" s="190">
        <f t="shared" si="19"/>
        <v>0</v>
      </c>
      <c r="BP33" s="147"/>
      <c r="BQ33" s="147"/>
      <c r="BR33" s="192">
        <f t="shared" si="20"/>
        <v>0</v>
      </c>
      <c r="BS33" s="147">
        <v>3</v>
      </c>
      <c r="BT33" s="147"/>
      <c r="BU33" s="192">
        <f t="shared" si="21"/>
        <v>1.8</v>
      </c>
      <c r="BV33" s="147"/>
      <c r="BW33" s="147"/>
      <c r="BX33" s="192">
        <f t="shared" si="22"/>
        <v>0</v>
      </c>
      <c r="BY33" s="147"/>
      <c r="BZ33" s="147"/>
      <c r="CA33" s="192">
        <f t="shared" si="23"/>
        <v>0</v>
      </c>
      <c r="CB33" s="190">
        <f t="shared" si="24"/>
        <v>1.8</v>
      </c>
      <c r="CC33" s="147"/>
      <c r="CD33" s="147"/>
      <c r="CE33" s="147"/>
      <c r="CF33" s="192">
        <f>ROUND((CE33+CD33),1)</f>
        <v>0</v>
      </c>
      <c r="CG33" s="193">
        <f>ROUND((CF33*0.8+CC33*0.2),1)</f>
        <v>0</v>
      </c>
    </row>
    <row r="34" spans="2:85" s="6" customFormat="1" ht="12" customHeight="1" x14ac:dyDescent="0.2">
      <c r="B34" s="8"/>
      <c r="C34" s="8"/>
      <c r="D34" s="36"/>
      <c r="E34" s="8"/>
      <c r="F34" s="8"/>
      <c r="G34" s="11"/>
      <c r="H34" s="12"/>
      <c r="I34" s="9"/>
      <c r="J34" s="9"/>
      <c r="K34" s="10"/>
      <c r="L34" s="10"/>
      <c r="M34" s="10"/>
      <c r="N34" s="38"/>
      <c r="O34" s="38"/>
      <c r="P34" s="147"/>
      <c r="Q34" s="147"/>
      <c r="R34" s="192">
        <f t="shared" si="0"/>
        <v>0</v>
      </c>
      <c r="S34" s="147"/>
      <c r="T34" s="147"/>
      <c r="U34" s="192">
        <f t="shared" si="1"/>
        <v>0</v>
      </c>
      <c r="V34" s="147"/>
      <c r="W34" s="147"/>
      <c r="X34" s="192">
        <f t="shared" si="2"/>
        <v>0</v>
      </c>
      <c r="Y34" s="147"/>
      <c r="Z34" s="147"/>
      <c r="AA34" s="192">
        <f t="shared" si="3"/>
        <v>0</v>
      </c>
      <c r="AB34" s="190">
        <f t="shared" si="4"/>
        <v>0</v>
      </c>
      <c r="AC34" s="147"/>
      <c r="AD34" s="147"/>
      <c r="AE34" s="192">
        <f t="shared" si="5"/>
        <v>0</v>
      </c>
      <c r="AF34" s="147"/>
      <c r="AG34" s="147"/>
      <c r="AH34" s="192">
        <f t="shared" si="6"/>
        <v>0</v>
      </c>
      <c r="AI34" s="147"/>
      <c r="AJ34" s="147"/>
      <c r="AK34" s="192">
        <f t="shared" si="7"/>
        <v>0</v>
      </c>
      <c r="AL34" s="147"/>
      <c r="AM34" s="147"/>
      <c r="AN34" s="192">
        <f t="shared" si="8"/>
        <v>0</v>
      </c>
      <c r="AO34" s="190">
        <f t="shared" si="9"/>
        <v>0</v>
      </c>
      <c r="AP34" s="147"/>
      <c r="AQ34" s="147"/>
      <c r="AR34" s="192">
        <f t="shared" si="10"/>
        <v>0</v>
      </c>
      <c r="AS34" s="147"/>
      <c r="AT34" s="147"/>
      <c r="AU34" s="192">
        <f t="shared" si="11"/>
        <v>0</v>
      </c>
      <c r="AV34" s="147"/>
      <c r="AW34" s="147"/>
      <c r="AX34" s="192">
        <f t="shared" si="12"/>
        <v>0</v>
      </c>
      <c r="AY34" s="147"/>
      <c r="AZ34" s="147"/>
      <c r="BA34" s="192">
        <f t="shared" si="13"/>
        <v>0</v>
      </c>
      <c r="BB34" s="190">
        <f t="shared" si="14"/>
        <v>0</v>
      </c>
      <c r="BC34" s="147"/>
      <c r="BD34" s="147"/>
      <c r="BE34" s="192">
        <f t="shared" si="15"/>
        <v>0</v>
      </c>
      <c r="BF34" s="147"/>
      <c r="BG34" s="147"/>
      <c r="BH34" s="192">
        <f t="shared" si="16"/>
        <v>0</v>
      </c>
      <c r="BI34" s="147"/>
      <c r="BJ34" s="147"/>
      <c r="BK34" s="192">
        <f t="shared" si="17"/>
        <v>0</v>
      </c>
      <c r="BL34" s="147"/>
      <c r="BM34" s="147"/>
      <c r="BN34" s="192">
        <f t="shared" si="18"/>
        <v>0</v>
      </c>
      <c r="BO34" s="190">
        <f t="shared" si="19"/>
        <v>0</v>
      </c>
      <c r="BP34" s="147"/>
      <c r="BQ34" s="147"/>
      <c r="BR34" s="192">
        <f t="shared" si="20"/>
        <v>0</v>
      </c>
      <c r="BS34" s="147"/>
      <c r="BT34" s="147"/>
      <c r="BU34" s="192">
        <f t="shared" si="21"/>
        <v>0</v>
      </c>
      <c r="BV34" s="147"/>
      <c r="BW34" s="147"/>
      <c r="BX34" s="192">
        <f t="shared" si="22"/>
        <v>0</v>
      </c>
      <c r="BY34" s="147"/>
      <c r="BZ34" s="147"/>
      <c r="CA34" s="192">
        <f t="shared" si="23"/>
        <v>0</v>
      </c>
      <c r="CB34" s="190">
        <f t="shared" si="24"/>
        <v>0</v>
      </c>
      <c r="CC34" s="147"/>
      <c r="CD34" s="147"/>
      <c r="CE34" s="147"/>
      <c r="CF34" s="192">
        <f>ROUND((CE34+CD34),1)</f>
        <v>0</v>
      </c>
      <c r="CG34" s="193">
        <f>ROUND((CF34*0.8+CC34*0.2),1)</f>
        <v>0</v>
      </c>
    </row>
    <row r="35" spans="2:85" s="6" customFormat="1" ht="12" customHeight="1" x14ac:dyDescent="0.2">
      <c r="B35" s="67" t="s">
        <v>80</v>
      </c>
      <c r="C35" s="67">
        <v>182</v>
      </c>
      <c r="D35" s="76"/>
      <c r="E35" s="67" t="s">
        <v>139</v>
      </c>
      <c r="F35" s="66">
        <v>805</v>
      </c>
      <c r="G35" s="62" t="s">
        <v>140</v>
      </c>
      <c r="H35" s="58" t="s">
        <v>129</v>
      </c>
      <c r="I35" s="68">
        <v>21</v>
      </c>
      <c r="J35" s="69">
        <v>6</v>
      </c>
      <c r="K35" s="71">
        <v>15</v>
      </c>
      <c r="L35" s="69">
        <v>3</v>
      </c>
      <c r="M35" s="71">
        <v>88</v>
      </c>
      <c r="N35" s="38"/>
      <c r="O35" s="38"/>
      <c r="P35" s="147">
        <v>8</v>
      </c>
      <c r="Q35" s="147">
        <v>9</v>
      </c>
      <c r="R35" s="192">
        <f t="shared" si="0"/>
        <v>8.6999999999999993</v>
      </c>
      <c r="S35" s="147">
        <v>9</v>
      </c>
      <c r="T35" s="147"/>
      <c r="U35" s="192">
        <f t="shared" si="1"/>
        <v>8.9</v>
      </c>
      <c r="V35" s="147"/>
      <c r="W35" s="147"/>
      <c r="X35" s="192">
        <f t="shared" si="2"/>
        <v>0</v>
      </c>
      <c r="Y35" s="147"/>
      <c r="Z35" s="147"/>
      <c r="AA35" s="192">
        <f t="shared" si="3"/>
        <v>0</v>
      </c>
      <c r="AB35" s="190">
        <f t="shared" si="4"/>
        <v>8.9</v>
      </c>
      <c r="AC35" s="147">
        <v>8</v>
      </c>
      <c r="AD35" s="147">
        <v>8</v>
      </c>
      <c r="AE35" s="192">
        <f t="shared" si="5"/>
        <v>8</v>
      </c>
      <c r="AF35" s="147">
        <v>8</v>
      </c>
      <c r="AG35" s="147"/>
      <c r="AH35" s="192">
        <f t="shared" si="6"/>
        <v>8</v>
      </c>
      <c r="AI35" s="147"/>
      <c r="AJ35" s="147"/>
      <c r="AK35" s="192">
        <f t="shared" si="7"/>
        <v>0</v>
      </c>
      <c r="AL35" s="147"/>
      <c r="AM35" s="147"/>
      <c r="AN35" s="192">
        <f t="shared" si="8"/>
        <v>0</v>
      </c>
      <c r="AO35" s="190">
        <f t="shared" si="9"/>
        <v>8</v>
      </c>
      <c r="AP35" s="147">
        <v>8</v>
      </c>
      <c r="AQ35" s="147">
        <v>8</v>
      </c>
      <c r="AR35" s="192">
        <f t="shared" si="10"/>
        <v>8</v>
      </c>
      <c r="AS35" s="147">
        <v>9</v>
      </c>
      <c r="AT35" s="147"/>
      <c r="AU35" s="192">
        <f t="shared" si="11"/>
        <v>8.6</v>
      </c>
      <c r="AV35" s="147"/>
      <c r="AW35" s="147"/>
      <c r="AX35" s="192">
        <f t="shared" si="12"/>
        <v>0</v>
      </c>
      <c r="AY35" s="147"/>
      <c r="AZ35" s="147"/>
      <c r="BA35" s="192">
        <f t="shared" si="13"/>
        <v>0</v>
      </c>
      <c r="BB35" s="190">
        <f t="shared" si="14"/>
        <v>8.6</v>
      </c>
      <c r="BC35" s="147">
        <v>10</v>
      </c>
      <c r="BD35" s="147">
        <v>9.5</v>
      </c>
      <c r="BE35" s="192">
        <f t="shared" si="15"/>
        <v>9.6999999999999993</v>
      </c>
      <c r="BF35" s="147">
        <v>9.5</v>
      </c>
      <c r="BG35" s="147"/>
      <c r="BH35" s="192">
        <f t="shared" si="16"/>
        <v>9.6</v>
      </c>
      <c r="BI35" s="147"/>
      <c r="BJ35" s="147"/>
      <c r="BK35" s="192">
        <f t="shared" si="17"/>
        <v>0</v>
      </c>
      <c r="BL35" s="147"/>
      <c r="BM35" s="147"/>
      <c r="BN35" s="192">
        <f t="shared" si="18"/>
        <v>0</v>
      </c>
      <c r="BO35" s="190">
        <f t="shared" si="19"/>
        <v>9.6</v>
      </c>
      <c r="BP35" s="147">
        <v>6</v>
      </c>
      <c r="BQ35" s="147">
        <v>7</v>
      </c>
      <c r="BR35" s="192">
        <f t="shared" si="20"/>
        <v>6.7</v>
      </c>
      <c r="BS35" s="147">
        <v>8</v>
      </c>
      <c r="BT35" s="147"/>
      <c r="BU35" s="192">
        <f t="shared" si="21"/>
        <v>7.5</v>
      </c>
      <c r="BV35" s="147"/>
      <c r="BW35" s="147"/>
      <c r="BX35" s="192">
        <f t="shared" si="22"/>
        <v>0</v>
      </c>
      <c r="BY35" s="147"/>
      <c r="BZ35" s="147"/>
      <c r="CA35" s="192">
        <f t="shared" si="23"/>
        <v>0</v>
      </c>
      <c r="CB35" s="190">
        <f t="shared" si="24"/>
        <v>7.5</v>
      </c>
      <c r="CC35" s="147">
        <v>8</v>
      </c>
      <c r="CD35" s="147">
        <v>1.8</v>
      </c>
      <c r="CE35" s="147">
        <v>7</v>
      </c>
      <c r="CF35" s="192">
        <f t="shared" si="25"/>
        <v>8.8000000000000007</v>
      </c>
      <c r="CG35" s="193">
        <f t="shared" si="26"/>
        <v>8.6</v>
      </c>
    </row>
    <row r="36" spans="2:85" s="6" customFormat="1" ht="12" customHeight="1" x14ac:dyDescent="0.2">
      <c r="B36" s="100" t="s">
        <v>80</v>
      </c>
      <c r="C36" s="100">
        <v>182</v>
      </c>
      <c r="D36" s="76"/>
      <c r="E36" s="100" t="s">
        <v>139</v>
      </c>
      <c r="F36" s="101">
        <v>828</v>
      </c>
      <c r="G36" s="102" t="s">
        <v>397</v>
      </c>
      <c r="H36" s="106" t="s">
        <v>398</v>
      </c>
      <c r="I36" s="104" t="s">
        <v>370</v>
      </c>
      <c r="J36" s="105" t="s">
        <v>124</v>
      </c>
      <c r="K36" s="105" t="s">
        <v>133</v>
      </c>
      <c r="L36" s="105" t="s">
        <v>120</v>
      </c>
      <c r="M36" s="105" t="s">
        <v>399</v>
      </c>
      <c r="N36" s="38"/>
      <c r="O36" s="38"/>
      <c r="P36" s="147">
        <v>7.5</v>
      </c>
      <c r="Q36" s="147">
        <v>8.5</v>
      </c>
      <c r="R36" s="192">
        <f t="shared" ref="R36:R53" si="27">ROUND((P36+Q36*2)/3,1)</f>
        <v>8.1999999999999993</v>
      </c>
      <c r="S36" s="147">
        <v>8</v>
      </c>
      <c r="T36" s="147"/>
      <c r="U36" s="192">
        <f t="shared" si="1"/>
        <v>8.1</v>
      </c>
      <c r="V36" s="147"/>
      <c r="W36" s="147"/>
      <c r="X36" s="192">
        <f t="shared" ref="X36:X53" si="28">ROUND((V36+W36*2)/3,1)</f>
        <v>0</v>
      </c>
      <c r="Y36" s="147"/>
      <c r="Z36" s="147"/>
      <c r="AA36" s="192">
        <f t="shared" si="3"/>
        <v>0</v>
      </c>
      <c r="AB36" s="190">
        <f t="shared" si="4"/>
        <v>8.1</v>
      </c>
      <c r="AC36" s="147"/>
      <c r="AD36" s="147"/>
      <c r="AE36" s="192">
        <f t="shared" ref="AE36:AE53" si="29">ROUND((AC36+AD36*2)/3,1)</f>
        <v>0</v>
      </c>
      <c r="AF36" s="147"/>
      <c r="AG36" s="147"/>
      <c r="AH36" s="192">
        <f t="shared" si="6"/>
        <v>0</v>
      </c>
      <c r="AI36" s="147"/>
      <c r="AJ36" s="147"/>
      <c r="AK36" s="192">
        <f t="shared" ref="AK36:AK53" si="30">ROUND((AI36+AJ36*2)/3,1)</f>
        <v>0</v>
      </c>
      <c r="AL36" s="147"/>
      <c r="AM36" s="147"/>
      <c r="AN36" s="192">
        <f t="shared" si="8"/>
        <v>0</v>
      </c>
      <c r="AO36" s="190">
        <f t="shared" si="9"/>
        <v>0</v>
      </c>
      <c r="AP36" s="147"/>
      <c r="AQ36" s="147"/>
      <c r="AR36" s="192">
        <f t="shared" ref="AR36:AR53" si="31">ROUND((AP36+AQ36*2)/3,1)</f>
        <v>0</v>
      </c>
      <c r="AS36" s="147"/>
      <c r="AT36" s="147"/>
      <c r="AU36" s="192">
        <f t="shared" si="11"/>
        <v>0</v>
      </c>
      <c r="AV36" s="147"/>
      <c r="AW36" s="147"/>
      <c r="AX36" s="192">
        <f t="shared" ref="AX36:AX53" si="32">ROUND((AV36+AW36*2)/3,1)</f>
        <v>0</v>
      </c>
      <c r="AY36" s="147"/>
      <c r="AZ36" s="147"/>
      <c r="BA36" s="192">
        <f t="shared" si="13"/>
        <v>0</v>
      </c>
      <c r="BB36" s="190">
        <f t="shared" si="14"/>
        <v>0</v>
      </c>
      <c r="BC36" s="147"/>
      <c r="BD36" s="147"/>
      <c r="BE36" s="192">
        <f t="shared" ref="BE36:BE53" si="33">ROUND((BC36+BD36*2)/3,1)</f>
        <v>0</v>
      </c>
      <c r="BF36" s="147"/>
      <c r="BG36" s="147"/>
      <c r="BH36" s="192">
        <f t="shared" si="16"/>
        <v>0</v>
      </c>
      <c r="BI36" s="147"/>
      <c r="BJ36" s="147"/>
      <c r="BK36" s="192">
        <f t="shared" ref="BK36:BK53" si="34">ROUND((BI36+BJ36*2)/3,1)</f>
        <v>0</v>
      </c>
      <c r="BL36" s="147"/>
      <c r="BM36" s="147"/>
      <c r="BN36" s="192">
        <f t="shared" si="18"/>
        <v>0</v>
      </c>
      <c r="BO36" s="190">
        <f t="shared" si="19"/>
        <v>0</v>
      </c>
      <c r="BP36" s="147"/>
      <c r="BQ36" s="147"/>
      <c r="BR36" s="192">
        <f t="shared" ref="BR36:BR53" si="35">ROUND((BP36+BQ36*2)/3,1)</f>
        <v>0</v>
      </c>
      <c r="BS36" s="147"/>
      <c r="BT36" s="147"/>
      <c r="BU36" s="192">
        <f t="shared" si="21"/>
        <v>0</v>
      </c>
      <c r="BV36" s="147"/>
      <c r="BW36" s="147"/>
      <c r="BX36" s="192">
        <f t="shared" ref="BX36:BX53" si="36">ROUND((BV36+BW36*2)/3,1)</f>
        <v>0</v>
      </c>
      <c r="BY36" s="147"/>
      <c r="BZ36" s="147"/>
      <c r="CA36" s="192">
        <f t="shared" si="23"/>
        <v>0</v>
      </c>
      <c r="CB36" s="190">
        <f t="shared" si="24"/>
        <v>0</v>
      </c>
      <c r="CC36" s="147"/>
      <c r="CD36" s="147"/>
      <c r="CE36" s="147"/>
      <c r="CF36" s="192">
        <f t="shared" si="25"/>
        <v>0</v>
      </c>
      <c r="CG36" s="193">
        <f t="shared" si="26"/>
        <v>0</v>
      </c>
    </row>
    <row r="37" spans="2:85" s="6" customFormat="1" ht="12" customHeight="1" x14ac:dyDescent="0.2">
      <c r="B37" s="52" t="s">
        <v>80</v>
      </c>
      <c r="C37" s="52">
        <v>182</v>
      </c>
      <c r="D37" s="76"/>
      <c r="E37" s="52" t="s">
        <v>139</v>
      </c>
      <c r="F37" s="72">
        <v>844</v>
      </c>
      <c r="G37" s="57" t="s">
        <v>500</v>
      </c>
      <c r="H37" s="73" t="s">
        <v>501</v>
      </c>
      <c r="I37" s="74" t="s">
        <v>288</v>
      </c>
      <c r="J37" s="75" t="s">
        <v>121</v>
      </c>
      <c r="K37" s="75" t="s">
        <v>353</v>
      </c>
      <c r="L37" s="75" t="s">
        <v>124</v>
      </c>
      <c r="M37" s="75" t="s">
        <v>112</v>
      </c>
      <c r="N37" s="38"/>
      <c r="O37" s="38"/>
      <c r="P37" s="147">
        <v>8.5</v>
      </c>
      <c r="Q37" s="147">
        <v>9</v>
      </c>
      <c r="R37" s="192">
        <f t="shared" si="27"/>
        <v>8.8000000000000007</v>
      </c>
      <c r="S37" s="147">
        <v>8.5</v>
      </c>
      <c r="T37" s="147"/>
      <c r="U37" s="192">
        <f t="shared" ref="U37:U53" si="37">ROUND((MAX(S37:T37)*0.6+R37*0.4),1)</f>
        <v>8.6</v>
      </c>
      <c r="V37" s="147"/>
      <c r="W37" s="147"/>
      <c r="X37" s="192">
        <f t="shared" si="28"/>
        <v>0</v>
      </c>
      <c r="Y37" s="147"/>
      <c r="Z37" s="147"/>
      <c r="AA37" s="192">
        <f t="shared" ref="AA37:AA53" si="38">ROUND((MAX(Y37:Z37)*0.6+X37*0.4),1)</f>
        <v>0</v>
      </c>
      <c r="AB37" s="190">
        <f t="shared" ref="AB37:AB53" si="39">ROUND(IF(X37=0,(MAX(S37,T37)*0.6+R37*0.4),(MAX(Y37,Z37)*0.6+X37*0.4)),1)</f>
        <v>8.6</v>
      </c>
      <c r="AC37" s="206">
        <v>7.5</v>
      </c>
      <c r="AD37" s="147">
        <v>7.5</v>
      </c>
      <c r="AE37" s="192">
        <f t="shared" si="29"/>
        <v>7.5</v>
      </c>
      <c r="AF37" s="147">
        <v>7</v>
      </c>
      <c r="AG37" s="147"/>
      <c r="AH37" s="192">
        <f t="shared" ref="AH37:AH53" si="40">ROUND((MAX(AF37:AG37)*0.6+AE37*0.4),1)</f>
        <v>7.2</v>
      </c>
      <c r="AI37" s="147"/>
      <c r="AJ37" s="147"/>
      <c r="AK37" s="192">
        <f t="shared" si="30"/>
        <v>0</v>
      </c>
      <c r="AL37" s="147"/>
      <c r="AM37" s="147"/>
      <c r="AN37" s="192">
        <f t="shared" ref="AN37:AN53" si="41">ROUND((MAX(AL37:AM37)*0.6+AK37*0.4),1)</f>
        <v>0</v>
      </c>
      <c r="AO37" s="190">
        <f t="shared" ref="AO37:AO53" si="42">ROUND(IF(AK37=0,(MAX(AF37,AG37)*0.6+AE37*0.4),(MAX(AL37,AM37)*0.6+AK37*0.4)),1)</f>
        <v>7.2</v>
      </c>
      <c r="AP37" s="147">
        <v>6.8</v>
      </c>
      <c r="AQ37" s="147">
        <v>6.2</v>
      </c>
      <c r="AR37" s="192">
        <f t="shared" si="31"/>
        <v>6.4</v>
      </c>
      <c r="AS37" s="147">
        <v>8.8000000000000007</v>
      </c>
      <c r="AT37" s="147"/>
      <c r="AU37" s="192">
        <f t="shared" ref="AU37:AU53" si="43">ROUND((MAX(AS37:AT37)*0.6+AR37*0.4),1)</f>
        <v>7.8</v>
      </c>
      <c r="AV37" s="147"/>
      <c r="AW37" s="147"/>
      <c r="AX37" s="192">
        <f t="shared" si="32"/>
        <v>0</v>
      </c>
      <c r="AY37" s="147"/>
      <c r="AZ37" s="147"/>
      <c r="BA37" s="192">
        <f t="shared" ref="BA37:BA53" si="44">ROUND((MAX(AY37:AZ37)*0.6+AX37*0.4),1)</f>
        <v>0</v>
      </c>
      <c r="BB37" s="190">
        <f t="shared" ref="BB37:BB53" si="45">ROUND(IF(AX37=0,(MAX(AS37,AT37)*0.6+AR37*0.4),(MAX(AY37,AZ37)*0.6+AX37*0.4)),1)</f>
        <v>7.8</v>
      </c>
      <c r="BC37" s="147">
        <v>7.5</v>
      </c>
      <c r="BD37" s="147">
        <v>7.5</v>
      </c>
      <c r="BE37" s="192">
        <f t="shared" si="33"/>
        <v>7.5</v>
      </c>
      <c r="BF37" s="147">
        <v>7</v>
      </c>
      <c r="BG37" s="147"/>
      <c r="BH37" s="192">
        <f t="shared" ref="BH37:BH53" si="46">ROUND((MAX(BF37:BG37)*0.6+BE37*0.4),1)</f>
        <v>7.2</v>
      </c>
      <c r="BI37" s="147"/>
      <c r="BJ37" s="147"/>
      <c r="BK37" s="192">
        <f t="shared" si="34"/>
        <v>0</v>
      </c>
      <c r="BL37" s="147"/>
      <c r="BM37" s="147"/>
      <c r="BN37" s="192">
        <f t="shared" ref="BN37:BN53" si="47">ROUND((MAX(BL37:BM37)*0.6+BK37*0.4),1)</f>
        <v>0</v>
      </c>
      <c r="BO37" s="190">
        <f t="shared" ref="BO37:BO53" si="48">ROUND(IF(BK37=0,(MAX(BF37,BG37)*0.6+BE37*0.4),(MAX(BL37,BM37)*0.6+BK37*0.4)),1)</f>
        <v>7.2</v>
      </c>
      <c r="BP37" s="147">
        <v>6.5</v>
      </c>
      <c r="BQ37" s="147">
        <v>6.5</v>
      </c>
      <c r="BR37" s="192">
        <f t="shared" si="35"/>
        <v>6.5</v>
      </c>
      <c r="BS37" s="147">
        <v>6.5</v>
      </c>
      <c r="BT37" s="147"/>
      <c r="BU37" s="192">
        <f t="shared" ref="BU37:BU53" si="49">ROUND((MAX(BS37:BT37)*0.6+BR37*0.4),1)</f>
        <v>6.5</v>
      </c>
      <c r="BV37" s="147"/>
      <c r="BW37" s="147"/>
      <c r="BX37" s="192">
        <f t="shared" si="36"/>
        <v>0</v>
      </c>
      <c r="BY37" s="147"/>
      <c r="BZ37" s="147"/>
      <c r="CA37" s="192">
        <f t="shared" ref="CA37:CA53" si="50">ROUND((MAX(BY37:BZ37)*0.6+BX37*0.4),1)</f>
        <v>0</v>
      </c>
      <c r="CB37" s="190">
        <f t="shared" ref="CB37:CB53" si="51">ROUND(IF(BX37=0,(MAX(BS37,BT37)*0.6+BR37*0.4),(MAX(BY37,BZ37)*0.6+BX37*0.4)),1)</f>
        <v>6.5</v>
      </c>
      <c r="CC37" s="147">
        <v>8</v>
      </c>
      <c r="CD37" s="147">
        <v>1.7</v>
      </c>
      <c r="CE37" s="147">
        <v>5.4</v>
      </c>
      <c r="CF37" s="192">
        <f t="shared" si="25"/>
        <v>7.1</v>
      </c>
      <c r="CG37" s="193">
        <f t="shared" si="26"/>
        <v>7.3</v>
      </c>
    </row>
    <row r="38" spans="2:85" s="6" customFormat="1" ht="12" customHeight="1" x14ac:dyDescent="0.2">
      <c r="B38" s="171" t="s">
        <v>80</v>
      </c>
      <c r="C38" s="171">
        <v>182</v>
      </c>
      <c r="D38" s="36"/>
      <c r="E38" s="52" t="s">
        <v>139</v>
      </c>
      <c r="F38" s="52">
        <v>858</v>
      </c>
      <c r="G38" s="57" t="s">
        <v>566</v>
      </c>
      <c r="H38" s="73" t="s">
        <v>567</v>
      </c>
      <c r="I38" s="75" t="s">
        <v>112</v>
      </c>
      <c r="J38" s="75">
        <v>11</v>
      </c>
      <c r="K38" s="75" t="s">
        <v>113</v>
      </c>
      <c r="L38" s="75" t="s">
        <v>113</v>
      </c>
      <c r="M38" s="75" t="s">
        <v>399</v>
      </c>
      <c r="N38" s="38"/>
      <c r="O38" s="38"/>
      <c r="P38" s="147">
        <v>8</v>
      </c>
      <c r="Q38" s="147">
        <v>8</v>
      </c>
      <c r="R38" s="192">
        <f t="shared" si="27"/>
        <v>8</v>
      </c>
      <c r="S38" s="147">
        <v>8.5</v>
      </c>
      <c r="T38" s="147"/>
      <c r="U38" s="192">
        <f t="shared" si="37"/>
        <v>8.3000000000000007</v>
      </c>
      <c r="V38" s="147"/>
      <c r="W38" s="147"/>
      <c r="X38" s="192">
        <f t="shared" si="28"/>
        <v>0</v>
      </c>
      <c r="Y38" s="147"/>
      <c r="Z38" s="147"/>
      <c r="AA38" s="192">
        <f t="shared" si="38"/>
        <v>0</v>
      </c>
      <c r="AB38" s="190">
        <f t="shared" si="39"/>
        <v>8.3000000000000007</v>
      </c>
      <c r="AC38" s="147"/>
      <c r="AD38" s="147"/>
      <c r="AE38" s="192">
        <f t="shared" si="29"/>
        <v>0</v>
      </c>
      <c r="AF38" s="147"/>
      <c r="AG38" s="147"/>
      <c r="AH38" s="192">
        <f t="shared" si="40"/>
        <v>0</v>
      </c>
      <c r="AI38" s="147"/>
      <c r="AJ38" s="147"/>
      <c r="AK38" s="192">
        <f t="shared" si="30"/>
        <v>0</v>
      </c>
      <c r="AL38" s="147"/>
      <c r="AM38" s="147"/>
      <c r="AN38" s="192">
        <f t="shared" si="41"/>
        <v>0</v>
      </c>
      <c r="AO38" s="190">
        <f t="shared" si="42"/>
        <v>0</v>
      </c>
      <c r="AP38" s="147">
        <v>7.6</v>
      </c>
      <c r="AQ38" s="147">
        <v>7.4</v>
      </c>
      <c r="AR38" s="192">
        <f t="shared" si="31"/>
        <v>7.5</v>
      </c>
      <c r="AS38" s="147">
        <v>8.6</v>
      </c>
      <c r="AT38" s="147"/>
      <c r="AU38" s="192">
        <f t="shared" si="43"/>
        <v>8.1999999999999993</v>
      </c>
      <c r="AV38" s="147"/>
      <c r="AW38" s="147"/>
      <c r="AX38" s="192">
        <f t="shared" si="32"/>
        <v>0</v>
      </c>
      <c r="AY38" s="147"/>
      <c r="AZ38" s="147"/>
      <c r="BA38" s="192">
        <f t="shared" si="44"/>
        <v>0</v>
      </c>
      <c r="BB38" s="190">
        <f t="shared" si="45"/>
        <v>8.1999999999999993</v>
      </c>
      <c r="BC38" s="147">
        <v>7.5</v>
      </c>
      <c r="BD38" s="147">
        <v>7.5</v>
      </c>
      <c r="BE38" s="192">
        <f t="shared" si="33"/>
        <v>7.5</v>
      </c>
      <c r="BF38" s="147">
        <v>7.5</v>
      </c>
      <c r="BG38" s="147"/>
      <c r="BH38" s="192">
        <f t="shared" si="46"/>
        <v>7.5</v>
      </c>
      <c r="BI38" s="147"/>
      <c r="BJ38" s="147"/>
      <c r="BK38" s="192">
        <f t="shared" si="34"/>
        <v>0</v>
      </c>
      <c r="BL38" s="147"/>
      <c r="BM38" s="147"/>
      <c r="BN38" s="192">
        <f t="shared" si="47"/>
        <v>0</v>
      </c>
      <c r="BO38" s="190">
        <f t="shared" si="48"/>
        <v>7.5</v>
      </c>
      <c r="BP38" s="147">
        <v>7.5</v>
      </c>
      <c r="BQ38" s="147">
        <v>7.5</v>
      </c>
      <c r="BR38" s="192">
        <f t="shared" si="35"/>
        <v>7.5</v>
      </c>
      <c r="BS38" s="147">
        <v>7.5</v>
      </c>
      <c r="BT38" s="147"/>
      <c r="BU38" s="192">
        <f t="shared" si="49"/>
        <v>7.5</v>
      </c>
      <c r="BV38" s="147"/>
      <c r="BW38" s="147"/>
      <c r="BX38" s="192">
        <f t="shared" si="36"/>
        <v>0</v>
      </c>
      <c r="BY38" s="147"/>
      <c r="BZ38" s="147"/>
      <c r="CA38" s="192">
        <f t="shared" si="50"/>
        <v>0</v>
      </c>
      <c r="CB38" s="190">
        <f t="shared" si="51"/>
        <v>7.5</v>
      </c>
      <c r="CC38" s="147">
        <v>8</v>
      </c>
      <c r="CD38" s="147">
        <v>1.5</v>
      </c>
      <c r="CE38" s="147">
        <v>5.6</v>
      </c>
      <c r="CF38" s="192">
        <f t="shared" ref="CF38:CF45" si="52">ROUND((CE38+CD38),1)</f>
        <v>7.1</v>
      </c>
      <c r="CG38" s="193">
        <f t="shared" ref="CG38:CG45" si="53">ROUND((CF38*0.8+CC38*0.2),1)</f>
        <v>7.3</v>
      </c>
    </row>
    <row r="39" spans="2:85" s="6" customFormat="1" ht="12" customHeight="1" x14ac:dyDescent="0.2">
      <c r="B39" s="171" t="s">
        <v>80</v>
      </c>
      <c r="C39" s="171">
        <v>182</v>
      </c>
      <c r="D39" s="171"/>
      <c r="E39" s="136" t="s">
        <v>139</v>
      </c>
      <c r="F39" s="139">
        <v>881</v>
      </c>
      <c r="G39" s="140" t="s">
        <v>726</v>
      </c>
      <c r="H39" s="142" t="s">
        <v>198</v>
      </c>
      <c r="I39" s="141" t="s">
        <v>120</v>
      </c>
      <c r="J39" s="137" t="s">
        <v>112</v>
      </c>
      <c r="K39" s="137" t="s">
        <v>110</v>
      </c>
      <c r="L39" s="137" t="s">
        <v>119</v>
      </c>
      <c r="M39" s="137" t="s">
        <v>519</v>
      </c>
      <c r="N39" s="38"/>
      <c r="O39" s="38"/>
      <c r="P39" s="147">
        <v>7</v>
      </c>
      <c r="Q39" s="147">
        <v>7</v>
      </c>
      <c r="R39" s="192">
        <f t="shared" si="27"/>
        <v>7</v>
      </c>
      <c r="S39" s="147">
        <v>8.4</v>
      </c>
      <c r="T39" s="147"/>
      <c r="U39" s="192">
        <f t="shared" si="37"/>
        <v>7.8</v>
      </c>
      <c r="V39" s="147"/>
      <c r="W39" s="147"/>
      <c r="X39" s="192">
        <f t="shared" si="28"/>
        <v>0</v>
      </c>
      <c r="Y39" s="147"/>
      <c r="Z39" s="147"/>
      <c r="AA39" s="192">
        <f t="shared" si="38"/>
        <v>0</v>
      </c>
      <c r="AB39" s="190">
        <f t="shared" si="39"/>
        <v>7.8</v>
      </c>
      <c r="AC39" s="147">
        <v>7</v>
      </c>
      <c r="AD39" s="147">
        <v>7</v>
      </c>
      <c r="AE39" s="192">
        <f t="shared" si="29"/>
        <v>7</v>
      </c>
      <c r="AF39" s="147">
        <v>8</v>
      </c>
      <c r="AG39" s="147"/>
      <c r="AH39" s="192">
        <f t="shared" si="40"/>
        <v>7.6</v>
      </c>
      <c r="AI39" s="147"/>
      <c r="AJ39" s="147"/>
      <c r="AK39" s="192">
        <f t="shared" si="30"/>
        <v>0</v>
      </c>
      <c r="AL39" s="147"/>
      <c r="AM39" s="147"/>
      <c r="AN39" s="192">
        <f t="shared" si="41"/>
        <v>0</v>
      </c>
      <c r="AO39" s="190">
        <f t="shared" si="42"/>
        <v>7.6</v>
      </c>
      <c r="AP39" s="198">
        <v>8</v>
      </c>
      <c r="AQ39" s="198">
        <v>8</v>
      </c>
      <c r="AR39" s="199">
        <f t="shared" si="31"/>
        <v>8</v>
      </c>
      <c r="AS39" s="198">
        <v>8</v>
      </c>
      <c r="AT39" s="198"/>
      <c r="AU39" s="192">
        <f t="shared" si="43"/>
        <v>8</v>
      </c>
      <c r="AV39" s="147"/>
      <c r="AW39" s="147"/>
      <c r="AX39" s="192">
        <f t="shared" si="32"/>
        <v>0</v>
      </c>
      <c r="AY39" s="147"/>
      <c r="AZ39" s="147"/>
      <c r="BA39" s="192">
        <f t="shared" si="44"/>
        <v>0</v>
      </c>
      <c r="BB39" s="190">
        <f t="shared" si="45"/>
        <v>8</v>
      </c>
      <c r="BC39" s="147"/>
      <c r="BD39" s="147"/>
      <c r="BE39" s="192">
        <f t="shared" si="33"/>
        <v>0</v>
      </c>
      <c r="BF39" s="147"/>
      <c r="BG39" s="147"/>
      <c r="BH39" s="192">
        <f t="shared" si="46"/>
        <v>0</v>
      </c>
      <c r="BI39" s="147"/>
      <c r="BJ39" s="147"/>
      <c r="BK39" s="192">
        <f t="shared" si="34"/>
        <v>0</v>
      </c>
      <c r="BL39" s="147"/>
      <c r="BM39" s="147"/>
      <c r="BN39" s="192">
        <f t="shared" si="47"/>
        <v>0</v>
      </c>
      <c r="BO39" s="190">
        <f t="shared" si="48"/>
        <v>0</v>
      </c>
      <c r="BP39" s="147">
        <v>6.5</v>
      </c>
      <c r="BQ39" s="147">
        <v>7</v>
      </c>
      <c r="BR39" s="192">
        <f t="shared" si="35"/>
        <v>6.8</v>
      </c>
      <c r="BS39" s="147">
        <v>6.5</v>
      </c>
      <c r="BT39" s="147"/>
      <c r="BU39" s="192">
        <f t="shared" si="49"/>
        <v>6.6</v>
      </c>
      <c r="BV39" s="147"/>
      <c r="BW39" s="147"/>
      <c r="BX39" s="192">
        <f t="shared" si="36"/>
        <v>0</v>
      </c>
      <c r="BY39" s="147"/>
      <c r="BZ39" s="147"/>
      <c r="CA39" s="192">
        <f t="shared" si="50"/>
        <v>0</v>
      </c>
      <c r="CB39" s="190">
        <f t="shared" si="51"/>
        <v>6.6</v>
      </c>
      <c r="CC39" s="147"/>
      <c r="CD39" s="147"/>
      <c r="CE39" s="147"/>
      <c r="CF39" s="192">
        <f t="shared" si="52"/>
        <v>0</v>
      </c>
      <c r="CG39" s="193">
        <f t="shared" si="53"/>
        <v>0</v>
      </c>
    </row>
    <row r="40" spans="2:85" s="6" customFormat="1" ht="12" customHeight="1" x14ac:dyDescent="0.2">
      <c r="B40" s="8"/>
      <c r="C40" s="8"/>
      <c r="D40" s="36"/>
      <c r="E40" s="8"/>
      <c r="F40" s="8"/>
      <c r="G40" s="11"/>
      <c r="H40" s="12"/>
      <c r="I40" s="9"/>
      <c r="J40" s="9"/>
      <c r="K40" s="10"/>
      <c r="L40" s="10"/>
      <c r="M40" s="10"/>
      <c r="N40" s="38"/>
      <c r="O40" s="38"/>
      <c r="P40" s="147"/>
      <c r="Q40" s="147"/>
      <c r="R40" s="192">
        <f t="shared" si="27"/>
        <v>0</v>
      </c>
      <c r="S40" s="147"/>
      <c r="T40" s="147"/>
      <c r="U40" s="192">
        <f t="shared" si="37"/>
        <v>0</v>
      </c>
      <c r="V40" s="147"/>
      <c r="W40" s="147"/>
      <c r="X40" s="192">
        <f t="shared" si="28"/>
        <v>0</v>
      </c>
      <c r="Y40" s="147"/>
      <c r="Z40" s="147"/>
      <c r="AA40" s="192">
        <f t="shared" si="38"/>
        <v>0</v>
      </c>
      <c r="AB40" s="190">
        <f t="shared" si="39"/>
        <v>0</v>
      </c>
      <c r="AC40" s="147"/>
      <c r="AD40" s="147"/>
      <c r="AE40" s="192">
        <f t="shared" si="29"/>
        <v>0</v>
      </c>
      <c r="AF40" s="147"/>
      <c r="AG40" s="147"/>
      <c r="AH40" s="192">
        <f t="shared" si="40"/>
        <v>0</v>
      </c>
      <c r="AI40" s="147"/>
      <c r="AJ40" s="147"/>
      <c r="AK40" s="192">
        <f t="shared" si="30"/>
        <v>0</v>
      </c>
      <c r="AL40" s="147"/>
      <c r="AM40" s="147"/>
      <c r="AN40" s="192">
        <f t="shared" si="41"/>
        <v>0</v>
      </c>
      <c r="AO40" s="190">
        <f t="shared" si="42"/>
        <v>0</v>
      </c>
      <c r="AP40" s="147"/>
      <c r="AQ40" s="147"/>
      <c r="AR40" s="192">
        <f t="shared" si="31"/>
        <v>0</v>
      </c>
      <c r="AS40" s="147"/>
      <c r="AT40" s="147"/>
      <c r="AU40" s="192">
        <f t="shared" si="43"/>
        <v>0</v>
      </c>
      <c r="AV40" s="147"/>
      <c r="AW40" s="147"/>
      <c r="AX40" s="192">
        <f t="shared" si="32"/>
        <v>0</v>
      </c>
      <c r="AY40" s="147"/>
      <c r="AZ40" s="147"/>
      <c r="BA40" s="192">
        <f t="shared" si="44"/>
        <v>0</v>
      </c>
      <c r="BB40" s="190">
        <f t="shared" si="45"/>
        <v>0</v>
      </c>
      <c r="BC40" s="147"/>
      <c r="BD40" s="147"/>
      <c r="BE40" s="192">
        <f t="shared" si="33"/>
        <v>0</v>
      </c>
      <c r="BF40" s="147"/>
      <c r="BG40" s="147"/>
      <c r="BH40" s="192">
        <f t="shared" si="46"/>
        <v>0</v>
      </c>
      <c r="BI40" s="147"/>
      <c r="BJ40" s="147"/>
      <c r="BK40" s="192">
        <f t="shared" si="34"/>
        <v>0</v>
      </c>
      <c r="BL40" s="147"/>
      <c r="BM40" s="147"/>
      <c r="BN40" s="192">
        <f t="shared" si="47"/>
        <v>0</v>
      </c>
      <c r="BO40" s="190">
        <f t="shared" si="48"/>
        <v>0</v>
      </c>
      <c r="BP40" s="147"/>
      <c r="BQ40" s="147"/>
      <c r="BR40" s="192">
        <f t="shared" si="35"/>
        <v>0</v>
      </c>
      <c r="BS40" s="147"/>
      <c r="BT40" s="147"/>
      <c r="BU40" s="192">
        <f t="shared" si="49"/>
        <v>0</v>
      </c>
      <c r="BV40" s="147"/>
      <c r="BW40" s="147"/>
      <c r="BX40" s="192">
        <f t="shared" si="36"/>
        <v>0</v>
      </c>
      <c r="BY40" s="147"/>
      <c r="BZ40" s="147"/>
      <c r="CA40" s="192">
        <f t="shared" si="50"/>
        <v>0</v>
      </c>
      <c r="CB40" s="190">
        <f t="shared" si="51"/>
        <v>0</v>
      </c>
      <c r="CC40" s="147"/>
      <c r="CD40" s="147"/>
      <c r="CE40" s="147"/>
      <c r="CF40" s="192">
        <f t="shared" si="52"/>
        <v>0</v>
      </c>
      <c r="CG40" s="193">
        <f t="shared" si="53"/>
        <v>0</v>
      </c>
    </row>
    <row r="41" spans="2:85" s="6" customFormat="1" ht="12" customHeight="1" x14ac:dyDescent="0.2">
      <c r="B41" s="18" t="s">
        <v>109</v>
      </c>
      <c r="C41" s="18">
        <v>182</v>
      </c>
      <c r="D41" s="18"/>
      <c r="E41" s="18" t="s">
        <v>855</v>
      </c>
      <c r="F41" s="108">
        <v>1027</v>
      </c>
      <c r="G41" s="109" t="s">
        <v>428</v>
      </c>
      <c r="H41" s="110" t="s">
        <v>182</v>
      </c>
      <c r="I41" s="111" t="s">
        <v>124</v>
      </c>
      <c r="J41" s="112" t="s">
        <v>121</v>
      </c>
      <c r="K41" s="18">
        <v>15</v>
      </c>
      <c r="L41" s="112" t="s">
        <v>124</v>
      </c>
      <c r="M41" s="18">
        <v>92</v>
      </c>
      <c r="N41" s="38"/>
      <c r="O41" s="38"/>
      <c r="P41" s="147"/>
      <c r="Q41" s="147"/>
      <c r="R41" s="192">
        <f t="shared" si="27"/>
        <v>0</v>
      </c>
      <c r="S41" s="147"/>
      <c r="T41" s="147"/>
      <c r="U41" s="192">
        <f t="shared" si="37"/>
        <v>0</v>
      </c>
      <c r="V41" s="147"/>
      <c r="W41" s="147"/>
      <c r="X41" s="192">
        <f t="shared" si="28"/>
        <v>0</v>
      </c>
      <c r="Y41" s="147"/>
      <c r="Z41" s="147"/>
      <c r="AA41" s="192">
        <f t="shared" si="38"/>
        <v>0</v>
      </c>
      <c r="AB41" s="190">
        <f t="shared" si="39"/>
        <v>0</v>
      </c>
      <c r="AC41" s="147"/>
      <c r="AD41" s="147"/>
      <c r="AE41" s="192">
        <f t="shared" si="29"/>
        <v>0</v>
      </c>
      <c r="AF41" s="147"/>
      <c r="AG41" s="147"/>
      <c r="AH41" s="192">
        <f t="shared" si="40"/>
        <v>0</v>
      </c>
      <c r="AI41" s="147"/>
      <c r="AJ41" s="147"/>
      <c r="AK41" s="192">
        <f t="shared" si="30"/>
        <v>0</v>
      </c>
      <c r="AL41" s="147"/>
      <c r="AM41" s="147"/>
      <c r="AN41" s="192">
        <f t="shared" si="41"/>
        <v>0</v>
      </c>
      <c r="AO41" s="190">
        <f t="shared" si="42"/>
        <v>0</v>
      </c>
      <c r="AP41" s="147"/>
      <c r="AQ41" s="147"/>
      <c r="AR41" s="192">
        <f t="shared" si="31"/>
        <v>0</v>
      </c>
      <c r="AS41" s="147"/>
      <c r="AT41" s="147"/>
      <c r="AU41" s="192">
        <f t="shared" si="43"/>
        <v>0</v>
      </c>
      <c r="AV41" s="147"/>
      <c r="AW41" s="147"/>
      <c r="AX41" s="192">
        <f t="shared" si="32"/>
        <v>0</v>
      </c>
      <c r="AY41" s="147"/>
      <c r="AZ41" s="147"/>
      <c r="BA41" s="192">
        <f t="shared" si="44"/>
        <v>0</v>
      </c>
      <c r="BB41" s="190">
        <f t="shared" si="45"/>
        <v>0</v>
      </c>
      <c r="BC41" s="147"/>
      <c r="BD41" s="147"/>
      <c r="BE41" s="192">
        <f t="shared" si="33"/>
        <v>0</v>
      </c>
      <c r="BF41" s="147"/>
      <c r="BG41" s="147"/>
      <c r="BH41" s="192">
        <f t="shared" si="46"/>
        <v>0</v>
      </c>
      <c r="BI41" s="147"/>
      <c r="BJ41" s="147"/>
      <c r="BK41" s="192">
        <f t="shared" si="34"/>
        <v>0</v>
      </c>
      <c r="BL41" s="147"/>
      <c r="BM41" s="147"/>
      <c r="BN41" s="192">
        <f t="shared" si="47"/>
        <v>0</v>
      </c>
      <c r="BO41" s="190">
        <f t="shared" si="48"/>
        <v>0</v>
      </c>
      <c r="BP41" s="198">
        <v>7</v>
      </c>
      <c r="BQ41" s="198">
        <v>7</v>
      </c>
      <c r="BR41" s="199">
        <f t="shared" si="35"/>
        <v>7</v>
      </c>
      <c r="BS41" s="198"/>
      <c r="BT41" s="198"/>
      <c r="BU41" s="199">
        <f t="shared" si="49"/>
        <v>2.8</v>
      </c>
      <c r="BV41" s="198"/>
      <c r="BW41" s="198"/>
      <c r="BX41" s="199">
        <f t="shared" si="36"/>
        <v>0</v>
      </c>
      <c r="BY41" s="198"/>
      <c r="BZ41" s="198"/>
      <c r="CA41" s="199">
        <f t="shared" si="50"/>
        <v>0</v>
      </c>
      <c r="CB41" s="200">
        <f t="shared" si="51"/>
        <v>2.8</v>
      </c>
      <c r="CC41" s="147"/>
      <c r="CD41" s="147"/>
      <c r="CE41" s="147"/>
      <c r="CF41" s="192">
        <f t="shared" si="52"/>
        <v>0</v>
      </c>
      <c r="CG41" s="193">
        <f t="shared" si="53"/>
        <v>0</v>
      </c>
    </row>
    <row r="42" spans="2:85" s="6" customFormat="1" ht="12" customHeight="1" x14ac:dyDescent="0.2">
      <c r="B42" s="18" t="s">
        <v>109</v>
      </c>
      <c r="C42" s="18">
        <v>182</v>
      </c>
      <c r="D42" s="18"/>
      <c r="E42" s="18" t="s">
        <v>855</v>
      </c>
      <c r="F42" s="108">
        <v>1029</v>
      </c>
      <c r="G42" s="109" t="s">
        <v>856</v>
      </c>
      <c r="H42" s="110" t="s">
        <v>857</v>
      </c>
      <c r="I42" s="111" t="s">
        <v>118</v>
      </c>
      <c r="J42" s="112" t="s">
        <v>121</v>
      </c>
      <c r="K42" s="18">
        <v>10</v>
      </c>
      <c r="L42" s="112" t="s">
        <v>119</v>
      </c>
      <c r="M42" s="112" t="s">
        <v>144</v>
      </c>
      <c r="N42" s="38"/>
      <c r="O42" s="38"/>
      <c r="P42" s="147"/>
      <c r="Q42" s="147"/>
      <c r="R42" s="192">
        <f t="shared" si="27"/>
        <v>0</v>
      </c>
      <c r="S42" s="147"/>
      <c r="T42" s="147"/>
      <c r="U42" s="192">
        <f t="shared" si="37"/>
        <v>0</v>
      </c>
      <c r="V42" s="147"/>
      <c r="W42" s="147"/>
      <c r="X42" s="192">
        <f t="shared" si="28"/>
        <v>0</v>
      </c>
      <c r="Y42" s="147"/>
      <c r="Z42" s="147"/>
      <c r="AA42" s="192">
        <f t="shared" si="38"/>
        <v>0</v>
      </c>
      <c r="AB42" s="190">
        <f t="shared" si="39"/>
        <v>0</v>
      </c>
      <c r="AC42" s="147"/>
      <c r="AD42" s="147"/>
      <c r="AE42" s="192">
        <f t="shared" si="29"/>
        <v>0</v>
      </c>
      <c r="AF42" s="147"/>
      <c r="AG42" s="147"/>
      <c r="AH42" s="192">
        <f t="shared" si="40"/>
        <v>0</v>
      </c>
      <c r="AI42" s="147"/>
      <c r="AJ42" s="147"/>
      <c r="AK42" s="192">
        <f t="shared" si="30"/>
        <v>0</v>
      </c>
      <c r="AL42" s="147"/>
      <c r="AM42" s="147"/>
      <c r="AN42" s="192">
        <f t="shared" si="41"/>
        <v>0</v>
      </c>
      <c r="AO42" s="190">
        <f t="shared" si="42"/>
        <v>0</v>
      </c>
      <c r="AP42" s="147"/>
      <c r="AQ42" s="147"/>
      <c r="AR42" s="192">
        <f t="shared" si="31"/>
        <v>0</v>
      </c>
      <c r="AS42" s="147"/>
      <c r="AT42" s="147"/>
      <c r="AU42" s="192">
        <f t="shared" si="43"/>
        <v>0</v>
      </c>
      <c r="AV42" s="147"/>
      <c r="AW42" s="147"/>
      <c r="AX42" s="192">
        <f t="shared" si="32"/>
        <v>0</v>
      </c>
      <c r="AY42" s="147"/>
      <c r="AZ42" s="147"/>
      <c r="BA42" s="192">
        <f t="shared" si="44"/>
        <v>0</v>
      </c>
      <c r="BB42" s="190">
        <f t="shared" si="45"/>
        <v>0</v>
      </c>
      <c r="BC42" s="147"/>
      <c r="BD42" s="147"/>
      <c r="BE42" s="192">
        <f t="shared" si="33"/>
        <v>0</v>
      </c>
      <c r="BF42" s="147"/>
      <c r="BG42" s="147"/>
      <c r="BH42" s="192">
        <f t="shared" si="46"/>
        <v>0</v>
      </c>
      <c r="BI42" s="147"/>
      <c r="BJ42" s="147"/>
      <c r="BK42" s="192">
        <f t="shared" si="34"/>
        <v>0</v>
      </c>
      <c r="BL42" s="147"/>
      <c r="BM42" s="147"/>
      <c r="BN42" s="192">
        <f t="shared" si="47"/>
        <v>0</v>
      </c>
      <c r="BO42" s="190">
        <f t="shared" si="48"/>
        <v>0</v>
      </c>
      <c r="BP42" s="147"/>
      <c r="BQ42" s="147"/>
      <c r="BR42" s="192">
        <f t="shared" si="35"/>
        <v>0</v>
      </c>
      <c r="BS42" s="147"/>
      <c r="BT42" s="147"/>
      <c r="BU42" s="192">
        <f t="shared" si="49"/>
        <v>0</v>
      </c>
      <c r="BV42" s="147"/>
      <c r="BW42" s="147"/>
      <c r="BX42" s="192">
        <f t="shared" si="36"/>
        <v>0</v>
      </c>
      <c r="BY42" s="147"/>
      <c r="BZ42" s="147"/>
      <c r="CA42" s="192">
        <f t="shared" si="50"/>
        <v>0</v>
      </c>
      <c r="CB42" s="190">
        <f t="shared" si="51"/>
        <v>0</v>
      </c>
      <c r="CC42" s="147"/>
      <c r="CD42" s="147"/>
      <c r="CE42" s="147"/>
      <c r="CF42" s="192">
        <f t="shared" si="52"/>
        <v>0</v>
      </c>
      <c r="CG42" s="193">
        <f t="shared" si="53"/>
        <v>0</v>
      </c>
    </row>
    <row r="43" spans="2:85" s="6" customFormat="1" ht="12" customHeight="1" x14ac:dyDescent="0.2">
      <c r="B43" s="8"/>
      <c r="C43" s="8"/>
      <c r="D43" s="36"/>
      <c r="E43" s="8"/>
      <c r="F43" s="8"/>
      <c r="G43" s="11"/>
      <c r="H43" s="12"/>
      <c r="I43" s="9"/>
      <c r="J43" s="9"/>
      <c r="K43" s="10"/>
      <c r="L43" s="10"/>
      <c r="M43" s="10"/>
      <c r="N43" s="38"/>
      <c r="O43" s="38"/>
      <c r="P43" s="147"/>
      <c r="Q43" s="147"/>
      <c r="R43" s="192">
        <f t="shared" si="27"/>
        <v>0</v>
      </c>
      <c r="S43" s="147"/>
      <c r="T43" s="147"/>
      <c r="U43" s="192">
        <f t="shared" si="37"/>
        <v>0</v>
      </c>
      <c r="V43" s="147"/>
      <c r="W43" s="147"/>
      <c r="X43" s="192">
        <f t="shared" si="28"/>
        <v>0</v>
      </c>
      <c r="Y43" s="147"/>
      <c r="Z43" s="147"/>
      <c r="AA43" s="192">
        <f t="shared" si="38"/>
        <v>0</v>
      </c>
      <c r="AB43" s="190">
        <f t="shared" si="39"/>
        <v>0</v>
      </c>
      <c r="AC43" s="147"/>
      <c r="AD43" s="147"/>
      <c r="AE43" s="192">
        <f t="shared" si="29"/>
        <v>0</v>
      </c>
      <c r="AF43" s="147"/>
      <c r="AG43" s="147"/>
      <c r="AH43" s="192">
        <f t="shared" si="40"/>
        <v>0</v>
      </c>
      <c r="AI43" s="147"/>
      <c r="AJ43" s="147"/>
      <c r="AK43" s="192">
        <f t="shared" si="30"/>
        <v>0</v>
      </c>
      <c r="AL43" s="147"/>
      <c r="AM43" s="147"/>
      <c r="AN43" s="192">
        <f t="shared" si="41"/>
        <v>0</v>
      </c>
      <c r="AO43" s="190">
        <f t="shared" si="42"/>
        <v>0</v>
      </c>
      <c r="AP43" s="147"/>
      <c r="AQ43" s="147"/>
      <c r="AR43" s="192">
        <f t="shared" si="31"/>
        <v>0</v>
      </c>
      <c r="AS43" s="147"/>
      <c r="AT43" s="147"/>
      <c r="AU43" s="192">
        <f t="shared" si="43"/>
        <v>0</v>
      </c>
      <c r="AV43" s="147"/>
      <c r="AW43" s="147"/>
      <c r="AX43" s="192">
        <f t="shared" si="32"/>
        <v>0</v>
      </c>
      <c r="AY43" s="147"/>
      <c r="AZ43" s="147"/>
      <c r="BA43" s="192">
        <f t="shared" si="44"/>
        <v>0</v>
      </c>
      <c r="BB43" s="190">
        <f t="shared" si="45"/>
        <v>0</v>
      </c>
      <c r="BC43" s="147"/>
      <c r="BD43" s="147"/>
      <c r="BE43" s="192">
        <f t="shared" si="33"/>
        <v>0</v>
      </c>
      <c r="BF43" s="147"/>
      <c r="BG43" s="147"/>
      <c r="BH43" s="192">
        <f t="shared" si="46"/>
        <v>0</v>
      </c>
      <c r="BI43" s="147"/>
      <c r="BJ43" s="147"/>
      <c r="BK43" s="192">
        <f t="shared" si="34"/>
        <v>0</v>
      </c>
      <c r="BL43" s="147"/>
      <c r="BM43" s="147"/>
      <c r="BN43" s="192">
        <f t="shared" si="47"/>
        <v>0</v>
      </c>
      <c r="BO43" s="190">
        <f t="shared" si="48"/>
        <v>0</v>
      </c>
      <c r="BP43" s="147"/>
      <c r="BQ43" s="147"/>
      <c r="BR43" s="192">
        <f t="shared" si="35"/>
        <v>0</v>
      </c>
      <c r="BS43" s="147"/>
      <c r="BT43" s="147"/>
      <c r="BU43" s="192">
        <f t="shared" si="49"/>
        <v>0</v>
      </c>
      <c r="BV43" s="147"/>
      <c r="BW43" s="147"/>
      <c r="BX43" s="192">
        <f t="shared" si="36"/>
        <v>0</v>
      </c>
      <c r="BY43" s="147"/>
      <c r="BZ43" s="147"/>
      <c r="CA43" s="192">
        <f t="shared" si="50"/>
        <v>0</v>
      </c>
      <c r="CB43" s="190">
        <f t="shared" si="51"/>
        <v>0</v>
      </c>
      <c r="CC43" s="147"/>
      <c r="CD43" s="147"/>
      <c r="CE43" s="147"/>
      <c r="CF43" s="192">
        <f t="shared" si="52"/>
        <v>0</v>
      </c>
      <c r="CG43" s="193">
        <f t="shared" si="53"/>
        <v>0</v>
      </c>
    </row>
    <row r="44" spans="2:85" s="6" customFormat="1" ht="12" customHeight="1" x14ac:dyDescent="0.2">
      <c r="B44" s="60" t="s">
        <v>80</v>
      </c>
      <c r="C44" s="60">
        <v>182</v>
      </c>
      <c r="D44" s="171"/>
      <c r="E44" s="136" t="s">
        <v>858</v>
      </c>
      <c r="F44" s="145">
        <v>1013</v>
      </c>
      <c r="G44" s="140" t="s">
        <v>859</v>
      </c>
      <c r="H44" s="146" t="s">
        <v>388</v>
      </c>
      <c r="I44" s="63">
        <v>16</v>
      </c>
      <c r="J44" s="64" t="s">
        <v>144</v>
      </c>
      <c r="K44" s="65">
        <v>22</v>
      </c>
      <c r="L44" s="64">
        <v>12</v>
      </c>
      <c r="M44" s="70">
        <v>99</v>
      </c>
      <c r="N44" s="38"/>
      <c r="O44" s="38"/>
      <c r="P44" s="147"/>
      <c r="Q44" s="147"/>
      <c r="R44" s="192">
        <f t="shared" si="27"/>
        <v>0</v>
      </c>
      <c r="S44" s="147"/>
      <c r="T44" s="147"/>
      <c r="U44" s="192">
        <f t="shared" si="37"/>
        <v>0</v>
      </c>
      <c r="V44" s="147"/>
      <c r="W44" s="147"/>
      <c r="X44" s="192">
        <f t="shared" si="28"/>
        <v>0</v>
      </c>
      <c r="Y44" s="147"/>
      <c r="Z44" s="147"/>
      <c r="AA44" s="192">
        <f t="shared" si="38"/>
        <v>0</v>
      </c>
      <c r="AB44" s="190">
        <f t="shared" si="39"/>
        <v>0</v>
      </c>
      <c r="AC44" s="147"/>
      <c r="AD44" s="147"/>
      <c r="AE44" s="192">
        <f t="shared" si="29"/>
        <v>0</v>
      </c>
      <c r="AF44" s="147"/>
      <c r="AG44" s="147"/>
      <c r="AH44" s="192">
        <f t="shared" si="40"/>
        <v>0</v>
      </c>
      <c r="AI44" s="147"/>
      <c r="AJ44" s="147"/>
      <c r="AK44" s="192">
        <f t="shared" si="30"/>
        <v>0</v>
      </c>
      <c r="AL44" s="147"/>
      <c r="AM44" s="147"/>
      <c r="AN44" s="192">
        <f t="shared" si="41"/>
        <v>0</v>
      </c>
      <c r="AO44" s="190">
        <f t="shared" si="42"/>
        <v>0</v>
      </c>
      <c r="AP44" s="147"/>
      <c r="AQ44" s="147"/>
      <c r="AR44" s="192">
        <f t="shared" si="31"/>
        <v>0</v>
      </c>
      <c r="AS44" s="147"/>
      <c r="AT44" s="147"/>
      <c r="AU44" s="192">
        <f t="shared" si="43"/>
        <v>0</v>
      </c>
      <c r="AV44" s="147"/>
      <c r="AW44" s="147"/>
      <c r="AX44" s="192">
        <f t="shared" si="32"/>
        <v>0</v>
      </c>
      <c r="AY44" s="147"/>
      <c r="AZ44" s="147"/>
      <c r="BA44" s="192">
        <f t="shared" si="44"/>
        <v>0</v>
      </c>
      <c r="BB44" s="190">
        <f t="shared" si="45"/>
        <v>0</v>
      </c>
      <c r="BC44" s="147"/>
      <c r="BD44" s="147"/>
      <c r="BE44" s="192">
        <f t="shared" si="33"/>
        <v>0</v>
      </c>
      <c r="BF44" s="147"/>
      <c r="BG44" s="147"/>
      <c r="BH44" s="192">
        <f t="shared" si="46"/>
        <v>0</v>
      </c>
      <c r="BI44" s="147"/>
      <c r="BJ44" s="147"/>
      <c r="BK44" s="192">
        <f t="shared" si="34"/>
        <v>0</v>
      </c>
      <c r="BL44" s="147"/>
      <c r="BM44" s="147"/>
      <c r="BN44" s="192">
        <f t="shared" si="47"/>
        <v>0</v>
      </c>
      <c r="BO44" s="190">
        <f t="shared" si="48"/>
        <v>0</v>
      </c>
      <c r="BP44" s="147"/>
      <c r="BQ44" s="147"/>
      <c r="BR44" s="192">
        <f t="shared" si="35"/>
        <v>0</v>
      </c>
      <c r="BS44" s="147"/>
      <c r="BT44" s="147"/>
      <c r="BU44" s="192">
        <f t="shared" si="49"/>
        <v>0</v>
      </c>
      <c r="BV44" s="147"/>
      <c r="BW44" s="147"/>
      <c r="BX44" s="192">
        <f t="shared" si="36"/>
        <v>0</v>
      </c>
      <c r="BY44" s="147"/>
      <c r="BZ44" s="147"/>
      <c r="CA44" s="192">
        <f t="shared" si="50"/>
        <v>0</v>
      </c>
      <c r="CB44" s="190">
        <f t="shared" si="51"/>
        <v>0</v>
      </c>
      <c r="CC44" s="147"/>
      <c r="CD44" s="147"/>
      <c r="CE44" s="147"/>
      <c r="CF44" s="192">
        <f t="shared" si="52"/>
        <v>0</v>
      </c>
      <c r="CG44" s="193">
        <f t="shared" si="53"/>
        <v>0</v>
      </c>
    </row>
    <row r="45" spans="2:85" s="6" customFormat="1" ht="12" customHeight="1" x14ac:dyDescent="0.2">
      <c r="B45" s="8"/>
      <c r="C45" s="8"/>
      <c r="D45" s="36"/>
      <c r="E45" s="8"/>
      <c r="F45" s="8"/>
      <c r="G45" s="11"/>
      <c r="H45" s="12"/>
      <c r="I45" s="9"/>
      <c r="J45" s="9"/>
      <c r="K45" s="10"/>
      <c r="L45" s="10"/>
      <c r="M45" s="10"/>
      <c r="N45" s="38"/>
      <c r="O45" s="38"/>
      <c r="P45" s="147"/>
      <c r="Q45" s="147"/>
      <c r="R45" s="192">
        <f t="shared" si="27"/>
        <v>0</v>
      </c>
      <c r="S45" s="147"/>
      <c r="T45" s="147"/>
      <c r="U45" s="192">
        <f t="shared" si="37"/>
        <v>0</v>
      </c>
      <c r="V45" s="147"/>
      <c r="W45" s="147"/>
      <c r="X45" s="192">
        <f t="shared" si="28"/>
        <v>0</v>
      </c>
      <c r="Y45" s="147"/>
      <c r="Z45" s="147"/>
      <c r="AA45" s="192">
        <f t="shared" si="38"/>
        <v>0</v>
      </c>
      <c r="AB45" s="190">
        <f t="shared" si="39"/>
        <v>0</v>
      </c>
      <c r="AC45" s="147"/>
      <c r="AD45" s="147"/>
      <c r="AE45" s="192">
        <f t="shared" si="29"/>
        <v>0</v>
      </c>
      <c r="AF45" s="147"/>
      <c r="AG45" s="147"/>
      <c r="AH45" s="192">
        <f t="shared" si="40"/>
        <v>0</v>
      </c>
      <c r="AI45" s="147"/>
      <c r="AJ45" s="147"/>
      <c r="AK45" s="192">
        <f t="shared" si="30"/>
        <v>0</v>
      </c>
      <c r="AL45" s="147"/>
      <c r="AM45" s="147"/>
      <c r="AN45" s="192">
        <f t="shared" si="41"/>
        <v>0</v>
      </c>
      <c r="AO45" s="190">
        <f t="shared" si="42"/>
        <v>0</v>
      </c>
      <c r="AP45" s="147"/>
      <c r="AQ45" s="147"/>
      <c r="AR45" s="192">
        <f t="shared" si="31"/>
        <v>0</v>
      </c>
      <c r="AS45" s="147"/>
      <c r="AT45" s="147"/>
      <c r="AU45" s="192">
        <f t="shared" si="43"/>
        <v>0</v>
      </c>
      <c r="AV45" s="147"/>
      <c r="AW45" s="147"/>
      <c r="AX45" s="192">
        <f t="shared" si="32"/>
        <v>0</v>
      </c>
      <c r="AY45" s="147"/>
      <c r="AZ45" s="147"/>
      <c r="BA45" s="192">
        <f t="shared" si="44"/>
        <v>0</v>
      </c>
      <c r="BB45" s="190">
        <f t="shared" si="45"/>
        <v>0</v>
      </c>
      <c r="BC45" s="147"/>
      <c r="BD45" s="147"/>
      <c r="BE45" s="192">
        <f t="shared" si="33"/>
        <v>0</v>
      </c>
      <c r="BF45" s="147"/>
      <c r="BG45" s="147"/>
      <c r="BH45" s="192">
        <f t="shared" si="46"/>
        <v>0</v>
      </c>
      <c r="BI45" s="147"/>
      <c r="BJ45" s="147"/>
      <c r="BK45" s="192">
        <f t="shared" si="34"/>
        <v>0</v>
      </c>
      <c r="BL45" s="147"/>
      <c r="BM45" s="147"/>
      <c r="BN45" s="192">
        <f t="shared" si="47"/>
        <v>0</v>
      </c>
      <c r="BO45" s="190">
        <f t="shared" si="48"/>
        <v>0</v>
      </c>
      <c r="BP45" s="147"/>
      <c r="BQ45" s="147"/>
      <c r="BR45" s="192">
        <f t="shared" si="35"/>
        <v>0</v>
      </c>
      <c r="BS45" s="147"/>
      <c r="BT45" s="147"/>
      <c r="BU45" s="192">
        <f t="shared" si="49"/>
        <v>0</v>
      </c>
      <c r="BV45" s="147"/>
      <c r="BW45" s="147"/>
      <c r="BX45" s="192">
        <f t="shared" si="36"/>
        <v>0</v>
      </c>
      <c r="BY45" s="147"/>
      <c r="BZ45" s="147"/>
      <c r="CA45" s="192">
        <f t="shared" si="50"/>
        <v>0</v>
      </c>
      <c r="CB45" s="190">
        <f t="shared" si="51"/>
        <v>0</v>
      </c>
      <c r="CC45" s="147"/>
      <c r="CD45" s="147"/>
      <c r="CE45" s="147"/>
      <c r="CF45" s="192">
        <f t="shared" si="52"/>
        <v>0</v>
      </c>
      <c r="CG45" s="193">
        <f t="shared" si="53"/>
        <v>0</v>
      </c>
    </row>
    <row r="46" spans="2:85" s="6" customFormat="1" ht="12" customHeight="1" x14ac:dyDescent="0.2">
      <c r="B46" s="52" t="s">
        <v>109</v>
      </c>
      <c r="C46" s="52">
        <v>187</v>
      </c>
      <c r="D46" s="76"/>
      <c r="E46" s="52" t="s">
        <v>470</v>
      </c>
      <c r="F46" s="72">
        <v>1112</v>
      </c>
      <c r="G46" s="57" t="s">
        <v>471</v>
      </c>
      <c r="H46" s="73" t="s">
        <v>402</v>
      </c>
      <c r="I46" s="74" t="s">
        <v>121</v>
      </c>
      <c r="J46" s="75" t="s">
        <v>111</v>
      </c>
      <c r="K46" s="75" t="s">
        <v>120</v>
      </c>
      <c r="L46" s="75" t="s">
        <v>111</v>
      </c>
      <c r="M46" s="75" t="s">
        <v>111</v>
      </c>
      <c r="N46" s="38" t="s">
        <v>671</v>
      </c>
      <c r="O46" s="38"/>
      <c r="P46" s="147">
        <v>9</v>
      </c>
      <c r="Q46" s="147">
        <v>8.5</v>
      </c>
      <c r="R46" s="192">
        <f t="shared" si="27"/>
        <v>8.6999999999999993</v>
      </c>
      <c r="S46" s="147"/>
      <c r="T46" s="147"/>
      <c r="U46" s="192">
        <f t="shared" si="37"/>
        <v>3.5</v>
      </c>
      <c r="V46" s="147"/>
      <c r="W46" s="147"/>
      <c r="X46" s="192">
        <f t="shared" si="28"/>
        <v>0</v>
      </c>
      <c r="Y46" s="147"/>
      <c r="Z46" s="147"/>
      <c r="AA46" s="192">
        <f t="shared" si="38"/>
        <v>0</v>
      </c>
      <c r="AB46" s="190">
        <f t="shared" si="39"/>
        <v>3.5</v>
      </c>
      <c r="AC46" s="147"/>
      <c r="AD46" s="147"/>
      <c r="AE46" s="192">
        <f t="shared" si="29"/>
        <v>0</v>
      </c>
      <c r="AF46" s="147"/>
      <c r="AG46" s="147"/>
      <c r="AH46" s="192">
        <f t="shared" si="40"/>
        <v>0</v>
      </c>
      <c r="AI46" s="147"/>
      <c r="AJ46" s="147"/>
      <c r="AK46" s="192">
        <f t="shared" si="30"/>
        <v>0</v>
      </c>
      <c r="AL46" s="147"/>
      <c r="AM46" s="147"/>
      <c r="AN46" s="192">
        <f t="shared" si="41"/>
        <v>0</v>
      </c>
      <c r="AO46" s="190">
        <f t="shared" si="42"/>
        <v>0</v>
      </c>
      <c r="AP46" s="147"/>
      <c r="AQ46" s="147"/>
      <c r="AR46" s="192">
        <f t="shared" si="31"/>
        <v>0</v>
      </c>
      <c r="AS46" s="147"/>
      <c r="AT46" s="147"/>
      <c r="AU46" s="192">
        <f t="shared" si="43"/>
        <v>0</v>
      </c>
      <c r="AV46" s="147"/>
      <c r="AW46" s="147"/>
      <c r="AX46" s="192">
        <f t="shared" si="32"/>
        <v>0</v>
      </c>
      <c r="AY46" s="147"/>
      <c r="AZ46" s="147"/>
      <c r="BA46" s="192">
        <f t="shared" si="44"/>
        <v>0</v>
      </c>
      <c r="BB46" s="190">
        <f t="shared" si="45"/>
        <v>0</v>
      </c>
      <c r="BC46" s="147"/>
      <c r="BD46" s="147"/>
      <c r="BE46" s="192">
        <f t="shared" si="33"/>
        <v>0</v>
      </c>
      <c r="BF46" s="147"/>
      <c r="BG46" s="147"/>
      <c r="BH46" s="192">
        <f t="shared" si="46"/>
        <v>0</v>
      </c>
      <c r="BI46" s="147"/>
      <c r="BJ46" s="147"/>
      <c r="BK46" s="192">
        <f t="shared" si="34"/>
        <v>0</v>
      </c>
      <c r="BL46" s="147"/>
      <c r="BM46" s="147"/>
      <c r="BN46" s="192">
        <f t="shared" si="47"/>
        <v>0</v>
      </c>
      <c r="BO46" s="190">
        <f t="shared" si="48"/>
        <v>0</v>
      </c>
      <c r="BP46" s="147"/>
      <c r="BQ46" s="147"/>
      <c r="BR46" s="192">
        <f t="shared" si="35"/>
        <v>0</v>
      </c>
      <c r="BS46" s="147"/>
      <c r="BT46" s="147"/>
      <c r="BU46" s="192">
        <f t="shared" si="49"/>
        <v>0</v>
      </c>
      <c r="BV46" s="147"/>
      <c r="BW46" s="147"/>
      <c r="BX46" s="192">
        <f t="shared" si="36"/>
        <v>0</v>
      </c>
      <c r="BY46" s="147"/>
      <c r="BZ46" s="147"/>
      <c r="CA46" s="192">
        <f t="shared" si="50"/>
        <v>0</v>
      </c>
      <c r="CB46" s="190">
        <f t="shared" si="51"/>
        <v>0</v>
      </c>
      <c r="CC46" s="147"/>
      <c r="CD46" s="147"/>
      <c r="CE46" s="147"/>
      <c r="CF46" s="192">
        <f t="shared" si="25"/>
        <v>0</v>
      </c>
      <c r="CG46" s="193">
        <f t="shared" si="26"/>
        <v>0</v>
      </c>
    </row>
    <row r="47" spans="2:85" s="6" customFormat="1" ht="12" customHeight="1" x14ac:dyDescent="0.2">
      <c r="B47" s="52" t="s">
        <v>109</v>
      </c>
      <c r="C47" s="52">
        <v>187</v>
      </c>
      <c r="D47" s="52"/>
      <c r="E47" s="52" t="s">
        <v>470</v>
      </c>
      <c r="F47" s="72">
        <v>1134</v>
      </c>
      <c r="G47" s="57" t="s">
        <v>473</v>
      </c>
      <c r="H47" s="73" t="s">
        <v>241</v>
      </c>
      <c r="I47" s="74" t="s">
        <v>288</v>
      </c>
      <c r="J47" s="75" t="s">
        <v>121</v>
      </c>
      <c r="K47" s="75" t="s">
        <v>144</v>
      </c>
      <c r="L47" s="75" t="s">
        <v>112</v>
      </c>
      <c r="M47" s="75" t="s">
        <v>399</v>
      </c>
      <c r="N47" s="38" t="s">
        <v>671</v>
      </c>
      <c r="O47" s="38"/>
      <c r="P47" s="147"/>
      <c r="Q47" s="147"/>
      <c r="R47" s="192">
        <f t="shared" si="27"/>
        <v>0</v>
      </c>
      <c r="S47" s="147"/>
      <c r="T47" s="147"/>
      <c r="U47" s="192">
        <f t="shared" si="37"/>
        <v>0</v>
      </c>
      <c r="V47" s="147"/>
      <c r="W47" s="147"/>
      <c r="X47" s="192">
        <f t="shared" si="28"/>
        <v>0</v>
      </c>
      <c r="Y47" s="147"/>
      <c r="Z47" s="147"/>
      <c r="AA47" s="192">
        <f t="shared" si="38"/>
        <v>0</v>
      </c>
      <c r="AB47" s="190">
        <f t="shared" si="39"/>
        <v>0</v>
      </c>
      <c r="AC47" s="147"/>
      <c r="AD47" s="147"/>
      <c r="AE47" s="192">
        <f t="shared" si="29"/>
        <v>0</v>
      </c>
      <c r="AF47" s="147"/>
      <c r="AG47" s="147"/>
      <c r="AH47" s="192">
        <f t="shared" si="40"/>
        <v>0</v>
      </c>
      <c r="AI47" s="147"/>
      <c r="AJ47" s="147"/>
      <c r="AK47" s="192">
        <f t="shared" si="30"/>
        <v>0</v>
      </c>
      <c r="AL47" s="147"/>
      <c r="AM47" s="147"/>
      <c r="AN47" s="192">
        <f t="shared" si="41"/>
        <v>0</v>
      </c>
      <c r="AO47" s="190">
        <f t="shared" si="42"/>
        <v>0</v>
      </c>
      <c r="AP47" s="147"/>
      <c r="AQ47" s="147"/>
      <c r="AR47" s="192">
        <f t="shared" si="31"/>
        <v>0</v>
      </c>
      <c r="AS47" s="147"/>
      <c r="AT47" s="147"/>
      <c r="AU47" s="192">
        <f t="shared" si="43"/>
        <v>0</v>
      </c>
      <c r="AV47" s="147"/>
      <c r="AW47" s="147"/>
      <c r="AX47" s="192">
        <f t="shared" si="32"/>
        <v>0</v>
      </c>
      <c r="AY47" s="147"/>
      <c r="AZ47" s="147"/>
      <c r="BA47" s="192">
        <f t="shared" si="44"/>
        <v>0</v>
      </c>
      <c r="BB47" s="190">
        <f t="shared" si="45"/>
        <v>0</v>
      </c>
      <c r="BC47" s="147"/>
      <c r="BD47" s="147"/>
      <c r="BE47" s="192">
        <f t="shared" si="33"/>
        <v>0</v>
      </c>
      <c r="BF47" s="147"/>
      <c r="BG47" s="147"/>
      <c r="BH47" s="192">
        <f t="shared" si="46"/>
        <v>0</v>
      </c>
      <c r="BI47" s="147"/>
      <c r="BJ47" s="147"/>
      <c r="BK47" s="192">
        <f t="shared" si="34"/>
        <v>0</v>
      </c>
      <c r="BL47" s="147"/>
      <c r="BM47" s="147"/>
      <c r="BN47" s="192">
        <f t="shared" si="47"/>
        <v>0</v>
      </c>
      <c r="BO47" s="190">
        <f t="shared" si="48"/>
        <v>0</v>
      </c>
      <c r="BP47" s="147"/>
      <c r="BQ47" s="147"/>
      <c r="BR47" s="192">
        <f t="shared" si="35"/>
        <v>0</v>
      </c>
      <c r="BS47" s="147"/>
      <c r="BT47" s="147"/>
      <c r="BU47" s="192">
        <f t="shared" si="49"/>
        <v>0</v>
      </c>
      <c r="BV47" s="147"/>
      <c r="BW47" s="147"/>
      <c r="BX47" s="192">
        <f t="shared" si="36"/>
        <v>0</v>
      </c>
      <c r="BY47" s="147"/>
      <c r="BZ47" s="147"/>
      <c r="CA47" s="192">
        <f t="shared" si="50"/>
        <v>0</v>
      </c>
      <c r="CB47" s="190">
        <f t="shared" si="51"/>
        <v>0</v>
      </c>
      <c r="CC47" s="147"/>
      <c r="CD47" s="147"/>
      <c r="CE47" s="147"/>
      <c r="CF47" s="192">
        <f t="shared" si="25"/>
        <v>0</v>
      </c>
      <c r="CG47" s="193">
        <f t="shared" si="26"/>
        <v>0</v>
      </c>
    </row>
    <row r="48" spans="2:85" s="6" customFormat="1" ht="12" customHeight="1" x14ac:dyDescent="0.2">
      <c r="B48" s="136" t="s">
        <v>109</v>
      </c>
      <c r="C48" s="136">
        <v>187</v>
      </c>
      <c r="D48" s="138"/>
      <c r="E48" s="136" t="s">
        <v>470</v>
      </c>
      <c r="F48" s="139">
        <v>1156</v>
      </c>
      <c r="G48" s="140" t="s">
        <v>624</v>
      </c>
      <c r="H48" s="142" t="s">
        <v>625</v>
      </c>
      <c r="I48" s="141" t="s">
        <v>510</v>
      </c>
      <c r="J48" s="137" t="s">
        <v>120</v>
      </c>
      <c r="K48" s="137" t="s">
        <v>378</v>
      </c>
      <c r="L48" s="137" t="s">
        <v>118</v>
      </c>
      <c r="M48" s="137" t="s">
        <v>529</v>
      </c>
      <c r="N48" s="38" t="s">
        <v>671</v>
      </c>
      <c r="O48" s="38"/>
      <c r="P48" s="147"/>
      <c r="Q48" s="147"/>
      <c r="R48" s="192">
        <f t="shared" si="27"/>
        <v>0</v>
      </c>
      <c r="S48" s="147"/>
      <c r="T48" s="147"/>
      <c r="U48" s="192">
        <f t="shared" si="37"/>
        <v>0</v>
      </c>
      <c r="V48" s="147"/>
      <c r="W48" s="147"/>
      <c r="X48" s="192">
        <f t="shared" si="28"/>
        <v>0</v>
      </c>
      <c r="Y48" s="147"/>
      <c r="Z48" s="147"/>
      <c r="AA48" s="192">
        <f t="shared" si="38"/>
        <v>0</v>
      </c>
      <c r="AB48" s="190">
        <f t="shared" si="39"/>
        <v>0</v>
      </c>
      <c r="AC48" s="147"/>
      <c r="AD48" s="147"/>
      <c r="AE48" s="192">
        <f t="shared" si="29"/>
        <v>0</v>
      </c>
      <c r="AF48" s="147"/>
      <c r="AG48" s="147"/>
      <c r="AH48" s="192">
        <f t="shared" si="40"/>
        <v>0</v>
      </c>
      <c r="AI48" s="147"/>
      <c r="AJ48" s="147"/>
      <c r="AK48" s="192">
        <f t="shared" si="30"/>
        <v>0</v>
      </c>
      <c r="AL48" s="147"/>
      <c r="AM48" s="147"/>
      <c r="AN48" s="192">
        <f t="shared" si="41"/>
        <v>0</v>
      </c>
      <c r="AO48" s="190">
        <f t="shared" si="42"/>
        <v>0</v>
      </c>
      <c r="AP48" s="147"/>
      <c r="AQ48" s="147"/>
      <c r="AR48" s="192">
        <f t="shared" si="31"/>
        <v>0</v>
      </c>
      <c r="AS48" s="147"/>
      <c r="AT48" s="147"/>
      <c r="AU48" s="192">
        <f t="shared" si="43"/>
        <v>0</v>
      </c>
      <c r="AV48" s="147"/>
      <c r="AW48" s="147"/>
      <c r="AX48" s="192">
        <f t="shared" si="32"/>
        <v>0</v>
      </c>
      <c r="AY48" s="147"/>
      <c r="AZ48" s="147"/>
      <c r="BA48" s="192">
        <f t="shared" si="44"/>
        <v>0</v>
      </c>
      <c r="BB48" s="190">
        <f t="shared" si="45"/>
        <v>0</v>
      </c>
      <c r="BC48" s="147"/>
      <c r="BD48" s="147"/>
      <c r="BE48" s="192">
        <f t="shared" si="33"/>
        <v>0</v>
      </c>
      <c r="BF48" s="147"/>
      <c r="BG48" s="147"/>
      <c r="BH48" s="192">
        <f t="shared" si="46"/>
        <v>0</v>
      </c>
      <c r="BI48" s="147"/>
      <c r="BJ48" s="147"/>
      <c r="BK48" s="192">
        <f t="shared" si="34"/>
        <v>0</v>
      </c>
      <c r="BL48" s="147"/>
      <c r="BM48" s="147"/>
      <c r="BN48" s="192">
        <f t="shared" si="47"/>
        <v>0</v>
      </c>
      <c r="BO48" s="190">
        <f t="shared" si="48"/>
        <v>0</v>
      </c>
      <c r="BP48" s="147"/>
      <c r="BQ48" s="147"/>
      <c r="BR48" s="192">
        <f t="shared" si="35"/>
        <v>0</v>
      </c>
      <c r="BS48" s="147"/>
      <c r="BT48" s="147"/>
      <c r="BU48" s="192">
        <f t="shared" si="49"/>
        <v>0</v>
      </c>
      <c r="BV48" s="147"/>
      <c r="BW48" s="147"/>
      <c r="BX48" s="192">
        <f t="shared" si="36"/>
        <v>0</v>
      </c>
      <c r="BY48" s="147"/>
      <c r="BZ48" s="147"/>
      <c r="CA48" s="192">
        <f t="shared" si="50"/>
        <v>0</v>
      </c>
      <c r="CB48" s="190">
        <f t="shared" si="51"/>
        <v>0</v>
      </c>
      <c r="CC48" s="147"/>
      <c r="CD48" s="147"/>
      <c r="CE48" s="147"/>
      <c r="CF48" s="192">
        <f t="shared" si="25"/>
        <v>0</v>
      </c>
      <c r="CG48" s="193">
        <f t="shared" si="26"/>
        <v>0</v>
      </c>
    </row>
    <row r="49" spans="2:85" s="6" customFormat="1" ht="12" customHeight="1" x14ac:dyDescent="0.2">
      <c r="B49" s="136" t="s">
        <v>109</v>
      </c>
      <c r="C49" s="136">
        <v>187</v>
      </c>
      <c r="D49" s="171"/>
      <c r="E49" s="136" t="s">
        <v>470</v>
      </c>
      <c r="F49" s="139">
        <v>1159</v>
      </c>
      <c r="G49" s="140" t="s">
        <v>824</v>
      </c>
      <c r="H49" s="142" t="s">
        <v>215</v>
      </c>
      <c r="I49" s="141" t="s">
        <v>292</v>
      </c>
      <c r="J49" s="137" t="s">
        <v>118</v>
      </c>
      <c r="K49" s="137" t="s">
        <v>344</v>
      </c>
      <c r="L49" s="137" t="s">
        <v>119</v>
      </c>
      <c r="M49" s="137" t="s">
        <v>112</v>
      </c>
      <c r="N49" s="38" t="s">
        <v>671</v>
      </c>
      <c r="O49" s="38"/>
      <c r="P49" s="198">
        <v>7</v>
      </c>
      <c r="Q49" s="198">
        <v>7.5</v>
      </c>
      <c r="R49" s="199">
        <f t="shared" si="27"/>
        <v>7.3</v>
      </c>
      <c r="S49" s="198"/>
      <c r="T49" s="198"/>
      <c r="U49" s="199">
        <f t="shared" si="37"/>
        <v>2.9</v>
      </c>
      <c r="V49" s="198"/>
      <c r="W49" s="198"/>
      <c r="X49" s="199">
        <f t="shared" si="28"/>
        <v>0</v>
      </c>
      <c r="Y49" s="198"/>
      <c r="Z49" s="198"/>
      <c r="AA49" s="199">
        <f t="shared" si="38"/>
        <v>0</v>
      </c>
      <c r="AB49" s="200">
        <f t="shared" si="39"/>
        <v>2.9</v>
      </c>
      <c r="AC49" s="147">
        <v>7</v>
      </c>
      <c r="AD49" s="147">
        <v>7.5</v>
      </c>
      <c r="AE49" s="192">
        <f t="shared" si="29"/>
        <v>7.3</v>
      </c>
      <c r="AF49" s="147">
        <v>8</v>
      </c>
      <c r="AG49" s="147"/>
      <c r="AH49" s="192">
        <f t="shared" si="40"/>
        <v>7.7</v>
      </c>
      <c r="AI49" s="147"/>
      <c r="AJ49" s="147"/>
      <c r="AK49" s="192">
        <f t="shared" si="30"/>
        <v>0</v>
      </c>
      <c r="AL49" s="147"/>
      <c r="AM49" s="147"/>
      <c r="AN49" s="192">
        <f t="shared" si="41"/>
        <v>0</v>
      </c>
      <c r="AO49" s="190">
        <f t="shared" si="42"/>
        <v>7.7</v>
      </c>
      <c r="AP49" s="147"/>
      <c r="AQ49" s="147"/>
      <c r="AR49" s="192">
        <f t="shared" si="31"/>
        <v>0</v>
      </c>
      <c r="AS49" s="147"/>
      <c r="AT49" s="147"/>
      <c r="AU49" s="192">
        <f t="shared" si="43"/>
        <v>0</v>
      </c>
      <c r="AV49" s="147"/>
      <c r="AW49" s="147"/>
      <c r="AX49" s="192">
        <f t="shared" si="32"/>
        <v>0</v>
      </c>
      <c r="AY49" s="147"/>
      <c r="AZ49" s="147"/>
      <c r="BA49" s="192">
        <f t="shared" si="44"/>
        <v>0</v>
      </c>
      <c r="BB49" s="190">
        <f t="shared" si="45"/>
        <v>0</v>
      </c>
      <c r="BC49" s="147"/>
      <c r="BD49" s="147"/>
      <c r="BE49" s="192">
        <f t="shared" si="33"/>
        <v>0</v>
      </c>
      <c r="BF49" s="147"/>
      <c r="BG49" s="147"/>
      <c r="BH49" s="192">
        <f t="shared" si="46"/>
        <v>0</v>
      </c>
      <c r="BI49" s="147"/>
      <c r="BJ49" s="147"/>
      <c r="BK49" s="192">
        <f t="shared" si="34"/>
        <v>0</v>
      </c>
      <c r="BL49" s="147"/>
      <c r="BM49" s="147"/>
      <c r="BN49" s="192">
        <f t="shared" si="47"/>
        <v>0</v>
      </c>
      <c r="BO49" s="190">
        <f t="shared" si="48"/>
        <v>0</v>
      </c>
      <c r="BP49" s="147"/>
      <c r="BQ49" s="147"/>
      <c r="BR49" s="192">
        <f t="shared" si="35"/>
        <v>0</v>
      </c>
      <c r="BS49" s="147"/>
      <c r="BT49" s="147"/>
      <c r="BU49" s="192">
        <f t="shared" si="49"/>
        <v>0</v>
      </c>
      <c r="BV49" s="147"/>
      <c r="BW49" s="147"/>
      <c r="BX49" s="192">
        <f t="shared" si="36"/>
        <v>0</v>
      </c>
      <c r="BY49" s="147"/>
      <c r="BZ49" s="147"/>
      <c r="CA49" s="192">
        <f t="shared" si="50"/>
        <v>0</v>
      </c>
      <c r="CB49" s="190">
        <f t="shared" si="51"/>
        <v>0</v>
      </c>
      <c r="CC49" s="147">
        <v>7</v>
      </c>
      <c r="CD49" s="147"/>
      <c r="CE49" s="147"/>
      <c r="CF49" s="192">
        <f t="shared" si="25"/>
        <v>0</v>
      </c>
      <c r="CG49" s="193">
        <f t="shared" si="26"/>
        <v>1.4</v>
      </c>
    </row>
    <row r="50" spans="2:85" s="6" customFormat="1" ht="12" customHeight="1" x14ac:dyDescent="0.2">
      <c r="B50" s="8"/>
      <c r="C50" s="8"/>
      <c r="D50" s="36"/>
      <c r="E50" s="8"/>
      <c r="F50" s="8"/>
      <c r="G50" s="11"/>
      <c r="H50" s="12"/>
      <c r="I50" s="9"/>
      <c r="J50" s="9"/>
      <c r="K50" s="10"/>
      <c r="L50" s="10"/>
      <c r="M50" s="10"/>
      <c r="N50" s="38"/>
      <c r="O50" s="38"/>
      <c r="P50" s="147"/>
      <c r="Q50" s="147"/>
      <c r="R50" s="192">
        <f t="shared" si="27"/>
        <v>0</v>
      </c>
      <c r="S50" s="147"/>
      <c r="T50" s="147"/>
      <c r="U50" s="192">
        <f t="shared" si="37"/>
        <v>0</v>
      </c>
      <c r="V50" s="147"/>
      <c r="W50" s="147"/>
      <c r="X50" s="192">
        <f t="shared" si="28"/>
        <v>0</v>
      </c>
      <c r="Y50" s="147"/>
      <c r="Z50" s="147"/>
      <c r="AA50" s="192">
        <f t="shared" si="38"/>
        <v>0</v>
      </c>
      <c r="AB50" s="190">
        <f t="shared" si="39"/>
        <v>0</v>
      </c>
      <c r="AC50" s="147"/>
      <c r="AD50" s="147"/>
      <c r="AE50" s="192">
        <f t="shared" si="29"/>
        <v>0</v>
      </c>
      <c r="AF50" s="147"/>
      <c r="AG50" s="147"/>
      <c r="AH50" s="192">
        <f t="shared" si="40"/>
        <v>0</v>
      </c>
      <c r="AI50" s="147"/>
      <c r="AJ50" s="147"/>
      <c r="AK50" s="192">
        <f t="shared" si="30"/>
        <v>0</v>
      </c>
      <c r="AL50" s="147"/>
      <c r="AM50" s="147"/>
      <c r="AN50" s="192">
        <f t="shared" si="41"/>
        <v>0</v>
      </c>
      <c r="AO50" s="190">
        <f t="shared" si="42"/>
        <v>0</v>
      </c>
      <c r="AP50" s="147"/>
      <c r="AQ50" s="147"/>
      <c r="AR50" s="192">
        <f t="shared" si="31"/>
        <v>0</v>
      </c>
      <c r="AS50" s="147"/>
      <c r="AT50" s="147"/>
      <c r="AU50" s="192">
        <f t="shared" si="43"/>
        <v>0</v>
      </c>
      <c r="AV50" s="147"/>
      <c r="AW50" s="147"/>
      <c r="AX50" s="192">
        <f t="shared" si="32"/>
        <v>0</v>
      </c>
      <c r="AY50" s="147"/>
      <c r="AZ50" s="147"/>
      <c r="BA50" s="192">
        <f t="shared" si="44"/>
        <v>0</v>
      </c>
      <c r="BB50" s="190">
        <f t="shared" si="45"/>
        <v>0</v>
      </c>
      <c r="BC50" s="147"/>
      <c r="BD50" s="147"/>
      <c r="BE50" s="192">
        <f t="shared" si="33"/>
        <v>0</v>
      </c>
      <c r="BF50" s="147"/>
      <c r="BG50" s="147"/>
      <c r="BH50" s="192">
        <f t="shared" si="46"/>
        <v>0</v>
      </c>
      <c r="BI50" s="147"/>
      <c r="BJ50" s="147"/>
      <c r="BK50" s="192">
        <f t="shared" si="34"/>
        <v>0</v>
      </c>
      <c r="BL50" s="147"/>
      <c r="BM50" s="147"/>
      <c r="BN50" s="192">
        <f t="shared" si="47"/>
        <v>0</v>
      </c>
      <c r="BO50" s="190">
        <f t="shared" si="48"/>
        <v>0</v>
      </c>
      <c r="BP50" s="147"/>
      <c r="BQ50" s="147"/>
      <c r="BR50" s="192">
        <f t="shared" si="35"/>
        <v>0</v>
      </c>
      <c r="BS50" s="147"/>
      <c r="BT50" s="147"/>
      <c r="BU50" s="192">
        <f t="shared" si="49"/>
        <v>0</v>
      </c>
      <c r="BV50" s="147"/>
      <c r="BW50" s="147"/>
      <c r="BX50" s="192">
        <f t="shared" si="36"/>
        <v>0</v>
      </c>
      <c r="BY50" s="147"/>
      <c r="BZ50" s="147"/>
      <c r="CA50" s="192">
        <f t="shared" si="50"/>
        <v>0</v>
      </c>
      <c r="CB50" s="190">
        <f t="shared" si="51"/>
        <v>0</v>
      </c>
      <c r="CC50" s="147"/>
      <c r="CD50" s="147"/>
      <c r="CE50" s="147"/>
      <c r="CF50" s="192">
        <f>ROUND((CE50+CD50),1)</f>
        <v>0</v>
      </c>
      <c r="CG50" s="193">
        <f>ROUND((CF50*0.8+CC50*0.2),1)</f>
        <v>0</v>
      </c>
    </row>
    <row r="51" spans="2:85" s="6" customFormat="1" ht="12" customHeight="1" x14ac:dyDescent="0.2">
      <c r="B51" s="136" t="s">
        <v>80</v>
      </c>
      <c r="C51" s="136">
        <v>197</v>
      </c>
      <c r="D51" s="136" t="s">
        <v>578</v>
      </c>
      <c r="E51" s="52" t="s">
        <v>474</v>
      </c>
      <c r="F51" s="139">
        <v>1132</v>
      </c>
      <c r="G51" s="140" t="s">
        <v>581</v>
      </c>
      <c r="H51" s="142" t="s">
        <v>582</v>
      </c>
      <c r="I51" s="141" t="s">
        <v>477</v>
      </c>
      <c r="J51" s="137" t="s">
        <v>121</v>
      </c>
      <c r="K51" s="137" t="s">
        <v>115</v>
      </c>
      <c r="L51" s="137" t="s">
        <v>111</v>
      </c>
      <c r="M51" s="137" t="s">
        <v>116</v>
      </c>
      <c r="N51" s="38" t="s">
        <v>671</v>
      </c>
      <c r="O51" s="38"/>
      <c r="P51" s="147"/>
      <c r="Q51" s="147"/>
      <c r="R51" s="192">
        <f t="shared" si="27"/>
        <v>0</v>
      </c>
      <c r="S51" s="147"/>
      <c r="T51" s="147"/>
      <c r="U51" s="192">
        <f t="shared" si="37"/>
        <v>0</v>
      </c>
      <c r="V51" s="147"/>
      <c r="W51" s="147"/>
      <c r="X51" s="192">
        <f t="shared" si="28"/>
        <v>0</v>
      </c>
      <c r="Y51" s="147"/>
      <c r="Z51" s="147"/>
      <c r="AA51" s="192">
        <f t="shared" si="38"/>
        <v>0</v>
      </c>
      <c r="AB51" s="190">
        <f t="shared" si="39"/>
        <v>0</v>
      </c>
      <c r="AC51" s="147"/>
      <c r="AD51" s="147"/>
      <c r="AE51" s="192">
        <f t="shared" si="29"/>
        <v>0</v>
      </c>
      <c r="AF51" s="147"/>
      <c r="AG51" s="147"/>
      <c r="AH51" s="192">
        <f t="shared" si="40"/>
        <v>0</v>
      </c>
      <c r="AI51" s="147"/>
      <c r="AJ51" s="147"/>
      <c r="AK51" s="192">
        <f t="shared" si="30"/>
        <v>0</v>
      </c>
      <c r="AL51" s="147"/>
      <c r="AM51" s="147"/>
      <c r="AN51" s="192">
        <f t="shared" si="41"/>
        <v>0</v>
      </c>
      <c r="AO51" s="190">
        <f t="shared" si="42"/>
        <v>0</v>
      </c>
      <c r="AP51" s="147"/>
      <c r="AQ51" s="147"/>
      <c r="AR51" s="192">
        <f t="shared" si="31"/>
        <v>0</v>
      </c>
      <c r="AS51" s="147"/>
      <c r="AT51" s="147"/>
      <c r="AU51" s="192">
        <f t="shared" si="43"/>
        <v>0</v>
      </c>
      <c r="AV51" s="147"/>
      <c r="AW51" s="147"/>
      <c r="AX51" s="192">
        <f t="shared" si="32"/>
        <v>0</v>
      </c>
      <c r="AY51" s="147"/>
      <c r="AZ51" s="147"/>
      <c r="BA51" s="192">
        <f t="shared" si="44"/>
        <v>0</v>
      </c>
      <c r="BB51" s="190">
        <f t="shared" si="45"/>
        <v>0</v>
      </c>
      <c r="BC51" s="147"/>
      <c r="BD51" s="147"/>
      <c r="BE51" s="192">
        <f t="shared" si="33"/>
        <v>0</v>
      </c>
      <c r="BF51" s="147"/>
      <c r="BG51" s="147"/>
      <c r="BH51" s="192">
        <f t="shared" si="46"/>
        <v>0</v>
      </c>
      <c r="BI51" s="147"/>
      <c r="BJ51" s="147"/>
      <c r="BK51" s="192">
        <f t="shared" si="34"/>
        <v>0</v>
      </c>
      <c r="BL51" s="147"/>
      <c r="BM51" s="147"/>
      <c r="BN51" s="192">
        <f t="shared" si="47"/>
        <v>0</v>
      </c>
      <c r="BO51" s="190">
        <f t="shared" si="48"/>
        <v>0</v>
      </c>
      <c r="BP51" s="147"/>
      <c r="BQ51" s="147"/>
      <c r="BR51" s="192">
        <f t="shared" si="35"/>
        <v>0</v>
      </c>
      <c r="BS51" s="147"/>
      <c r="BT51" s="147"/>
      <c r="BU51" s="192">
        <f t="shared" si="49"/>
        <v>0</v>
      </c>
      <c r="BV51" s="147"/>
      <c r="BW51" s="147"/>
      <c r="BX51" s="192">
        <f t="shared" si="36"/>
        <v>0</v>
      </c>
      <c r="BY51" s="147"/>
      <c r="BZ51" s="147"/>
      <c r="CA51" s="192">
        <f t="shared" si="50"/>
        <v>0</v>
      </c>
      <c r="CB51" s="190">
        <f t="shared" si="51"/>
        <v>0</v>
      </c>
      <c r="CC51" s="147"/>
      <c r="CD51" s="147"/>
      <c r="CE51" s="147"/>
      <c r="CF51" s="192">
        <f>ROUND((CE51+CD51),1)</f>
        <v>0</v>
      </c>
      <c r="CG51" s="193">
        <f>ROUND((CF51*0.8+CC51*0.2),1)</f>
        <v>0</v>
      </c>
    </row>
    <row r="52" spans="2:85" s="6" customFormat="1" ht="12" customHeight="1" x14ac:dyDescent="0.2">
      <c r="B52" s="52" t="s">
        <v>80</v>
      </c>
      <c r="C52" s="52">
        <v>187</v>
      </c>
      <c r="D52" s="52"/>
      <c r="E52" s="52" t="s">
        <v>474</v>
      </c>
      <c r="F52" s="72">
        <v>1138</v>
      </c>
      <c r="G52" s="57" t="s">
        <v>475</v>
      </c>
      <c r="H52" s="73" t="s">
        <v>476</v>
      </c>
      <c r="I52" s="74" t="s">
        <v>112</v>
      </c>
      <c r="J52" s="75" t="s">
        <v>119</v>
      </c>
      <c r="K52" s="75" t="s">
        <v>477</v>
      </c>
      <c r="L52" s="75" t="s">
        <v>113</v>
      </c>
      <c r="M52" s="75" t="s">
        <v>114</v>
      </c>
      <c r="N52" s="38" t="s">
        <v>377</v>
      </c>
      <c r="O52" s="38"/>
      <c r="P52" s="147"/>
      <c r="Q52" s="147"/>
      <c r="R52" s="192">
        <f t="shared" si="27"/>
        <v>0</v>
      </c>
      <c r="S52" s="147"/>
      <c r="T52" s="147"/>
      <c r="U52" s="192">
        <f t="shared" si="37"/>
        <v>0</v>
      </c>
      <c r="V52" s="147"/>
      <c r="W52" s="147"/>
      <c r="X52" s="192">
        <f t="shared" si="28"/>
        <v>0</v>
      </c>
      <c r="Y52" s="147"/>
      <c r="Z52" s="147"/>
      <c r="AA52" s="192">
        <f t="shared" si="38"/>
        <v>0</v>
      </c>
      <c r="AB52" s="190">
        <f t="shared" si="39"/>
        <v>0</v>
      </c>
      <c r="AC52" s="147"/>
      <c r="AD52" s="147"/>
      <c r="AE52" s="192">
        <f t="shared" si="29"/>
        <v>0</v>
      </c>
      <c r="AF52" s="147"/>
      <c r="AG52" s="147"/>
      <c r="AH52" s="192">
        <f t="shared" si="40"/>
        <v>0</v>
      </c>
      <c r="AI52" s="147"/>
      <c r="AJ52" s="147"/>
      <c r="AK52" s="192">
        <f t="shared" si="30"/>
        <v>0</v>
      </c>
      <c r="AL52" s="147"/>
      <c r="AM52" s="147"/>
      <c r="AN52" s="192">
        <f t="shared" si="41"/>
        <v>0</v>
      </c>
      <c r="AO52" s="190">
        <f t="shared" si="42"/>
        <v>0</v>
      </c>
      <c r="AP52" s="147"/>
      <c r="AQ52" s="147"/>
      <c r="AR52" s="192">
        <f t="shared" si="31"/>
        <v>0</v>
      </c>
      <c r="AS52" s="147"/>
      <c r="AT52" s="147"/>
      <c r="AU52" s="192">
        <f t="shared" si="43"/>
        <v>0</v>
      </c>
      <c r="AV52" s="147"/>
      <c r="AW52" s="147"/>
      <c r="AX52" s="192">
        <f t="shared" si="32"/>
        <v>0</v>
      </c>
      <c r="AY52" s="147"/>
      <c r="AZ52" s="147"/>
      <c r="BA52" s="192">
        <f t="shared" si="44"/>
        <v>0</v>
      </c>
      <c r="BB52" s="190">
        <f t="shared" si="45"/>
        <v>0</v>
      </c>
      <c r="BC52" s="147"/>
      <c r="BD52" s="147"/>
      <c r="BE52" s="192">
        <f t="shared" si="33"/>
        <v>0</v>
      </c>
      <c r="BF52" s="147"/>
      <c r="BG52" s="147"/>
      <c r="BH52" s="192">
        <f t="shared" si="46"/>
        <v>0</v>
      </c>
      <c r="BI52" s="147"/>
      <c r="BJ52" s="147"/>
      <c r="BK52" s="192">
        <f t="shared" si="34"/>
        <v>0</v>
      </c>
      <c r="BL52" s="147"/>
      <c r="BM52" s="147"/>
      <c r="BN52" s="192">
        <f t="shared" si="47"/>
        <v>0</v>
      </c>
      <c r="BO52" s="190">
        <f t="shared" si="48"/>
        <v>0</v>
      </c>
      <c r="BP52" s="147"/>
      <c r="BQ52" s="147"/>
      <c r="BR52" s="192">
        <f t="shared" si="35"/>
        <v>0</v>
      </c>
      <c r="BS52" s="147"/>
      <c r="BT52" s="147"/>
      <c r="BU52" s="192">
        <f t="shared" si="49"/>
        <v>0</v>
      </c>
      <c r="BV52" s="147"/>
      <c r="BW52" s="147"/>
      <c r="BX52" s="192">
        <f t="shared" si="36"/>
        <v>0</v>
      </c>
      <c r="BY52" s="147"/>
      <c r="BZ52" s="147"/>
      <c r="CA52" s="192">
        <f t="shared" si="50"/>
        <v>0</v>
      </c>
      <c r="CB52" s="190">
        <f t="shared" si="51"/>
        <v>0</v>
      </c>
      <c r="CC52" s="147"/>
      <c r="CD52" s="147"/>
      <c r="CE52" s="147"/>
      <c r="CF52" s="192">
        <f t="shared" si="25"/>
        <v>0</v>
      </c>
      <c r="CG52" s="193">
        <f t="shared" si="26"/>
        <v>0</v>
      </c>
    </row>
    <row r="53" spans="2:85" s="6" customFormat="1" ht="12" customHeight="1" x14ac:dyDescent="0.2">
      <c r="B53" s="136" t="s">
        <v>80</v>
      </c>
      <c r="C53" s="136">
        <v>187</v>
      </c>
      <c r="D53" s="171"/>
      <c r="E53" s="136" t="s">
        <v>474</v>
      </c>
      <c r="F53" s="139">
        <v>1173</v>
      </c>
      <c r="G53" s="140" t="s">
        <v>823</v>
      </c>
      <c r="H53" s="142" t="s">
        <v>143</v>
      </c>
      <c r="I53" s="141" t="s">
        <v>116</v>
      </c>
      <c r="J53" s="137" t="s">
        <v>117</v>
      </c>
      <c r="K53" s="137" t="s">
        <v>110</v>
      </c>
      <c r="L53" s="137" t="s">
        <v>116</v>
      </c>
      <c r="M53" s="137" t="s">
        <v>418</v>
      </c>
      <c r="N53" s="38" t="s">
        <v>671</v>
      </c>
      <c r="O53" s="38"/>
      <c r="P53" s="147"/>
      <c r="Q53" s="147"/>
      <c r="R53" s="192">
        <f t="shared" si="27"/>
        <v>0</v>
      </c>
      <c r="S53" s="147"/>
      <c r="T53" s="147"/>
      <c r="U53" s="192">
        <f t="shared" si="37"/>
        <v>0</v>
      </c>
      <c r="V53" s="147"/>
      <c r="W53" s="147"/>
      <c r="X53" s="192">
        <f t="shared" si="28"/>
        <v>0</v>
      </c>
      <c r="Y53" s="147"/>
      <c r="Z53" s="147"/>
      <c r="AA53" s="192">
        <f t="shared" si="38"/>
        <v>0</v>
      </c>
      <c r="AB53" s="190">
        <f t="shared" si="39"/>
        <v>0</v>
      </c>
      <c r="AC53" s="147"/>
      <c r="AD53" s="147"/>
      <c r="AE53" s="192">
        <f t="shared" si="29"/>
        <v>0</v>
      </c>
      <c r="AF53" s="147"/>
      <c r="AG53" s="147"/>
      <c r="AH53" s="192">
        <f t="shared" si="40"/>
        <v>0</v>
      </c>
      <c r="AI53" s="147"/>
      <c r="AJ53" s="147"/>
      <c r="AK53" s="192">
        <f t="shared" si="30"/>
        <v>0</v>
      </c>
      <c r="AL53" s="147"/>
      <c r="AM53" s="147"/>
      <c r="AN53" s="192">
        <f t="shared" si="41"/>
        <v>0</v>
      </c>
      <c r="AO53" s="190">
        <f t="shared" si="42"/>
        <v>0</v>
      </c>
      <c r="AP53" s="147"/>
      <c r="AQ53" s="147"/>
      <c r="AR53" s="192">
        <f t="shared" si="31"/>
        <v>0</v>
      </c>
      <c r="AS53" s="147"/>
      <c r="AT53" s="147"/>
      <c r="AU53" s="192">
        <f t="shared" si="43"/>
        <v>0</v>
      </c>
      <c r="AV53" s="147"/>
      <c r="AW53" s="147"/>
      <c r="AX53" s="192">
        <f t="shared" si="32"/>
        <v>0</v>
      </c>
      <c r="AY53" s="147"/>
      <c r="AZ53" s="147"/>
      <c r="BA53" s="192">
        <f t="shared" si="44"/>
        <v>0</v>
      </c>
      <c r="BB53" s="190">
        <f t="shared" si="45"/>
        <v>0</v>
      </c>
      <c r="BC53" s="147"/>
      <c r="BD53" s="147"/>
      <c r="BE53" s="192">
        <f t="shared" si="33"/>
        <v>0</v>
      </c>
      <c r="BF53" s="147"/>
      <c r="BG53" s="147"/>
      <c r="BH53" s="192">
        <f t="shared" si="46"/>
        <v>0</v>
      </c>
      <c r="BI53" s="147"/>
      <c r="BJ53" s="147"/>
      <c r="BK53" s="192">
        <f t="shared" si="34"/>
        <v>0</v>
      </c>
      <c r="BL53" s="147"/>
      <c r="BM53" s="147"/>
      <c r="BN53" s="192">
        <f t="shared" si="47"/>
        <v>0</v>
      </c>
      <c r="BO53" s="190">
        <f t="shared" si="48"/>
        <v>0</v>
      </c>
      <c r="BP53" s="147"/>
      <c r="BQ53" s="147"/>
      <c r="BR53" s="192">
        <f t="shared" si="35"/>
        <v>0</v>
      </c>
      <c r="BS53" s="147"/>
      <c r="BT53" s="147"/>
      <c r="BU53" s="192">
        <f t="shared" si="49"/>
        <v>0</v>
      </c>
      <c r="BV53" s="147"/>
      <c r="BW53" s="147"/>
      <c r="BX53" s="192">
        <f t="shared" si="36"/>
        <v>0</v>
      </c>
      <c r="BY53" s="147"/>
      <c r="BZ53" s="147"/>
      <c r="CA53" s="192">
        <f t="shared" si="50"/>
        <v>0</v>
      </c>
      <c r="CB53" s="190">
        <f t="shared" si="51"/>
        <v>0</v>
      </c>
      <c r="CC53" s="147"/>
      <c r="CD53" s="147"/>
      <c r="CE53" s="147"/>
      <c r="CF53" s="192">
        <f t="shared" si="25"/>
        <v>0</v>
      </c>
      <c r="CG53" s="193">
        <f t="shared" si="26"/>
        <v>0</v>
      </c>
    </row>
  </sheetData>
  <mergeCells count="33">
    <mergeCell ref="CG10:CG11"/>
    <mergeCell ref="O9:O10"/>
    <mergeCell ref="G9:G11"/>
    <mergeCell ref="H9:H11"/>
    <mergeCell ref="I9:J10"/>
    <mergeCell ref="K9:M10"/>
    <mergeCell ref="P9:AA9"/>
    <mergeCell ref="P10:U10"/>
    <mergeCell ref="V10:AA10"/>
    <mergeCell ref="AB10:AB11"/>
    <mergeCell ref="A9:A11"/>
    <mergeCell ref="B9:B11"/>
    <mergeCell ref="D9:D11"/>
    <mergeCell ref="E9:F10"/>
    <mergeCell ref="AC9:AN9"/>
    <mergeCell ref="AC10:AH10"/>
    <mergeCell ref="AI10:AN10"/>
    <mergeCell ref="AO10:AO11"/>
    <mergeCell ref="AP9:BA9"/>
    <mergeCell ref="AP10:AU10"/>
    <mergeCell ref="AV10:BA10"/>
    <mergeCell ref="BB10:BB11"/>
    <mergeCell ref="BC9:BN9"/>
    <mergeCell ref="BC10:BH10"/>
    <mergeCell ref="BI10:BN10"/>
    <mergeCell ref="BO10:BO11"/>
    <mergeCell ref="CC10:CC11"/>
    <mergeCell ref="CC9:CF9"/>
    <mergeCell ref="CD10:CF10"/>
    <mergeCell ref="BP9:CA9"/>
    <mergeCell ref="BP10:BU10"/>
    <mergeCell ref="BV10:CA10"/>
    <mergeCell ref="CB10:CB1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84DD-0FBB-4BE2-A64E-4542E2C92715}">
  <sheetPr>
    <tabColor indexed="12"/>
  </sheetPr>
  <dimension ref="A1:CK47"/>
  <sheetViews>
    <sheetView topLeftCell="B7" zoomScaleNormal="100" workbookViewId="0">
      <pane xSplit="12" ySplit="4" topLeftCell="BP28" activePane="bottomRight" state="frozen"/>
      <selection activeCell="B7" sqref="B7"/>
      <selection pane="topRight" activeCell="N7" sqref="N7"/>
      <selection pane="bottomLeft" activeCell="B11" sqref="B11"/>
      <selection pane="bottomRight" activeCell="CF11" activeCellId="5" sqref="AA11:AA47 AN11:AN47 BA11:BA47 BN11:BN47 CA11:CA47 CF11:CF47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5.85546875" style="21" customWidth="1"/>
    <col min="15" max="83" width="4.28515625" style="21" customWidth="1"/>
    <col min="84" max="16384" width="4.28515625" style="21"/>
  </cols>
  <sheetData>
    <row r="1" spans="1:86" x14ac:dyDescent="0.2">
      <c r="A1" s="21" t="s">
        <v>0</v>
      </c>
    </row>
    <row r="2" spans="1:86" x14ac:dyDescent="0.2">
      <c r="A2" s="21" t="s">
        <v>1</v>
      </c>
    </row>
    <row r="4" spans="1:86" x14ac:dyDescent="0.2">
      <c r="A4" s="23" t="s">
        <v>48</v>
      </c>
    </row>
    <row r="6" spans="1:86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8" spans="1:86" ht="16.5" customHeight="1" x14ac:dyDescent="0.2">
      <c r="A8" s="300" t="s">
        <v>9</v>
      </c>
      <c r="B8" s="300" t="s">
        <v>10</v>
      </c>
      <c r="C8" s="24"/>
      <c r="D8" s="300" t="s">
        <v>11</v>
      </c>
      <c r="E8" s="300" t="s">
        <v>12</v>
      </c>
      <c r="F8" s="300"/>
      <c r="G8" s="298" t="s">
        <v>13</v>
      </c>
      <c r="H8" s="295" t="s">
        <v>14</v>
      </c>
      <c r="I8" s="298" t="s">
        <v>15</v>
      </c>
      <c r="J8" s="295"/>
      <c r="K8" s="273" t="s">
        <v>16</v>
      </c>
      <c r="L8" s="279"/>
      <c r="M8" s="276"/>
      <c r="N8" s="282" t="s">
        <v>17</v>
      </c>
      <c r="O8" s="290" t="s">
        <v>73</v>
      </c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3"/>
      <c r="AA8" s="41">
        <v>3</v>
      </c>
      <c r="AB8" s="290" t="s">
        <v>74</v>
      </c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3"/>
      <c r="AN8" s="41">
        <v>2</v>
      </c>
      <c r="AO8" s="290" t="s">
        <v>340</v>
      </c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3"/>
      <c r="BA8" s="41">
        <v>3</v>
      </c>
      <c r="BB8" s="290" t="s">
        <v>75</v>
      </c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3"/>
      <c r="BN8" s="41">
        <v>2</v>
      </c>
      <c r="BO8" s="290" t="s">
        <v>76</v>
      </c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3"/>
      <c r="CA8" s="41">
        <v>2</v>
      </c>
      <c r="CB8" s="262" t="s">
        <v>47</v>
      </c>
      <c r="CC8" s="262"/>
      <c r="CD8" s="262"/>
      <c r="CE8" s="263"/>
      <c r="CF8" s="25">
        <v>6</v>
      </c>
      <c r="CH8" s="21" t="s">
        <v>408</v>
      </c>
    </row>
    <row r="9" spans="1:86" ht="12.75" hidden="1" customHeight="1" x14ac:dyDescent="0.2">
      <c r="A9" s="300"/>
      <c r="B9" s="300"/>
      <c r="C9" s="24"/>
      <c r="D9" s="300"/>
      <c r="E9" s="300"/>
      <c r="F9" s="300"/>
      <c r="G9" s="299"/>
      <c r="H9" s="296"/>
      <c r="I9" s="299"/>
      <c r="J9" s="296"/>
      <c r="K9" s="274"/>
      <c r="L9" s="280"/>
      <c r="M9" s="277"/>
      <c r="N9" s="283"/>
      <c r="O9" s="261" t="s">
        <v>27</v>
      </c>
      <c r="P9" s="261"/>
      <c r="Q9" s="261"/>
      <c r="R9" s="261"/>
      <c r="S9" s="261"/>
      <c r="T9" s="261"/>
      <c r="U9" s="290" t="s">
        <v>28</v>
      </c>
      <c r="V9" s="262"/>
      <c r="W9" s="262"/>
      <c r="X9" s="262"/>
      <c r="Y9" s="262"/>
      <c r="Z9" s="263"/>
      <c r="AA9" s="261" t="s">
        <v>25</v>
      </c>
      <c r="AB9" s="261" t="s">
        <v>27</v>
      </c>
      <c r="AC9" s="261"/>
      <c r="AD9" s="261"/>
      <c r="AE9" s="261"/>
      <c r="AF9" s="261"/>
      <c r="AG9" s="261"/>
      <c r="AH9" s="290" t="s">
        <v>28</v>
      </c>
      <c r="AI9" s="262"/>
      <c r="AJ9" s="262"/>
      <c r="AK9" s="262"/>
      <c r="AL9" s="262"/>
      <c r="AM9" s="263"/>
      <c r="AN9" s="261" t="s">
        <v>25</v>
      </c>
      <c r="AO9" s="261" t="s">
        <v>27</v>
      </c>
      <c r="AP9" s="261"/>
      <c r="AQ9" s="261"/>
      <c r="AR9" s="261"/>
      <c r="AS9" s="261"/>
      <c r="AT9" s="261"/>
      <c r="AU9" s="290" t="s">
        <v>28</v>
      </c>
      <c r="AV9" s="262"/>
      <c r="AW9" s="262"/>
      <c r="AX9" s="262"/>
      <c r="AY9" s="262"/>
      <c r="AZ9" s="263"/>
      <c r="BA9" s="261" t="s">
        <v>25</v>
      </c>
      <c r="BB9" s="261" t="s">
        <v>27</v>
      </c>
      <c r="BC9" s="261"/>
      <c r="BD9" s="261"/>
      <c r="BE9" s="261"/>
      <c r="BF9" s="261"/>
      <c r="BG9" s="261"/>
      <c r="BH9" s="290" t="s">
        <v>28</v>
      </c>
      <c r="BI9" s="262"/>
      <c r="BJ9" s="262"/>
      <c r="BK9" s="262"/>
      <c r="BL9" s="262"/>
      <c r="BM9" s="263"/>
      <c r="BN9" s="261" t="s">
        <v>25</v>
      </c>
      <c r="BO9" s="261" t="s">
        <v>27</v>
      </c>
      <c r="BP9" s="261"/>
      <c r="BQ9" s="261"/>
      <c r="BR9" s="261"/>
      <c r="BS9" s="261"/>
      <c r="BT9" s="261"/>
      <c r="BU9" s="290" t="s">
        <v>28</v>
      </c>
      <c r="BV9" s="262"/>
      <c r="BW9" s="262"/>
      <c r="BX9" s="262"/>
      <c r="BY9" s="262"/>
      <c r="BZ9" s="263"/>
      <c r="CA9" s="261" t="s">
        <v>25</v>
      </c>
      <c r="CB9" s="268" t="s">
        <v>305</v>
      </c>
      <c r="CC9" s="270" t="s">
        <v>47</v>
      </c>
      <c r="CD9" s="271"/>
      <c r="CE9" s="272"/>
      <c r="CF9" s="261" t="s">
        <v>25</v>
      </c>
    </row>
    <row r="10" spans="1:86" ht="29.25" hidden="1" customHeight="1" x14ac:dyDescent="0.2">
      <c r="A10" s="300"/>
      <c r="B10" s="300"/>
      <c r="C10" s="24"/>
      <c r="D10" s="300"/>
      <c r="E10" s="24" t="s">
        <v>18</v>
      </c>
      <c r="F10" s="24" t="s">
        <v>19</v>
      </c>
      <c r="G10" s="301"/>
      <c r="H10" s="297"/>
      <c r="I10" s="26"/>
      <c r="J10" s="26"/>
      <c r="K10" s="27"/>
      <c r="L10" s="27"/>
      <c r="M10" s="27"/>
      <c r="N10" s="27"/>
      <c r="O10" s="25" t="s">
        <v>20</v>
      </c>
      <c r="P10" s="25" t="s">
        <v>21</v>
      </c>
      <c r="Q10" s="28" t="s">
        <v>26</v>
      </c>
      <c r="R10" s="25" t="s">
        <v>23</v>
      </c>
      <c r="S10" s="25" t="s">
        <v>24</v>
      </c>
      <c r="T10" s="25" t="s">
        <v>25</v>
      </c>
      <c r="U10" s="25" t="s">
        <v>20</v>
      </c>
      <c r="V10" s="25" t="s">
        <v>21</v>
      </c>
      <c r="W10" s="25" t="s">
        <v>22</v>
      </c>
      <c r="X10" s="25" t="s">
        <v>23</v>
      </c>
      <c r="Y10" s="25" t="s">
        <v>24</v>
      </c>
      <c r="Z10" s="25" t="s">
        <v>25</v>
      </c>
      <c r="AA10" s="261"/>
      <c r="AB10" s="25" t="s">
        <v>20</v>
      </c>
      <c r="AC10" s="25" t="s">
        <v>21</v>
      </c>
      <c r="AD10" s="28" t="s">
        <v>26</v>
      </c>
      <c r="AE10" s="25" t="s">
        <v>23</v>
      </c>
      <c r="AF10" s="25" t="s">
        <v>24</v>
      </c>
      <c r="AG10" s="25" t="s">
        <v>25</v>
      </c>
      <c r="AH10" s="25" t="s">
        <v>20</v>
      </c>
      <c r="AI10" s="25" t="s">
        <v>21</v>
      </c>
      <c r="AJ10" s="25" t="s">
        <v>22</v>
      </c>
      <c r="AK10" s="25" t="s">
        <v>23</v>
      </c>
      <c r="AL10" s="25" t="s">
        <v>24</v>
      </c>
      <c r="AM10" s="25" t="s">
        <v>25</v>
      </c>
      <c r="AN10" s="261"/>
      <c r="AO10" s="25" t="s">
        <v>20</v>
      </c>
      <c r="AP10" s="25" t="s">
        <v>21</v>
      </c>
      <c r="AQ10" s="28" t="s">
        <v>26</v>
      </c>
      <c r="AR10" s="25" t="s">
        <v>23</v>
      </c>
      <c r="AS10" s="25" t="s">
        <v>24</v>
      </c>
      <c r="AT10" s="25" t="s">
        <v>25</v>
      </c>
      <c r="AU10" s="25" t="s">
        <v>20</v>
      </c>
      <c r="AV10" s="25" t="s">
        <v>21</v>
      </c>
      <c r="AW10" s="25" t="s">
        <v>22</v>
      </c>
      <c r="AX10" s="25" t="s">
        <v>23</v>
      </c>
      <c r="AY10" s="25" t="s">
        <v>24</v>
      </c>
      <c r="AZ10" s="25" t="s">
        <v>25</v>
      </c>
      <c r="BA10" s="261"/>
      <c r="BB10" s="25" t="s">
        <v>20</v>
      </c>
      <c r="BC10" s="25" t="s">
        <v>21</v>
      </c>
      <c r="BD10" s="28" t="s">
        <v>26</v>
      </c>
      <c r="BE10" s="25" t="s">
        <v>23</v>
      </c>
      <c r="BF10" s="25" t="s">
        <v>24</v>
      </c>
      <c r="BG10" s="25" t="s">
        <v>25</v>
      </c>
      <c r="BH10" s="25" t="s">
        <v>20</v>
      </c>
      <c r="BI10" s="25" t="s">
        <v>21</v>
      </c>
      <c r="BJ10" s="25" t="s">
        <v>22</v>
      </c>
      <c r="BK10" s="25" t="s">
        <v>23</v>
      </c>
      <c r="BL10" s="25" t="s">
        <v>24</v>
      </c>
      <c r="BM10" s="25" t="s">
        <v>25</v>
      </c>
      <c r="BN10" s="261"/>
      <c r="BO10" s="25" t="s">
        <v>20</v>
      </c>
      <c r="BP10" s="25" t="s">
        <v>21</v>
      </c>
      <c r="BQ10" s="28" t="s">
        <v>26</v>
      </c>
      <c r="BR10" s="25" t="s">
        <v>23</v>
      </c>
      <c r="BS10" s="25" t="s">
        <v>24</v>
      </c>
      <c r="BT10" s="25" t="s">
        <v>25</v>
      </c>
      <c r="BU10" s="25" t="s">
        <v>20</v>
      </c>
      <c r="BV10" s="25" t="s">
        <v>21</v>
      </c>
      <c r="BW10" s="25" t="s">
        <v>22</v>
      </c>
      <c r="BX10" s="25" t="s">
        <v>23</v>
      </c>
      <c r="BY10" s="25" t="s">
        <v>24</v>
      </c>
      <c r="BZ10" s="25" t="s">
        <v>25</v>
      </c>
      <c r="CA10" s="261"/>
      <c r="CB10" s="269"/>
      <c r="CC10" s="89" t="s">
        <v>306</v>
      </c>
      <c r="CD10" s="90" t="s">
        <v>307</v>
      </c>
      <c r="CE10" s="91" t="s">
        <v>25</v>
      </c>
      <c r="CF10" s="261"/>
    </row>
    <row r="11" spans="1:86" s="6" customFormat="1" ht="12" customHeight="1" x14ac:dyDescent="0.2">
      <c r="B11" s="150" t="s">
        <v>109</v>
      </c>
      <c r="C11" s="150">
        <v>102</v>
      </c>
      <c r="D11" s="138"/>
      <c r="E11" s="136" t="s">
        <v>615</v>
      </c>
      <c r="F11" s="148">
        <v>654</v>
      </c>
      <c r="G11" s="140" t="s">
        <v>616</v>
      </c>
      <c r="H11" s="146" t="s">
        <v>466</v>
      </c>
      <c r="I11" s="63">
        <v>3</v>
      </c>
      <c r="J11" s="64">
        <v>11</v>
      </c>
      <c r="K11" s="65">
        <v>13</v>
      </c>
      <c r="L11" s="64">
        <v>4</v>
      </c>
      <c r="M11" s="70">
        <v>94</v>
      </c>
      <c r="O11" s="147">
        <v>5.2</v>
      </c>
      <c r="P11" s="147">
        <v>5</v>
      </c>
      <c r="Q11" s="192">
        <f t="shared" ref="Q11:Q21" si="0">ROUND((O11+P11*2)/3,1)</f>
        <v>5.0999999999999996</v>
      </c>
      <c r="R11" s="147">
        <v>5.4</v>
      </c>
      <c r="S11" s="147"/>
      <c r="T11" s="192">
        <f t="shared" ref="T11:T21" si="1">ROUND((MAX(R11:S11)*0.6+Q11*0.4),1)</f>
        <v>5.3</v>
      </c>
      <c r="U11" s="147"/>
      <c r="V11" s="147"/>
      <c r="W11" s="192">
        <f t="shared" ref="W11:W21" si="2">ROUND((U11+V11*2)/3,1)</f>
        <v>0</v>
      </c>
      <c r="X11" s="147"/>
      <c r="Y11" s="147"/>
      <c r="Z11" s="192">
        <f t="shared" ref="Z11:Z21" si="3">ROUND((MAX(X11:Y11)*0.6+W11*0.4),1)</f>
        <v>0</v>
      </c>
      <c r="AA11" s="190">
        <f t="shared" ref="AA11:AA21" si="4">ROUND(IF(W11=0,(MAX(R11,S11)*0.6+Q11*0.4),(MAX(X11,Y11)*0.6+W11*0.4)),1)</f>
        <v>5.3</v>
      </c>
      <c r="AB11" s="147">
        <v>7.5</v>
      </c>
      <c r="AC11" s="147">
        <v>8</v>
      </c>
      <c r="AD11" s="192">
        <f t="shared" ref="AD11:AD21" si="5">ROUND((AB11+AC11*2)/3,1)</f>
        <v>7.8</v>
      </c>
      <c r="AE11" s="147">
        <v>7</v>
      </c>
      <c r="AF11" s="147"/>
      <c r="AG11" s="192">
        <f t="shared" ref="AG11:AG21" si="6">ROUND((MAX(AE11:AF11)*0.6+AD11*0.4),1)</f>
        <v>7.3</v>
      </c>
      <c r="AH11" s="147"/>
      <c r="AI11" s="147"/>
      <c r="AJ11" s="192">
        <f t="shared" ref="AJ11:AJ21" si="7">ROUND((AH11+AI11*2)/3,1)</f>
        <v>0</v>
      </c>
      <c r="AK11" s="147"/>
      <c r="AL11" s="147"/>
      <c r="AM11" s="192">
        <f t="shared" ref="AM11:AM21" si="8">ROUND((MAX(AK11:AL11)*0.6+AJ11*0.4),1)</f>
        <v>0</v>
      </c>
      <c r="AN11" s="190">
        <f t="shared" ref="AN11:AN21" si="9">ROUND(IF(AJ11=0,(MAX(AE11,AF11)*0.6+AD11*0.4),(MAX(AK11,AL11)*0.6+AJ11*0.4)),1)</f>
        <v>7.3</v>
      </c>
      <c r="AO11" s="147">
        <v>8</v>
      </c>
      <c r="AP11" s="147">
        <v>8</v>
      </c>
      <c r="AQ11" s="192">
        <f t="shared" ref="AQ11:AQ21" si="10">ROUND((AO11+AP11*2)/3,1)</f>
        <v>8</v>
      </c>
      <c r="AR11" s="147">
        <v>6.5</v>
      </c>
      <c r="AS11" s="147"/>
      <c r="AT11" s="192">
        <f t="shared" ref="AT11:AT21" si="11">ROUND((MAX(AR11:AS11)*0.6+AQ11*0.4),1)</f>
        <v>7.1</v>
      </c>
      <c r="AU11" s="147"/>
      <c r="AV11" s="147"/>
      <c r="AW11" s="192">
        <f t="shared" ref="AW11:AW21" si="12">ROUND((AU11+AV11*2)/3,1)</f>
        <v>0</v>
      </c>
      <c r="AX11" s="147"/>
      <c r="AY11" s="147"/>
      <c r="AZ11" s="192">
        <f t="shared" ref="AZ11:AZ21" si="13">ROUND((MAX(AX11:AY11)*0.6+AW11*0.4),1)</f>
        <v>0</v>
      </c>
      <c r="BA11" s="190">
        <f t="shared" ref="BA11:BA21" si="14">ROUND(IF(AW11=0,(MAX(AR11,AS11)*0.6+AQ11*0.4),(MAX(AX11,AY11)*0.6+AW11*0.4)),1)</f>
        <v>7.1</v>
      </c>
      <c r="BB11" s="147">
        <v>6</v>
      </c>
      <c r="BC11" s="147">
        <v>6</v>
      </c>
      <c r="BD11" s="192">
        <f t="shared" ref="BD11:BD21" si="15">ROUND((BB11+BC11*2)/3,1)</f>
        <v>6</v>
      </c>
      <c r="BE11" s="147">
        <v>6.5</v>
      </c>
      <c r="BF11" s="147"/>
      <c r="BG11" s="192">
        <f t="shared" ref="BG11:BG21" si="16">ROUND((MAX(BE11:BF11)*0.6+BD11*0.4),1)</f>
        <v>6.3</v>
      </c>
      <c r="BH11" s="147"/>
      <c r="BI11" s="147"/>
      <c r="BJ11" s="192">
        <f t="shared" ref="BJ11:BJ21" si="17">ROUND((BH11+BI11*2)/3,1)</f>
        <v>0</v>
      </c>
      <c r="BK11" s="147"/>
      <c r="BL11" s="147"/>
      <c r="BM11" s="192">
        <f t="shared" ref="BM11:BM21" si="18">ROUND((MAX(BK11:BL11)*0.6+BJ11*0.4),1)</f>
        <v>0</v>
      </c>
      <c r="BN11" s="190">
        <f t="shared" ref="BN11:BN21" si="19">ROUND(IF(BJ11=0,(MAX(BE11,BF11)*0.6+BD11*0.4),(MAX(BK11,BL11)*0.6+BJ11*0.4)),1)</f>
        <v>6.3</v>
      </c>
      <c r="BO11" s="147">
        <v>6</v>
      </c>
      <c r="BP11" s="147">
        <v>6</v>
      </c>
      <c r="BQ11" s="192">
        <f t="shared" ref="BQ11:BQ21" si="20">ROUND((BO11+BP11*2)/3,1)</f>
        <v>6</v>
      </c>
      <c r="BR11" s="147">
        <v>7</v>
      </c>
      <c r="BS11" s="147"/>
      <c r="BT11" s="192">
        <f t="shared" ref="BT11:BT21" si="21">ROUND((MAX(BR11:BS11)*0.6+BQ11*0.4),1)</f>
        <v>6.6</v>
      </c>
      <c r="BU11" s="147"/>
      <c r="BV11" s="147"/>
      <c r="BW11" s="192">
        <f t="shared" ref="BW11:BW21" si="22">ROUND((BU11+BV11*2)/3,1)</f>
        <v>0</v>
      </c>
      <c r="BX11" s="147"/>
      <c r="BY11" s="147"/>
      <c r="BZ11" s="192">
        <f t="shared" ref="BZ11:BZ21" si="23">ROUND((MAX(BX11:BY11)*0.6+BW11*0.4),1)</f>
        <v>0</v>
      </c>
      <c r="CA11" s="190">
        <f t="shared" ref="CA11:CA21" si="24">ROUND(IF(BW11=0,(MAX(BR11,BS11)*0.6+BQ11*0.4),(MAX(BX11,BY11)*0.6+BW11*0.4)),1)</f>
        <v>6.6</v>
      </c>
      <c r="CB11" s="147">
        <v>6</v>
      </c>
      <c r="CC11" s="147">
        <v>1.7</v>
      </c>
      <c r="CD11" s="147">
        <v>5.8</v>
      </c>
      <c r="CE11" s="192">
        <f t="shared" ref="CE11:CE16" si="25">ROUND((CD11+CC11),1)</f>
        <v>7.5</v>
      </c>
      <c r="CF11" s="193">
        <f t="shared" ref="CF11:CF16" si="26">ROUND((CE11*0.8+CB11*0.2),1)</f>
        <v>7.2</v>
      </c>
    </row>
    <row r="12" spans="1:86" s="6" customFormat="1" ht="12" customHeight="1" x14ac:dyDescent="0.2">
      <c r="B12" s="150" t="s">
        <v>109</v>
      </c>
      <c r="C12" s="150">
        <v>102</v>
      </c>
      <c r="D12" s="138"/>
      <c r="E12" s="136" t="s">
        <v>615</v>
      </c>
      <c r="F12" s="148">
        <v>658</v>
      </c>
      <c r="G12" s="140" t="s">
        <v>617</v>
      </c>
      <c r="H12" s="146" t="s">
        <v>618</v>
      </c>
      <c r="I12" s="63">
        <v>21</v>
      </c>
      <c r="J12" s="64">
        <v>11</v>
      </c>
      <c r="K12" s="65">
        <v>9</v>
      </c>
      <c r="L12" s="64">
        <v>2</v>
      </c>
      <c r="M12" s="70">
        <v>83</v>
      </c>
      <c r="O12" s="147">
        <v>6</v>
      </c>
      <c r="P12" s="147">
        <v>6</v>
      </c>
      <c r="Q12" s="192">
        <f t="shared" si="0"/>
        <v>6</v>
      </c>
      <c r="R12" s="147">
        <v>5</v>
      </c>
      <c r="S12" s="147"/>
      <c r="T12" s="192">
        <f t="shared" si="1"/>
        <v>5.4</v>
      </c>
      <c r="U12" s="147"/>
      <c r="V12" s="147"/>
      <c r="W12" s="192">
        <f t="shared" si="2"/>
        <v>0</v>
      </c>
      <c r="X12" s="147"/>
      <c r="Y12" s="147"/>
      <c r="Z12" s="192">
        <f t="shared" si="3"/>
        <v>0</v>
      </c>
      <c r="AA12" s="190">
        <f t="shared" si="4"/>
        <v>5.4</v>
      </c>
      <c r="AB12" s="147">
        <v>7</v>
      </c>
      <c r="AC12" s="147">
        <v>7</v>
      </c>
      <c r="AD12" s="192">
        <f t="shared" si="5"/>
        <v>7</v>
      </c>
      <c r="AE12" s="147">
        <v>6.5</v>
      </c>
      <c r="AF12" s="147"/>
      <c r="AG12" s="192">
        <f t="shared" si="6"/>
        <v>6.7</v>
      </c>
      <c r="AH12" s="147"/>
      <c r="AI12" s="147"/>
      <c r="AJ12" s="192">
        <f t="shared" si="7"/>
        <v>0</v>
      </c>
      <c r="AK12" s="147"/>
      <c r="AL12" s="147"/>
      <c r="AM12" s="192">
        <f t="shared" si="8"/>
        <v>0</v>
      </c>
      <c r="AN12" s="190">
        <f t="shared" si="9"/>
        <v>6.7</v>
      </c>
      <c r="AO12" s="147">
        <v>7.5</v>
      </c>
      <c r="AP12" s="147">
        <v>8</v>
      </c>
      <c r="AQ12" s="192">
        <f t="shared" si="10"/>
        <v>7.8</v>
      </c>
      <c r="AR12" s="147">
        <v>8.5</v>
      </c>
      <c r="AS12" s="147"/>
      <c r="AT12" s="192">
        <f t="shared" si="11"/>
        <v>8.1999999999999993</v>
      </c>
      <c r="AU12" s="147"/>
      <c r="AV12" s="147"/>
      <c r="AW12" s="192">
        <f t="shared" si="12"/>
        <v>0</v>
      </c>
      <c r="AX12" s="147"/>
      <c r="AY12" s="147"/>
      <c r="AZ12" s="192">
        <f t="shared" si="13"/>
        <v>0</v>
      </c>
      <c r="BA12" s="190">
        <f t="shared" si="14"/>
        <v>8.1999999999999993</v>
      </c>
      <c r="BB12" s="198">
        <v>7</v>
      </c>
      <c r="BC12" s="198">
        <v>8</v>
      </c>
      <c r="BD12" s="199">
        <f t="shared" si="15"/>
        <v>7.7</v>
      </c>
      <c r="BE12" s="198"/>
      <c r="BF12" s="198">
        <v>8</v>
      </c>
      <c r="BG12" s="199">
        <f t="shared" si="16"/>
        <v>7.9</v>
      </c>
      <c r="BH12" s="198"/>
      <c r="BI12" s="198"/>
      <c r="BJ12" s="199">
        <f t="shared" si="17"/>
        <v>0</v>
      </c>
      <c r="BK12" s="198"/>
      <c r="BL12" s="198"/>
      <c r="BM12" s="199">
        <f t="shared" si="18"/>
        <v>0</v>
      </c>
      <c r="BN12" s="200">
        <f t="shared" si="19"/>
        <v>7.9</v>
      </c>
      <c r="BO12" s="198">
        <v>7</v>
      </c>
      <c r="BP12" s="198">
        <v>7</v>
      </c>
      <c r="BQ12" s="199">
        <f t="shared" si="20"/>
        <v>7</v>
      </c>
      <c r="BR12" s="198"/>
      <c r="BS12" s="198">
        <v>8</v>
      </c>
      <c r="BT12" s="199">
        <f t="shared" si="21"/>
        <v>7.6</v>
      </c>
      <c r="BU12" s="198"/>
      <c r="BV12" s="198"/>
      <c r="BW12" s="199">
        <f t="shared" si="22"/>
        <v>0</v>
      </c>
      <c r="BX12" s="198"/>
      <c r="BY12" s="198"/>
      <c r="BZ12" s="199">
        <f t="shared" si="23"/>
        <v>0</v>
      </c>
      <c r="CA12" s="200">
        <f t="shared" si="24"/>
        <v>7.6</v>
      </c>
      <c r="CB12" s="147">
        <v>7</v>
      </c>
      <c r="CC12" s="147">
        <v>1.6</v>
      </c>
      <c r="CD12" s="147">
        <v>5.8</v>
      </c>
      <c r="CE12" s="192">
        <f t="shared" si="25"/>
        <v>7.4</v>
      </c>
      <c r="CF12" s="193">
        <f t="shared" si="26"/>
        <v>7.3</v>
      </c>
    </row>
    <row r="13" spans="1:86" s="6" customFormat="1" ht="12" customHeight="1" x14ac:dyDescent="0.2">
      <c r="B13" s="150" t="s">
        <v>109</v>
      </c>
      <c r="C13" s="150">
        <v>102</v>
      </c>
      <c r="D13" s="171"/>
      <c r="E13" s="136" t="s">
        <v>615</v>
      </c>
      <c r="F13" s="148">
        <v>678</v>
      </c>
      <c r="G13" s="140" t="s">
        <v>905</v>
      </c>
      <c r="H13" s="146" t="s">
        <v>906</v>
      </c>
      <c r="I13" s="63">
        <v>13</v>
      </c>
      <c r="J13" s="64">
        <v>2</v>
      </c>
      <c r="K13" s="65">
        <v>15</v>
      </c>
      <c r="L13" s="64">
        <v>7</v>
      </c>
      <c r="M13" s="70">
        <v>74</v>
      </c>
      <c r="N13" s="147" t="s">
        <v>377</v>
      </c>
      <c r="O13" s="198">
        <v>7.5</v>
      </c>
      <c r="P13" s="198">
        <v>7.5</v>
      </c>
      <c r="Q13" s="199">
        <f t="shared" si="0"/>
        <v>7.5</v>
      </c>
      <c r="R13" s="198"/>
      <c r="S13" s="198">
        <v>6</v>
      </c>
      <c r="T13" s="199">
        <f t="shared" si="1"/>
        <v>6.6</v>
      </c>
      <c r="U13" s="198"/>
      <c r="V13" s="198"/>
      <c r="W13" s="199">
        <f t="shared" si="2"/>
        <v>0</v>
      </c>
      <c r="X13" s="198"/>
      <c r="Y13" s="198"/>
      <c r="Z13" s="199">
        <f t="shared" si="3"/>
        <v>0</v>
      </c>
      <c r="AA13" s="200">
        <f t="shared" si="4"/>
        <v>6.6</v>
      </c>
      <c r="AB13" s="147">
        <v>7</v>
      </c>
      <c r="AC13" s="147">
        <v>7</v>
      </c>
      <c r="AD13" s="192">
        <f t="shared" si="5"/>
        <v>7</v>
      </c>
      <c r="AE13" s="147">
        <v>6</v>
      </c>
      <c r="AF13" s="147"/>
      <c r="AG13" s="192">
        <f t="shared" si="6"/>
        <v>6.4</v>
      </c>
      <c r="AH13" s="147"/>
      <c r="AI13" s="147"/>
      <c r="AJ13" s="192">
        <f t="shared" si="7"/>
        <v>0</v>
      </c>
      <c r="AK13" s="147"/>
      <c r="AL13" s="147"/>
      <c r="AM13" s="192">
        <f t="shared" si="8"/>
        <v>0</v>
      </c>
      <c r="AN13" s="190">
        <f t="shared" si="9"/>
        <v>6.4</v>
      </c>
      <c r="AO13" s="147">
        <v>8</v>
      </c>
      <c r="AP13" s="147">
        <v>7.5</v>
      </c>
      <c r="AQ13" s="192">
        <f t="shared" si="10"/>
        <v>7.7</v>
      </c>
      <c r="AR13" s="147">
        <v>7.5</v>
      </c>
      <c r="AS13" s="147"/>
      <c r="AT13" s="192">
        <f t="shared" si="11"/>
        <v>7.6</v>
      </c>
      <c r="AU13" s="147"/>
      <c r="AV13" s="147"/>
      <c r="AW13" s="192">
        <f t="shared" si="12"/>
        <v>0</v>
      </c>
      <c r="AX13" s="147"/>
      <c r="AY13" s="147"/>
      <c r="AZ13" s="192">
        <f t="shared" si="13"/>
        <v>0</v>
      </c>
      <c r="BA13" s="190">
        <f t="shared" si="14"/>
        <v>7.6</v>
      </c>
      <c r="BB13" s="147">
        <v>6</v>
      </c>
      <c r="BC13" s="147">
        <v>6.5</v>
      </c>
      <c r="BD13" s="192">
        <f t="shared" si="15"/>
        <v>6.3</v>
      </c>
      <c r="BE13" s="147">
        <v>7</v>
      </c>
      <c r="BF13" s="147"/>
      <c r="BG13" s="192">
        <f t="shared" si="16"/>
        <v>6.7</v>
      </c>
      <c r="BH13" s="147"/>
      <c r="BI13" s="147"/>
      <c r="BJ13" s="192">
        <f t="shared" si="17"/>
        <v>0</v>
      </c>
      <c r="BK13" s="147"/>
      <c r="BL13" s="147"/>
      <c r="BM13" s="192">
        <f t="shared" si="18"/>
        <v>0</v>
      </c>
      <c r="BN13" s="190">
        <f t="shared" si="19"/>
        <v>6.7</v>
      </c>
      <c r="BO13" s="147">
        <v>8</v>
      </c>
      <c r="BP13" s="147">
        <v>7</v>
      </c>
      <c r="BQ13" s="192">
        <f t="shared" si="20"/>
        <v>7.3</v>
      </c>
      <c r="BR13" s="147">
        <v>7</v>
      </c>
      <c r="BS13" s="147"/>
      <c r="BT13" s="192">
        <f t="shared" si="21"/>
        <v>7.1</v>
      </c>
      <c r="BU13" s="147"/>
      <c r="BV13" s="147"/>
      <c r="BW13" s="192">
        <f t="shared" si="22"/>
        <v>0</v>
      </c>
      <c r="BX13" s="147"/>
      <c r="BY13" s="147"/>
      <c r="BZ13" s="192">
        <f t="shared" si="23"/>
        <v>0</v>
      </c>
      <c r="CA13" s="190">
        <f t="shared" si="24"/>
        <v>7.1</v>
      </c>
      <c r="CB13" s="147">
        <v>7</v>
      </c>
      <c r="CC13" s="147">
        <v>1.8</v>
      </c>
      <c r="CD13" s="147">
        <v>8</v>
      </c>
      <c r="CE13" s="192">
        <f t="shared" si="25"/>
        <v>9.8000000000000007</v>
      </c>
      <c r="CF13" s="193">
        <f t="shared" si="26"/>
        <v>9.1999999999999993</v>
      </c>
    </row>
    <row r="14" spans="1:86" s="6" customFormat="1" ht="12" customHeight="1" x14ac:dyDescent="0.2">
      <c r="B14" s="3"/>
      <c r="C14" s="3"/>
      <c r="D14" s="3"/>
      <c r="E14" s="3"/>
      <c r="F14" s="2"/>
      <c r="G14" s="4"/>
      <c r="H14" s="5"/>
      <c r="I14" s="3"/>
      <c r="J14" s="3"/>
      <c r="K14" s="1"/>
      <c r="L14" s="1"/>
      <c r="M14" s="1"/>
      <c r="O14" s="147"/>
      <c r="P14" s="147"/>
      <c r="Q14" s="192">
        <f>ROUND((O14+P14*2)/3,1)</f>
        <v>0</v>
      </c>
      <c r="R14" s="147"/>
      <c r="S14" s="147"/>
      <c r="T14" s="192">
        <f>ROUND((MAX(R14:S14)*0.6+Q14*0.4),1)</f>
        <v>0</v>
      </c>
      <c r="U14" s="147"/>
      <c r="V14" s="147"/>
      <c r="W14" s="192">
        <f>ROUND((U14+V14*2)/3,1)</f>
        <v>0</v>
      </c>
      <c r="X14" s="147"/>
      <c r="Y14" s="147"/>
      <c r="Z14" s="192">
        <f>ROUND((MAX(X14:Y14)*0.6+W14*0.4),1)</f>
        <v>0</v>
      </c>
      <c r="AA14" s="190">
        <f>ROUND(IF(W14=0,(MAX(R14,S14)*0.6+Q14*0.4),(MAX(X14,Y14)*0.6+W14*0.4)),1)</f>
        <v>0</v>
      </c>
      <c r="AB14" s="147"/>
      <c r="AC14" s="147"/>
      <c r="AD14" s="192">
        <f>ROUND((AB14+AC14*2)/3,1)</f>
        <v>0</v>
      </c>
      <c r="AE14" s="147"/>
      <c r="AF14" s="147"/>
      <c r="AG14" s="192">
        <f>ROUND((MAX(AE14:AF14)*0.6+AD14*0.4),1)</f>
        <v>0</v>
      </c>
      <c r="AH14" s="147"/>
      <c r="AI14" s="147"/>
      <c r="AJ14" s="192">
        <f>ROUND((AH14+AI14*2)/3,1)</f>
        <v>0</v>
      </c>
      <c r="AK14" s="147"/>
      <c r="AL14" s="147"/>
      <c r="AM14" s="192">
        <f>ROUND((MAX(AK14:AL14)*0.6+AJ14*0.4),1)</f>
        <v>0</v>
      </c>
      <c r="AN14" s="190">
        <f>ROUND(IF(AJ14=0,(MAX(AE14,AF14)*0.6+AD14*0.4),(MAX(AK14,AL14)*0.6+AJ14*0.4)),1)</f>
        <v>0</v>
      </c>
      <c r="AO14" s="147"/>
      <c r="AP14" s="147"/>
      <c r="AQ14" s="192">
        <f>ROUND((AO14+AP14*2)/3,1)</f>
        <v>0</v>
      </c>
      <c r="AR14" s="147"/>
      <c r="AS14" s="147"/>
      <c r="AT14" s="192">
        <f>ROUND((MAX(AR14:AS14)*0.6+AQ14*0.4),1)</f>
        <v>0</v>
      </c>
      <c r="AU14" s="147"/>
      <c r="AV14" s="147"/>
      <c r="AW14" s="192">
        <f>ROUND((AU14+AV14*2)/3,1)</f>
        <v>0</v>
      </c>
      <c r="AX14" s="147"/>
      <c r="AY14" s="147"/>
      <c r="AZ14" s="192">
        <f>ROUND((MAX(AX14:AY14)*0.6+AW14*0.4),1)</f>
        <v>0</v>
      </c>
      <c r="BA14" s="190">
        <f>ROUND(IF(AW14=0,(MAX(AR14,AS14)*0.6+AQ14*0.4),(MAX(AX14,AY14)*0.6+AW14*0.4)),1)</f>
        <v>0</v>
      </c>
      <c r="BB14" s="147"/>
      <c r="BC14" s="147"/>
      <c r="BD14" s="192">
        <f>ROUND((BB14+BC14*2)/3,1)</f>
        <v>0</v>
      </c>
      <c r="BE14" s="147"/>
      <c r="BF14" s="147"/>
      <c r="BG14" s="192">
        <f>ROUND((MAX(BE14:BF14)*0.6+BD14*0.4),1)</f>
        <v>0</v>
      </c>
      <c r="BH14" s="147"/>
      <c r="BI14" s="147"/>
      <c r="BJ14" s="192">
        <f>ROUND((BH14+BI14*2)/3,1)</f>
        <v>0</v>
      </c>
      <c r="BK14" s="147"/>
      <c r="BL14" s="147"/>
      <c r="BM14" s="192">
        <f>ROUND((MAX(BK14:BL14)*0.6+BJ14*0.4),1)</f>
        <v>0</v>
      </c>
      <c r="BN14" s="190">
        <f>ROUND(IF(BJ14=0,(MAX(BE14,BF14)*0.6+BD14*0.4),(MAX(BK14,BL14)*0.6+BJ14*0.4)),1)</f>
        <v>0</v>
      </c>
      <c r="BO14" s="147"/>
      <c r="BP14" s="147"/>
      <c r="BQ14" s="192">
        <f>ROUND((BO14+BP14*2)/3,1)</f>
        <v>0</v>
      </c>
      <c r="BR14" s="147"/>
      <c r="BS14" s="147"/>
      <c r="BT14" s="192">
        <f>ROUND((MAX(BR14:BS14)*0.6+BQ14*0.4),1)</f>
        <v>0</v>
      </c>
      <c r="BU14" s="147"/>
      <c r="BV14" s="147"/>
      <c r="BW14" s="192">
        <f>ROUND((BU14+BV14*2)/3,1)</f>
        <v>0</v>
      </c>
      <c r="BX14" s="147"/>
      <c r="BY14" s="147"/>
      <c r="BZ14" s="192">
        <f>ROUND((MAX(BX14:BY14)*0.6+BW14*0.4),1)</f>
        <v>0</v>
      </c>
      <c r="CA14" s="190">
        <f>ROUND(IF(BW14=0,(MAX(BR14,BS14)*0.6+BQ14*0.4),(MAX(BX14,BY14)*0.6+BW14*0.4)),1)</f>
        <v>0</v>
      </c>
      <c r="CB14" s="147"/>
      <c r="CC14" s="147"/>
      <c r="CD14" s="147"/>
      <c r="CE14" s="192">
        <f t="shared" si="25"/>
        <v>0</v>
      </c>
      <c r="CF14" s="193">
        <f t="shared" si="26"/>
        <v>0</v>
      </c>
    </row>
    <row r="15" spans="1:86" s="6" customFormat="1" ht="12" customHeight="1" x14ac:dyDescent="0.2">
      <c r="B15" s="150" t="s">
        <v>109</v>
      </c>
      <c r="C15" s="150">
        <v>12</v>
      </c>
      <c r="D15" s="136" t="s">
        <v>885</v>
      </c>
      <c r="E15" s="136" t="s">
        <v>964</v>
      </c>
      <c r="F15" s="148">
        <v>738</v>
      </c>
      <c r="G15" s="140" t="s">
        <v>368</v>
      </c>
      <c r="H15" s="146" t="s">
        <v>653</v>
      </c>
      <c r="I15" s="63">
        <v>29</v>
      </c>
      <c r="J15" s="64">
        <v>3</v>
      </c>
      <c r="K15" s="65">
        <v>18</v>
      </c>
      <c r="L15" s="64">
        <v>11</v>
      </c>
      <c r="M15" s="70">
        <v>98</v>
      </c>
      <c r="O15" s="147">
        <v>7</v>
      </c>
      <c r="P15" s="147">
        <v>8</v>
      </c>
      <c r="Q15" s="192">
        <f t="shared" si="0"/>
        <v>7.7</v>
      </c>
      <c r="R15" s="147">
        <v>7</v>
      </c>
      <c r="S15" s="147"/>
      <c r="T15" s="192">
        <f t="shared" si="1"/>
        <v>7.3</v>
      </c>
      <c r="U15" s="147"/>
      <c r="V15" s="147"/>
      <c r="W15" s="192">
        <f t="shared" si="2"/>
        <v>0</v>
      </c>
      <c r="X15" s="147"/>
      <c r="Y15" s="147"/>
      <c r="Z15" s="192">
        <f t="shared" si="3"/>
        <v>0</v>
      </c>
      <c r="AA15" s="190">
        <f t="shared" si="4"/>
        <v>7.3</v>
      </c>
      <c r="AB15" s="147">
        <v>8</v>
      </c>
      <c r="AC15" s="147">
        <v>8</v>
      </c>
      <c r="AD15" s="192">
        <f t="shared" si="5"/>
        <v>8</v>
      </c>
      <c r="AE15" s="147">
        <v>8.3000000000000007</v>
      </c>
      <c r="AF15" s="147"/>
      <c r="AG15" s="192">
        <f t="shared" si="6"/>
        <v>8.1999999999999993</v>
      </c>
      <c r="AH15" s="147"/>
      <c r="AI15" s="147"/>
      <c r="AJ15" s="192">
        <f t="shared" si="7"/>
        <v>0</v>
      </c>
      <c r="AK15" s="147"/>
      <c r="AL15" s="147"/>
      <c r="AM15" s="192">
        <f t="shared" si="8"/>
        <v>0</v>
      </c>
      <c r="AN15" s="190">
        <f t="shared" si="9"/>
        <v>8.1999999999999993</v>
      </c>
      <c r="AO15" s="147">
        <v>7.5</v>
      </c>
      <c r="AP15" s="147">
        <v>8</v>
      </c>
      <c r="AQ15" s="192">
        <f t="shared" si="10"/>
        <v>7.8</v>
      </c>
      <c r="AR15" s="147">
        <v>8.5</v>
      </c>
      <c r="AS15" s="147"/>
      <c r="AT15" s="192">
        <f t="shared" si="11"/>
        <v>8.1999999999999993</v>
      </c>
      <c r="AU15" s="147"/>
      <c r="AV15" s="147"/>
      <c r="AW15" s="192">
        <f t="shared" si="12"/>
        <v>0</v>
      </c>
      <c r="AX15" s="147"/>
      <c r="AY15" s="147"/>
      <c r="AZ15" s="192">
        <f t="shared" si="13"/>
        <v>0</v>
      </c>
      <c r="BA15" s="190">
        <f t="shared" si="14"/>
        <v>8.1999999999999993</v>
      </c>
      <c r="BB15" s="147">
        <v>7.5</v>
      </c>
      <c r="BC15" s="147">
        <v>8</v>
      </c>
      <c r="BD15" s="192">
        <f t="shared" si="15"/>
        <v>7.8</v>
      </c>
      <c r="BE15" s="147">
        <v>8</v>
      </c>
      <c r="BF15" s="147"/>
      <c r="BG15" s="192">
        <f t="shared" si="16"/>
        <v>7.9</v>
      </c>
      <c r="BH15" s="147"/>
      <c r="BI15" s="147"/>
      <c r="BJ15" s="192">
        <f t="shared" si="17"/>
        <v>0</v>
      </c>
      <c r="BK15" s="147"/>
      <c r="BL15" s="147"/>
      <c r="BM15" s="192">
        <f t="shared" si="18"/>
        <v>0</v>
      </c>
      <c r="BN15" s="190">
        <f t="shared" si="19"/>
        <v>7.9</v>
      </c>
      <c r="BO15" s="147">
        <v>7</v>
      </c>
      <c r="BP15" s="147">
        <v>7</v>
      </c>
      <c r="BQ15" s="192">
        <f t="shared" si="20"/>
        <v>7</v>
      </c>
      <c r="BR15" s="147">
        <v>7</v>
      </c>
      <c r="BS15" s="147"/>
      <c r="BT15" s="192">
        <f t="shared" si="21"/>
        <v>7</v>
      </c>
      <c r="BU15" s="147"/>
      <c r="BV15" s="147"/>
      <c r="BW15" s="192">
        <f t="shared" si="22"/>
        <v>0</v>
      </c>
      <c r="BX15" s="147"/>
      <c r="BY15" s="147"/>
      <c r="BZ15" s="192">
        <f t="shared" si="23"/>
        <v>0</v>
      </c>
      <c r="CA15" s="190">
        <f t="shared" si="24"/>
        <v>7</v>
      </c>
      <c r="CB15" s="147">
        <v>7</v>
      </c>
      <c r="CC15" s="147">
        <v>1.4</v>
      </c>
      <c r="CD15" s="147">
        <v>5.5</v>
      </c>
      <c r="CE15" s="192">
        <f t="shared" si="25"/>
        <v>6.9</v>
      </c>
      <c r="CF15" s="193">
        <f t="shared" si="26"/>
        <v>6.9</v>
      </c>
    </row>
    <row r="16" spans="1:86" s="6" customFormat="1" ht="12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O16" s="147"/>
      <c r="P16" s="147"/>
      <c r="Q16" s="192">
        <f>ROUND((O16+P16*2)/3,1)</f>
        <v>0</v>
      </c>
      <c r="R16" s="147"/>
      <c r="S16" s="147"/>
      <c r="T16" s="192">
        <f>ROUND((MAX(R16:S16)*0.6+Q16*0.4),1)</f>
        <v>0</v>
      </c>
      <c r="U16" s="147"/>
      <c r="V16" s="147"/>
      <c r="W16" s="192">
        <f>ROUND((U16+V16*2)/3,1)</f>
        <v>0</v>
      </c>
      <c r="X16" s="147"/>
      <c r="Y16" s="147"/>
      <c r="Z16" s="192">
        <f>ROUND((MAX(X16:Y16)*0.6+W16*0.4),1)</f>
        <v>0</v>
      </c>
      <c r="AA16" s="190">
        <f>ROUND(IF(W16=0,(MAX(R16,S16)*0.6+Q16*0.4),(MAX(X16,Y16)*0.6+W16*0.4)),1)</f>
        <v>0</v>
      </c>
      <c r="AB16" s="147"/>
      <c r="AC16" s="147"/>
      <c r="AD16" s="192">
        <f>ROUND((AB16+AC16*2)/3,1)</f>
        <v>0</v>
      </c>
      <c r="AE16" s="147"/>
      <c r="AF16" s="147"/>
      <c r="AG16" s="192">
        <f>ROUND((MAX(AE16:AF16)*0.6+AD16*0.4),1)</f>
        <v>0</v>
      </c>
      <c r="AH16" s="147"/>
      <c r="AI16" s="147"/>
      <c r="AJ16" s="192">
        <f>ROUND((AH16+AI16*2)/3,1)</f>
        <v>0</v>
      </c>
      <c r="AK16" s="147"/>
      <c r="AL16" s="147"/>
      <c r="AM16" s="192">
        <f>ROUND((MAX(AK16:AL16)*0.6+AJ16*0.4),1)</f>
        <v>0</v>
      </c>
      <c r="AN16" s="190">
        <f>ROUND(IF(AJ16=0,(MAX(AE16,AF16)*0.6+AD16*0.4),(MAX(AK16,AL16)*0.6+AJ16*0.4)),1)</f>
        <v>0</v>
      </c>
      <c r="AO16" s="147"/>
      <c r="AP16" s="147"/>
      <c r="AQ16" s="192">
        <f>ROUND((AO16+AP16*2)/3,1)</f>
        <v>0</v>
      </c>
      <c r="AR16" s="147"/>
      <c r="AS16" s="147"/>
      <c r="AT16" s="192">
        <f>ROUND((MAX(AR16:AS16)*0.6+AQ16*0.4),1)</f>
        <v>0</v>
      </c>
      <c r="AU16" s="147"/>
      <c r="AV16" s="147"/>
      <c r="AW16" s="192">
        <f>ROUND((AU16+AV16*2)/3,1)</f>
        <v>0</v>
      </c>
      <c r="AX16" s="147"/>
      <c r="AY16" s="147"/>
      <c r="AZ16" s="192">
        <f>ROUND((MAX(AX16:AY16)*0.6+AW16*0.4),1)</f>
        <v>0</v>
      </c>
      <c r="BA16" s="190">
        <f>ROUND(IF(AW16=0,(MAX(AR16,AS16)*0.6+AQ16*0.4),(MAX(AX16,AY16)*0.6+AW16*0.4)),1)</f>
        <v>0</v>
      </c>
      <c r="BB16" s="147"/>
      <c r="BC16" s="147"/>
      <c r="BD16" s="192">
        <f>ROUND((BB16+BC16*2)/3,1)</f>
        <v>0</v>
      </c>
      <c r="BE16" s="147"/>
      <c r="BF16" s="147"/>
      <c r="BG16" s="192">
        <f>ROUND((MAX(BE16:BF16)*0.6+BD16*0.4),1)</f>
        <v>0</v>
      </c>
      <c r="BH16" s="147"/>
      <c r="BI16" s="147"/>
      <c r="BJ16" s="192">
        <f>ROUND((BH16+BI16*2)/3,1)</f>
        <v>0</v>
      </c>
      <c r="BK16" s="147"/>
      <c r="BL16" s="147"/>
      <c r="BM16" s="192">
        <f>ROUND((MAX(BK16:BL16)*0.6+BJ16*0.4),1)</f>
        <v>0</v>
      </c>
      <c r="BN16" s="190">
        <f>ROUND(IF(BJ16=0,(MAX(BE16,BF16)*0.6+BD16*0.4),(MAX(BK16,BL16)*0.6+BJ16*0.4)),1)</f>
        <v>0</v>
      </c>
      <c r="BO16" s="147"/>
      <c r="BP16" s="147"/>
      <c r="BQ16" s="192">
        <f>ROUND((BO16+BP16*2)/3,1)</f>
        <v>0</v>
      </c>
      <c r="BR16" s="147"/>
      <c r="BS16" s="147"/>
      <c r="BT16" s="192">
        <f>ROUND((MAX(BR16:BS16)*0.6+BQ16*0.4),1)</f>
        <v>0</v>
      </c>
      <c r="BU16" s="147"/>
      <c r="BV16" s="147"/>
      <c r="BW16" s="192">
        <f>ROUND((BU16+BV16*2)/3,1)</f>
        <v>0</v>
      </c>
      <c r="BX16" s="147"/>
      <c r="BY16" s="147"/>
      <c r="BZ16" s="192">
        <f>ROUND((MAX(BX16:BY16)*0.6+BW16*0.4),1)</f>
        <v>0</v>
      </c>
      <c r="CA16" s="190">
        <f>ROUND(IF(BW16=0,(MAX(BR16,BS16)*0.6+BQ16*0.4),(MAX(BX16,BY16)*0.6+BW16*0.4)),1)</f>
        <v>0</v>
      </c>
      <c r="CB16" s="147"/>
      <c r="CC16" s="147"/>
      <c r="CD16" s="147"/>
      <c r="CE16" s="192">
        <f t="shared" si="25"/>
        <v>0</v>
      </c>
      <c r="CF16" s="193">
        <f t="shared" si="26"/>
        <v>0</v>
      </c>
    </row>
    <row r="17" spans="2:89" s="6" customFormat="1" ht="12" customHeight="1" x14ac:dyDescent="0.2">
      <c r="B17" s="82" t="s">
        <v>80</v>
      </c>
      <c r="C17" s="82">
        <v>102</v>
      </c>
      <c r="D17" s="76"/>
      <c r="E17" s="67" t="s">
        <v>234</v>
      </c>
      <c r="F17" s="66">
        <v>605</v>
      </c>
      <c r="G17" s="62" t="s">
        <v>235</v>
      </c>
      <c r="H17" s="58" t="s">
        <v>135</v>
      </c>
      <c r="I17" s="63">
        <v>7</v>
      </c>
      <c r="J17" s="64">
        <v>5</v>
      </c>
      <c r="K17" s="77">
        <v>15</v>
      </c>
      <c r="L17" s="64">
        <v>3</v>
      </c>
      <c r="M17" s="70">
        <v>77</v>
      </c>
      <c r="O17" s="147"/>
      <c r="P17" s="147"/>
      <c r="Q17" s="192">
        <f t="shared" si="0"/>
        <v>0</v>
      </c>
      <c r="R17" s="147"/>
      <c r="S17" s="147"/>
      <c r="T17" s="192">
        <f t="shared" si="1"/>
        <v>0</v>
      </c>
      <c r="U17" s="147"/>
      <c r="V17" s="147"/>
      <c r="W17" s="192">
        <f t="shared" si="2"/>
        <v>0</v>
      </c>
      <c r="X17" s="147"/>
      <c r="Y17" s="147"/>
      <c r="Z17" s="192">
        <f t="shared" si="3"/>
        <v>0</v>
      </c>
      <c r="AA17" s="190">
        <f t="shared" si="4"/>
        <v>0</v>
      </c>
      <c r="AB17" s="95">
        <v>7</v>
      </c>
      <c r="AC17" s="95">
        <v>8</v>
      </c>
      <c r="AD17" s="96">
        <f t="shared" si="5"/>
        <v>7.7</v>
      </c>
      <c r="AE17" s="95"/>
      <c r="AF17" s="95"/>
      <c r="AG17" s="96">
        <f t="shared" si="6"/>
        <v>3.1</v>
      </c>
      <c r="AH17" s="95"/>
      <c r="AI17" s="95"/>
      <c r="AJ17" s="96">
        <f t="shared" si="7"/>
        <v>0</v>
      </c>
      <c r="AK17" s="95"/>
      <c r="AL17" s="95"/>
      <c r="AM17" s="96">
        <f t="shared" si="8"/>
        <v>0</v>
      </c>
      <c r="AN17" s="97">
        <f t="shared" si="9"/>
        <v>3.1</v>
      </c>
      <c r="AO17" s="198">
        <v>8</v>
      </c>
      <c r="AP17" s="198">
        <v>7.5</v>
      </c>
      <c r="AQ17" s="199">
        <f t="shared" si="10"/>
        <v>7.7</v>
      </c>
      <c r="AR17" s="198"/>
      <c r="AS17" s="198"/>
      <c r="AT17" s="199">
        <f t="shared" si="11"/>
        <v>3.1</v>
      </c>
      <c r="AU17" s="198"/>
      <c r="AV17" s="198"/>
      <c r="AW17" s="199">
        <f t="shared" si="12"/>
        <v>0</v>
      </c>
      <c r="AX17" s="198"/>
      <c r="AY17" s="198"/>
      <c r="AZ17" s="199">
        <f t="shared" si="13"/>
        <v>0</v>
      </c>
      <c r="BA17" s="200">
        <f t="shared" si="14"/>
        <v>3.1</v>
      </c>
      <c r="BB17" s="95">
        <v>6.5</v>
      </c>
      <c r="BC17" s="95">
        <v>7</v>
      </c>
      <c r="BD17" s="96">
        <f t="shared" si="15"/>
        <v>6.8</v>
      </c>
      <c r="BE17" s="95"/>
      <c r="BF17" s="95"/>
      <c r="BG17" s="96">
        <f t="shared" si="16"/>
        <v>2.7</v>
      </c>
      <c r="BH17" s="95"/>
      <c r="BI17" s="95"/>
      <c r="BJ17" s="96">
        <f t="shared" si="17"/>
        <v>0</v>
      </c>
      <c r="BK17" s="95"/>
      <c r="BL17" s="95"/>
      <c r="BM17" s="96">
        <f t="shared" si="18"/>
        <v>0</v>
      </c>
      <c r="BN17" s="97">
        <f t="shared" si="19"/>
        <v>2.7</v>
      </c>
      <c r="BO17" s="18"/>
      <c r="BP17" s="18"/>
      <c r="BQ17" s="19">
        <f t="shared" si="20"/>
        <v>0</v>
      </c>
      <c r="BR17" s="18"/>
      <c r="BS17" s="18"/>
      <c r="BT17" s="19">
        <f t="shared" si="21"/>
        <v>0</v>
      </c>
      <c r="BU17" s="18"/>
      <c r="BV17" s="18"/>
      <c r="BW17" s="19">
        <f t="shared" si="22"/>
        <v>0</v>
      </c>
      <c r="BX17" s="18"/>
      <c r="BY17" s="18"/>
      <c r="BZ17" s="19">
        <f t="shared" si="23"/>
        <v>0</v>
      </c>
      <c r="CA17" s="20">
        <f t="shared" si="24"/>
        <v>0</v>
      </c>
      <c r="CB17" s="18"/>
      <c r="CC17" s="18"/>
      <c r="CD17" s="18"/>
      <c r="CE17" s="19">
        <f t="shared" ref="CE17:CE30" si="27">ROUND((CD17+CC17),1)</f>
        <v>0</v>
      </c>
      <c r="CF17" s="92">
        <f t="shared" ref="CF17:CF30" si="28">ROUND((CE17*0.8+CB17*0.2),1)</f>
        <v>0</v>
      </c>
      <c r="CH17" s="6">
        <v>6</v>
      </c>
      <c r="CI17" s="6">
        <v>7.5</v>
      </c>
    </row>
    <row r="18" spans="2:89" s="6" customFormat="1" ht="12" customHeight="1" x14ac:dyDescent="0.2">
      <c r="B18" s="82" t="s">
        <v>80</v>
      </c>
      <c r="C18" s="82">
        <v>102</v>
      </c>
      <c r="D18" s="76"/>
      <c r="E18" s="67" t="s">
        <v>234</v>
      </c>
      <c r="F18" s="61">
        <v>644</v>
      </c>
      <c r="G18" s="62" t="s">
        <v>502</v>
      </c>
      <c r="H18" s="58" t="s">
        <v>503</v>
      </c>
      <c r="I18" s="63">
        <v>4</v>
      </c>
      <c r="J18" s="64">
        <v>10</v>
      </c>
      <c r="K18" s="65">
        <v>20</v>
      </c>
      <c r="L18" s="64">
        <v>10</v>
      </c>
      <c r="M18" s="70">
        <v>87</v>
      </c>
      <c r="O18" s="147">
        <v>6</v>
      </c>
      <c r="P18" s="147">
        <v>6</v>
      </c>
      <c r="Q18" s="192">
        <f t="shared" si="0"/>
        <v>6</v>
      </c>
      <c r="R18" s="147">
        <v>5</v>
      </c>
      <c r="S18" s="147"/>
      <c r="T18" s="192">
        <f t="shared" si="1"/>
        <v>5.4</v>
      </c>
      <c r="U18" s="147"/>
      <c r="V18" s="147"/>
      <c r="W18" s="192">
        <f t="shared" si="2"/>
        <v>0</v>
      </c>
      <c r="X18" s="147"/>
      <c r="Y18" s="147"/>
      <c r="Z18" s="192">
        <f t="shared" si="3"/>
        <v>0</v>
      </c>
      <c r="AA18" s="190">
        <f t="shared" si="4"/>
        <v>5.4</v>
      </c>
      <c r="AB18" s="147">
        <v>8</v>
      </c>
      <c r="AC18" s="147">
        <v>8</v>
      </c>
      <c r="AD18" s="192">
        <f t="shared" si="5"/>
        <v>8</v>
      </c>
      <c r="AE18" s="147">
        <v>7</v>
      </c>
      <c r="AF18" s="147"/>
      <c r="AG18" s="192">
        <f t="shared" si="6"/>
        <v>7.4</v>
      </c>
      <c r="AH18" s="147"/>
      <c r="AI18" s="147"/>
      <c r="AJ18" s="192">
        <f t="shared" si="7"/>
        <v>0</v>
      </c>
      <c r="AK18" s="147"/>
      <c r="AL18" s="147"/>
      <c r="AM18" s="192">
        <f t="shared" si="8"/>
        <v>0</v>
      </c>
      <c r="AN18" s="190">
        <f t="shared" si="9"/>
        <v>7.4</v>
      </c>
      <c r="AO18" s="147">
        <v>8</v>
      </c>
      <c r="AP18" s="147">
        <v>8</v>
      </c>
      <c r="AQ18" s="192">
        <f t="shared" si="10"/>
        <v>8</v>
      </c>
      <c r="AR18" s="147">
        <v>7.5</v>
      </c>
      <c r="AS18" s="147"/>
      <c r="AT18" s="192">
        <f t="shared" si="11"/>
        <v>7.7</v>
      </c>
      <c r="AU18" s="147"/>
      <c r="AV18" s="147"/>
      <c r="AW18" s="192">
        <f t="shared" si="12"/>
        <v>0</v>
      </c>
      <c r="AX18" s="147"/>
      <c r="AY18" s="147"/>
      <c r="AZ18" s="192">
        <f t="shared" si="13"/>
        <v>0</v>
      </c>
      <c r="BA18" s="190">
        <f t="shared" si="14"/>
        <v>7.7</v>
      </c>
      <c r="BB18" s="147">
        <v>6</v>
      </c>
      <c r="BC18" s="147">
        <v>7</v>
      </c>
      <c r="BD18" s="192">
        <f t="shared" si="15"/>
        <v>6.7</v>
      </c>
      <c r="BE18" s="147">
        <v>7</v>
      </c>
      <c r="BF18" s="147"/>
      <c r="BG18" s="192">
        <f t="shared" si="16"/>
        <v>6.9</v>
      </c>
      <c r="BH18" s="147"/>
      <c r="BI18" s="147"/>
      <c r="BJ18" s="192">
        <f t="shared" si="17"/>
        <v>0</v>
      </c>
      <c r="BK18" s="147"/>
      <c r="BL18" s="147"/>
      <c r="BM18" s="192">
        <f t="shared" si="18"/>
        <v>0</v>
      </c>
      <c r="BN18" s="190">
        <f t="shared" si="19"/>
        <v>6.9</v>
      </c>
      <c r="BO18" s="147">
        <v>6</v>
      </c>
      <c r="BP18" s="147">
        <v>8</v>
      </c>
      <c r="BQ18" s="192">
        <f t="shared" si="20"/>
        <v>7.3</v>
      </c>
      <c r="BR18" s="147">
        <v>7</v>
      </c>
      <c r="BS18" s="147"/>
      <c r="BT18" s="192">
        <f t="shared" si="21"/>
        <v>7.1</v>
      </c>
      <c r="BU18" s="147"/>
      <c r="BV18" s="147"/>
      <c r="BW18" s="192">
        <f t="shared" si="22"/>
        <v>0</v>
      </c>
      <c r="BX18" s="147"/>
      <c r="BY18" s="147"/>
      <c r="BZ18" s="192">
        <f t="shared" si="23"/>
        <v>0</v>
      </c>
      <c r="CA18" s="190">
        <f t="shared" si="24"/>
        <v>7.1</v>
      </c>
      <c r="CB18" s="147">
        <v>7</v>
      </c>
      <c r="CC18" s="147">
        <v>1.4</v>
      </c>
      <c r="CD18" s="147">
        <v>5.4</v>
      </c>
      <c r="CE18" s="192">
        <f t="shared" si="27"/>
        <v>6.8</v>
      </c>
      <c r="CF18" s="193">
        <f t="shared" si="28"/>
        <v>6.8</v>
      </c>
    </row>
    <row r="19" spans="2:89" s="6" customFormat="1" ht="12" customHeight="1" x14ac:dyDescent="0.2">
      <c r="B19" s="82" t="s">
        <v>80</v>
      </c>
      <c r="C19" s="82">
        <v>102</v>
      </c>
      <c r="D19" s="76"/>
      <c r="E19" s="67" t="s">
        <v>234</v>
      </c>
      <c r="F19" s="61">
        <v>648</v>
      </c>
      <c r="G19" s="57" t="s">
        <v>504</v>
      </c>
      <c r="H19" s="58" t="s">
        <v>228</v>
      </c>
      <c r="I19" s="63">
        <v>19</v>
      </c>
      <c r="J19" s="64">
        <v>10</v>
      </c>
      <c r="K19" s="65">
        <v>13</v>
      </c>
      <c r="L19" s="64">
        <v>1</v>
      </c>
      <c r="M19" s="70">
        <v>2</v>
      </c>
      <c r="O19" s="147"/>
      <c r="P19" s="147"/>
      <c r="Q19" s="192">
        <f t="shared" si="0"/>
        <v>0</v>
      </c>
      <c r="R19" s="147"/>
      <c r="S19" s="147"/>
      <c r="T19" s="192">
        <f t="shared" si="1"/>
        <v>0</v>
      </c>
      <c r="U19" s="147"/>
      <c r="V19" s="147"/>
      <c r="W19" s="192">
        <f t="shared" si="2"/>
        <v>0</v>
      </c>
      <c r="X19" s="147"/>
      <c r="Y19" s="147"/>
      <c r="Z19" s="192">
        <f t="shared" si="3"/>
        <v>0</v>
      </c>
      <c r="AA19" s="190">
        <f t="shared" si="4"/>
        <v>0</v>
      </c>
      <c r="AB19" s="147"/>
      <c r="AC19" s="147"/>
      <c r="AD19" s="192">
        <f t="shared" si="5"/>
        <v>0</v>
      </c>
      <c r="AE19" s="147"/>
      <c r="AF19" s="147"/>
      <c r="AG19" s="192">
        <f t="shared" si="6"/>
        <v>0</v>
      </c>
      <c r="AH19" s="147"/>
      <c r="AI19" s="147"/>
      <c r="AJ19" s="192">
        <f t="shared" si="7"/>
        <v>0</v>
      </c>
      <c r="AK19" s="147"/>
      <c r="AL19" s="147"/>
      <c r="AM19" s="192">
        <f t="shared" si="8"/>
        <v>0</v>
      </c>
      <c r="AN19" s="190">
        <f t="shared" si="9"/>
        <v>0</v>
      </c>
      <c r="AO19" s="147"/>
      <c r="AP19" s="147"/>
      <c r="AQ19" s="192">
        <f t="shared" si="10"/>
        <v>0</v>
      </c>
      <c r="AR19" s="147"/>
      <c r="AS19" s="147"/>
      <c r="AT19" s="192">
        <f t="shared" si="11"/>
        <v>0</v>
      </c>
      <c r="AU19" s="147"/>
      <c r="AV19" s="147"/>
      <c r="AW19" s="192">
        <f t="shared" si="12"/>
        <v>0</v>
      </c>
      <c r="AX19" s="147"/>
      <c r="AY19" s="147"/>
      <c r="AZ19" s="192">
        <f t="shared" si="13"/>
        <v>0</v>
      </c>
      <c r="BA19" s="190">
        <f t="shared" si="14"/>
        <v>0</v>
      </c>
      <c r="BB19" s="147"/>
      <c r="BC19" s="147"/>
      <c r="BD19" s="192">
        <f t="shared" si="15"/>
        <v>0</v>
      </c>
      <c r="BE19" s="147"/>
      <c r="BF19" s="147"/>
      <c r="BG19" s="192">
        <f t="shared" si="16"/>
        <v>0</v>
      </c>
      <c r="BH19" s="147"/>
      <c r="BI19" s="147"/>
      <c r="BJ19" s="192">
        <f t="shared" si="17"/>
        <v>0</v>
      </c>
      <c r="BK19" s="147"/>
      <c r="BL19" s="147"/>
      <c r="BM19" s="192">
        <f t="shared" si="18"/>
        <v>0</v>
      </c>
      <c r="BN19" s="190">
        <f t="shared" si="19"/>
        <v>0</v>
      </c>
      <c r="BO19" s="147"/>
      <c r="BP19" s="147"/>
      <c r="BQ19" s="192">
        <f t="shared" si="20"/>
        <v>0</v>
      </c>
      <c r="BR19" s="147"/>
      <c r="BS19" s="147"/>
      <c r="BT19" s="192">
        <f t="shared" si="21"/>
        <v>0</v>
      </c>
      <c r="BU19" s="147"/>
      <c r="BV19" s="147"/>
      <c r="BW19" s="192">
        <f t="shared" si="22"/>
        <v>0</v>
      </c>
      <c r="BX19" s="147"/>
      <c r="BY19" s="147"/>
      <c r="BZ19" s="192">
        <f t="shared" si="23"/>
        <v>0</v>
      </c>
      <c r="CA19" s="190">
        <f t="shared" si="24"/>
        <v>0</v>
      </c>
      <c r="CB19" s="147"/>
      <c r="CC19" s="147"/>
      <c r="CD19" s="147"/>
      <c r="CE19" s="192">
        <f t="shared" si="27"/>
        <v>0</v>
      </c>
      <c r="CF19" s="193">
        <f t="shared" si="28"/>
        <v>0</v>
      </c>
    </row>
    <row r="20" spans="2:89" s="6" customFormat="1" ht="12" customHeight="1" x14ac:dyDescent="0.2">
      <c r="B20" s="150" t="s">
        <v>80</v>
      </c>
      <c r="C20" s="150">
        <v>102</v>
      </c>
      <c r="D20" s="138"/>
      <c r="E20" s="136" t="s">
        <v>234</v>
      </c>
      <c r="F20" s="145">
        <v>657</v>
      </c>
      <c r="G20" s="140" t="s">
        <v>428</v>
      </c>
      <c r="H20" s="146" t="s">
        <v>233</v>
      </c>
      <c r="I20" s="63">
        <v>16</v>
      </c>
      <c r="J20" s="64">
        <v>11</v>
      </c>
      <c r="K20" s="65">
        <v>24</v>
      </c>
      <c r="L20" s="64">
        <v>11</v>
      </c>
      <c r="M20" s="70">
        <v>87</v>
      </c>
      <c r="O20" s="147">
        <v>8</v>
      </c>
      <c r="P20" s="147">
        <v>8</v>
      </c>
      <c r="Q20" s="192">
        <f t="shared" si="0"/>
        <v>8</v>
      </c>
      <c r="R20" s="147">
        <v>5</v>
      </c>
      <c r="S20" s="147"/>
      <c r="T20" s="192">
        <f t="shared" si="1"/>
        <v>6.2</v>
      </c>
      <c r="U20" s="147"/>
      <c r="V20" s="147"/>
      <c r="W20" s="192">
        <f t="shared" si="2"/>
        <v>0</v>
      </c>
      <c r="X20" s="147"/>
      <c r="Y20" s="147"/>
      <c r="Z20" s="192">
        <f t="shared" si="3"/>
        <v>0</v>
      </c>
      <c r="AA20" s="190">
        <f t="shared" si="4"/>
        <v>6.2</v>
      </c>
      <c r="AB20" s="147">
        <v>8</v>
      </c>
      <c r="AC20" s="147">
        <v>8</v>
      </c>
      <c r="AD20" s="192">
        <f t="shared" si="5"/>
        <v>8</v>
      </c>
      <c r="AE20" s="147">
        <v>4.8</v>
      </c>
      <c r="AF20" s="147"/>
      <c r="AG20" s="192">
        <f t="shared" si="6"/>
        <v>6.1</v>
      </c>
      <c r="AH20" s="147"/>
      <c r="AI20" s="147"/>
      <c r="AJ20" s="192">
        <f t="shared" si="7"/>
        <v>0</v>
      </c>
      <c r="AK20" s="147"/>
      <c r="AL20" s="147"/>
      <c r="AM20" s="192">
        <f t="shared" si="8"/>
        <v>0</v>
      </c>
      <c r="AN20" s="190">
        <f t="shared" si="9"/>
        <v>6.1</v>
      </c>
      <c r="AO20" s="147">
        <v>7.5</v>
      </c>
      <c r="AP20" s="147">
        <v>7</v>
      </c>
      <c r="AQ20" s="192">
        <f t="shared" si="10"/>
        <v>7.2</v>
      </c>
      <c r="AR20" s="147">
        <v>7.5</v>
      </c>
      <c r="AS20" s="147"/>
      <c r="AT20" s="192">
        <f t="shared" si="11"/>
        <v>7.4</v>
      </c>
      <c r="AU20" s="147"/>
      <c r="AV20" s="147"/>
      <c r="AW20" s="192">
        <f t="shared" si="12"/>
        <v>0</v>
      </c>
      <c r="AX20" s="147"/>
      <c r="AY20" s="147"/>
      <c r="AZ20" s="192">
        <f t="shared" si="13"/>
        <v>0</v>
      </c>
      <c r="BA20" s="190">
        <f t="shared" si="14"/>
        <v>7.4</v>
      </c>
      <c r="BB20" s="147">
        <v>7.5</v>
      </c>
      <c r="BC20" s="147">
        <v>7.5</v>
      </c>
      <c r="BD20" s="192">
        <f t="shared" si="15"/>
        <v>7.5</v>
      </c>
      <c r="BE20" s="147">
        <v>8</v>
      </c>
      <c r="BF20" s="147"/>
      <c r="BG20" s="192">
        <f t="shared" si="16"/>
        <v>7.8</v>
      </c>
      <c r="BH20" s="147"/>
      <c r="BI20" s="147"/>
      <c r="BJ20" s="192">
        <f t="shared" si="17"/>
        <v>0</v>
      </c>
      <c r="BK20" s="147"/>
      <c r="BL20" s="147"/>
      <c r="BM20" s="192">
        <f t="shared" si="18"/>
        <v>0</v>
      </c>
      <c r="BN20" s="190">
        <f t="shared" si="19"/>
        <v>7.8</v>
      </c>
      <c r="BO20" s="147">
        <v>7</v>
      </c>
      <c r="BP20" s="147">
        <v>8</v>
      </c>
      <c r="BQ20" s="192">
        <f t="shared" si="20"/>
        <v>7.7</v>
      </c>
      <c r="BR20" s="147">
        <v>6</v>
      </c>
      <c r="BS20" s="147"/>
      <c r="BT20" s="192">
        <f t="shared" si="21"/>
        <v>6.7</v>
      </c>
      <c r="BU20" s="147"/>
      <c r="BV20" s="147"/>
      <c r="BW20" s="192">
        <f t="shared" si="22"/>
        <v>0</v>
      </c>
      <c r="BX20" s="147"/>
      <c r="BY20" s="147"/>
      <c r="BZ20" s="192">
        <f t="shared" si="23"/>
        <v>0</v>
      </c>
      <c r="CA20" s="190">
        <f t="shared" si="24"/>
        <v>6.7</v>
      </c>
      <c r="CB20" s="147">
        <v>8</v>
      </c>
      <c r="CC20" s="147">
        <v>1.4</v>
      </c>
      <c r="CD20" s="147">
        <v>6.3</v>
      </c>
      <c r="CE20" s="192">
        <f t="shared" si="27"/>
        <v>7.7</v>
      </c>
      <c r="CF20" s="193">
        <f t="shared" si="28"/>
        <v>7.8</v>
      </c>
    </row>
    <row r="21" spans="2:89" s="6" customFormat="1" ht="12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O21" s="147"/>
      <c r="P21" s="147"/>
      <c r="Q21" s="192">
        <f t="shared" si="0"/>
        <v>0</v>
      </c>
      <c r="R21" s="147"/>
      <c r="S21" s="147"/>
      <c r="T21" s="192">
        <f t="shared" si="1"/>
        <v>0</v>
      </c>
      <c r="U21" s="147"/>
      <c r="V21" s="147"/>
      <c r="W21" s="192">
        <f t="shared" si="2"/>
        <v>0</v>
      </c>
      <c r="X21" s="147"/>
      <c r="Y21" s="147"/>
      <c r="Z21" s="192">
        <f t="shared" si="3"/>
        <v>0</v>
      </c>
      <c r="AA21" s="190">
        <f t="shared" si="4"/>
        <v>0</v>
      </c>
      <c r="AB21" s="147"/>
      <c r="AC21" s="147"/>
      <c r="AD21" s="192">
        <f t="shared" si="5"/>
        <v>0</v>
      </c>
      <c r="AE21" s="147"/>
      <c r="AF21" s="147"/>
      <c r="AG21" s="192">
        <f t="shared" si="6"/>
        <v>0</v>
      </c>
      <c r="AH21" s="147"/>
      <c r="AI21" s="147"/>
      <c r="AJ21" s="192">
        <f t="shared" si="7"/>
        <v>0</v>
      </c>
      <c r="AK21" s="147"/>
      <c r="AL21" s="147"/>
      <c r="AM21" s="192">
        <f t="shared" si="8"/>
        <v>0</v>
      </c>
      <c r="AN21" s="190">
        <f t="shared" si="9"/>
        <v>0</v>
      </c>
      <c r="AO21" s="147"/>
      <c r="AP21" s="147"/>
      <c r="AQ21" s="192">
        <f t="shared" si="10"/>
        <v>0</v>
      </c>
      <c r="AR21" s="147"/>
      <c r="AS21" s="147"/>
      <c r="AT21" s="192">
        <f t="shared" si="11"/>
        <v>0</v>
      </c>
      <c r="AU21" s="147"/>
      <c r="AV21" s="147"/>
      <c r="AW21" s="192">
        <f t="shared" si="12"/>
        <v>0</v>
      </c>
      <c r="AX21" s="147"/>
      <c r="AY21" s="147"/>
      <c r="AZ21" s="192">
        <f t="shared" si="13"/>
        <v>0</v>
      </c>
      <c r="BA21" s="190">
        <f t="shared" si="14"/>
        <v>0</v>
      </c>
      <c r="BB21" s="147"/>
      <c r="BC21" s="147"/>
      <c r="BD21" s="192">
        <f t="shared" si="15"/>
        <v>0</v>
      </c>
      <c r="BE21" s="147"/>
      <c r="BF21" s="147"/>
      <c r="BG21" s="192">
        <f t="shared" si="16"/>
        <v>0</v>
      </c>
      <c r="BH21" s="147"/>
      <c r="BI21" s="147"/>
      <c r="BJ21" s="192">
        <f t="shared" si="17"/>
        <v>0</v>
      </c>
      <c r="BK21" s="147"/>
      <c r="BL21" s="147"/>
      <c r="BM21" s="192">
        <f t="shared" si="18"/>
        <v>0</v>
      </c>
      <c r="BN21" s="190">
        <f t="shared" si="19"/>
        <v>0</v>
      </c>
      <c r="BO21" s="147"/>
      <c r="BP21" s="147"/>
      <c r="BQ21" s="192">
        <f t="shared" si="20"/>
        <v>0</v>
      </c>
      <c r="BR21" s="147"/>
      <c r="BS21" s="147"/>
      <c r="BT21" s="192">
        <f t="shared" si="21"/>
        <v>0</v>
      </c>
      <c r="BU21" s="147"/>
      <c r="BV21" s="147"/>
      <c r="BW21" s="192">
        <f t="shared" si="22"/>
        <v>0</v>
      </c>
      <c r="BX21" s="147"/>
      <c r="BY21" s="147"/>
      <c r="BZ21" s="192">
        <f t="shared" si="23"/>
        <v>0</v>
      </c>
      <c r="CA21" s="190">
        <f t="shared" si="24"/>
        <v>0</v>
      </c>
      <c r="CB21" s="147"/>
      <c r="CC21" s="147"/>
      <c r="CD21" s="147"/>
      <c r="CE21" s="192">
        <f t="shared" si="27"/>
        <v>0</v>
      </c>
      <c r="CF21" s="193">
        <f t="shared" si="28"/>
        <v>0</v>
      </c>
    </row>
    <row r="22" spans="2:89" s="6" customFormat="1" ht="12" customHeight="1" x14ac:dyDescent="0.2">
      <c r="B22" s="150" t="s">
        <v>80</v>
      </c>
      <c r="C22" s="150">
        <v>102</v>
      </c>
      <c r="D22" s="171"/>
      <c r="E22" s="136" t="s">
        <v>907</v>
      </c>
      <c r="F22" s="145">
        <v>673</v>
      </c>
      <c r="G22" s="140" t="s">
        <v>209</v>
      </c>
      <c r="H22" s="146" t="s">
        <v>857</v>
      </c>
      <c r="I22" s="63">
        <v>31</v>
      </c>
      <c r="J22" s="64">
        <v>1</v>
      </c>
      <c r="K22" s="65">
        <v>8</v>
      </c>
      <c r="L22" s="64">
        <v>1</v>
      </c>
      <c r="M22" s="70">
        <v>68</v>
      </c>
      <c r="O22" s="147">
        <v>7</v>
      </c>
      <c r="P22" s="147">
        <v>7</v>
      </c>
      <c r="Q22" s="192">
        <f>ROUND((O22+P22*2)/3,1)</f>
        <v>7</v>
      </c>
      <c r="R22" s="147">
        <v>5</v>
      </c>
      <c r="S22" s="147"/>
      <c r="T22" s="192">
        <f>ROUND((MAX(R22:S22)*0.6+Q22*0.4),1)</f>
        <v>5.8</v>
      </c>
      <c r="U22" s="147"/>
      <c r="V22" s="147"/>
      <c r="W22" s="192">
        <f>ROUND((U22+V22*2)/3,1)</f>
        <v>0</v>
      </c>
      <c r="X22" s="147"/>
      <c r="Y22" s="147"/>
      <c r="Z22" s="192">
        <f>ROUND((MAX(X22:Y22)*0.6+W22*0.4),1)</f>
        <v>0</v>
      </c>
      <c r="AA22" s="190">
        <f>ROUND(IF(W22=0,(MAX(R22,S22)*0.6+Q22*0.4),(MAX(X22,Y22)*0.6+W22*0.4)),1)</f>
        <v>5.8</v>
      </c>
      <c r="AB22" s="147">
        <v>7</v>
      </c>
      <c r="AC22" s="147">
        <v>7.5</v>
      </c>
      <c r="AD22" s="192">
        <f>ROUND((AB22+AC22*2)/3,1)</f>
        <v>7.3</v>
      </c>
      <c r="AE22" s="147">
        <v>4</v>
      </c>
      <c r="AF22" s="147"/>
      <c r="AG22" s="192">
        <f>ROUND((MAX(AE22:AF22)*0.6+AD22*0.4),1)</f>
        <v>5.3</v>
      </c>
      <c r="AH22" s="147"/>
      <c r="AI22" s="147"/>
      <c r="AJ22" s="192">
        <f>ROUND((AH22+AI22*2)/3,1)</f>
        <v>0</v>
      </c>
      <c r="AK22" s="147"/>
      <c r="AL22" s="147"/>
      <c r="AM22" s="192">
        <f>ROUND((MAX(AK22:AL22)*0.6+AJ22*0.4),1)</f>
        <v>0</v>
      </c>
      <c r="AN22" s="190">
        <f>ROUND(IF(AJ22=0,(MAX(AE22,AF22)*0.6+AD22*0.4),(MAX(AK22,AL22)*0.6+AJ22*0.4)),1)</f>
        <v>5.3</v>
      </c>
      <c r="AO22" s="147">
        <v>7</v>
      </c>
      <c r="AP22" s="147">
        <v>7</v>
      </c>
      <c r="AQ22" s="192">
        <f>ROUND((AO22+AP22*2)/3,1)</f>
        <v>7</v>
      </c>
      <c r="AR22" s="147">
        <v>6.5</v>
      </c>
      <c r="AS22" s="147"/>
      <c r="AT22" s="192">
        <f>ROUND((MAX(AR22:AS22)*0.6+AQ22*0.4),1)</f>
        <v>6.7</v>
      </c>
      <c r="AU22" s="147"/>
      <c r="AV22" s="147"/>
      <c r="AW22" s="192">
        <f>ROUND((AU22+AV22*2)/3,1)</f>
        <v>0</v>
      </c>
      <c r="AX22" s="147"/>
      <c r="AY22" s="147"/>
      <c r="AZ22" s="192">
        <f>ROUND((MAX(AX22:AY22)*0.6+AW22*0.4),1)</f>
        <v>0</v>
      </c>
      <c r="BA22" s="190">
        <f>ROUND(IF(AW22=0,(MAX(AR22,AS22)*0.6+AQ22*0.4),(MAX(AX22,AY22)*0.6+AW22*0.4)),1)</f>
        <v>6.7</v>
      </c>
      <c r="BB22" s="147">
        <v>6</v>
      </c>
      <c r="BC22" s="147">
        <v>6.5</v>
      </c>
      <c r="BD22" s="192">
        <f>ROUND((BB22+BC22*2)/3,1)</f>
        <v>6.3</v>
      </c>
      <c r="BE22" s="147">
        <v>7</v>
      </c>
      <c r="BF22" s="147"/>
      <c r="BG22" s="192">
        <f>ROUND((MAX(BE22:BF22)*0.6+BD22*0.4),1)</f>
        <v>6.7</v>
      </c>
      <c r="BH22" s="147"/>
      <c r="BI22" s="147"/>
      <c r="BJ22" s="192">
        <f>ROUND((BH22+BI22*2)/3,1)</f>
        <v>0</v>
      </c>
      <c r="BK22" s="147"/>
      <c r="BL22" s="147"/>
      <c r="BM22" s="192">
        <f>ROUND((MAX(BK22:BL22)*0.6+BJ22*0.4),1)</f>
        <v>0</v>
      </c>
      <c r="BN22" s="190">
        <f>ROUND(IF(BJ22=0,(MAX(BE22,BF22)*0.6+BD22*0.4),(MAX(BK22,BL22)*0.6+BJ22*0.4)),1)</f>
        <v>6.7</v>
      </c>
      <c r="BO22" s="147">
        <v>7</v>
      </c>
      <c r="BP22" s="147">
        <v>7</v>
      </c>
      <c r="BQ22" s="192">
        <f>ROUND((BO22+BP22*2)/3,1)</f>
        <v>7</v>
      </c>
      <c r="BR22" s="147">
        <v>8</v>
      </c>
      <c r="BS22" s="147"/>
      <c r="BT22" s="192">
        <f>ROUND((MAX(BR22:BS22)*0.6+BQ22*0.4),1)</f>
        <v>7.6</v>
      </c>
      <c r="BU22" s="147"/>
      <c r="BV22" s="147"/>
      <c r="BW22" s="192">
        <f>ROUND((BU22+BV22*2)/3,1)</f>
        <v>0</v>
      </c>
      <c r="BX22" s="147"/>
      <c r="BY22" s="147"/>
      <c r="BZ22" s="192">
        <f>ROUND((MAX(BX22:BY22)*0.6+BW22*0.4),1)</f>
        <v>0</v>
      </c>
      <c r="CA22" s="190">
        <f>ROUND(IF(BW22=0,(MAX(BR22,BS22)*0.6+BQ22*0.4),(MAX(BX22,BY22)*0.6+BW22*0.4)),1)</f>
        <v>7.6</v>
      </c>
      <c r="CB22" s="147">
        <v>7</v>
      </c>
      <c r="CC22" s="147">
        <v>1.4</v>
      </c>
      <c r="CD22" s="147">
        <v>4.4000000000000004</v>
      </c>
      <c r="CE22" s="192">
        <f t="shared" si="27"/>
        <v>5.8</v>
      </c>
      <c r="CF22" s="193">
        <f t="shared" si="28"/>
        <v>6</v>
      </c>
    </row>
    <row r="23" spans="2:89" s="6" customFormat="1" ht="12" customHeight="1" x14ac:dyDescent="0.2">
      <c r="B23" s="150" t="s">
        <v>80</v>
      </c>
      <c r="C23" s="150">
        <v>102</v>
      </c>
      <c r="D23" s="171"/>
      <c r="E23" s="136" t="s">
        <v>907</v>
      </c>
      <c r="F23" s="145">
        <v>739</v>
      </c>
      <c r="G23" s="140" t="s">
        <v>908</v>
      </c>
      <c r="H23" s="146" t="s">
        <v>909</v>
      </c>
      <c r="I23" s="63">
        <v>29</v>
      </c>
      <c r="J23" s="64">
        <v>3</v>
      </c>
      <c r="K23" s="65">
        <v>2</v>
      </c>
      <c r="L23" s="64">
        <v>8</v>
      </c>
      <c r="M23" s="70">
        <v>99</v>
      </c>
      <c r="O23" s="147">
        <v>7</v>
      </c>
      <c r="P23" s="147">
        <v>7</v>
      </c>
      <c r="Q23" s="192">
        <f>ROUND((O23+P23*2)/3,1)</f>
        <v>7</v>
      </c>
      <c r="R23" s="147">
        <v>7</v>
      </c>
      <c r="S23" s="147"/>
      <c r="T23" s="192">
        <f>ROUND((MAX(R23:S23)*0.6+Q23*0.4),1)</f>
        <v>7</v>
      </c>
      <c r="U23" s="147"/>
      <c r="V23" s="147"/>
      <c r="W23" s="192">
        <f>ROUND((U23+V23*2)/3,1)</f>
        <v>0</v>
      </c>
      <c r="X23" s="147"/>
      <c r="Y23" s="147"/>
      <c r="Z23" s="192">
        <f>ROUND((MAX(X23:Y23)*0.6+W23*0.4),1)</f>
        <v>0</v>
      </c>
      <c r="AA23" s="190">
        <f>ROUND(IF(W23=0,(MAX(R23,S23)*0.6+Q23*0.4),(MAX(X23,Y23)*0.6+W23*0.4)),1)</f>
        <v>7</v>
      </c>
      <c r="AB23" s="147">
        <v>7</v>
      </c>
      <c r="AC23" s="147">
        <v>7</v>
      </c>
      <c r="AD23" s="192">
        <f>ROUND((AB23+AC23*2)/3,1)</f>
        <v>7</v>
      </c>
      <c r="AE23" s="147">
        <v>7</v>
      </c>
      <c r="AF23" s="147"/>
      <c r="AG23" s="192">
        <f>ROUND((MAX(AE23:AF23)*0.6+AD23*0.4),1)</f>
        <v>7</v>
      </c>
      <c r="AH23" s="147"/>
      <c r="AI23" s="147"/>
      <c r="AJ23" s="192">
        <f>ROUND((AH23+AI23*2)/3,1)</f>
        <v>0</v>
      </c>
      <c r="AK23" s="147"/>
      <c r="AL23" s="147"/>
      <c r="AM23" s="192">
        <f>ROUND((MAX(AK23:AL23)*0.6+AJ23*0.4),1)</f>
        <v>0</v>
      </c>
      <c r="AN23" s="190">
        <f>ROUND(IF(AJ23=0,(MAX(AE23,AF23)*0.6+AD23*0.4),(MAX(AK23,AL23)*0.6+AJ23*0.4)),1)</f>
        <v>7</v>
      </c>
      <c r="AO23" s="147">
        <v>7</v>
      </c>
      <c r="AP23" s="147">
        <v>6.5</v>
      </c>
      <c r="AQ23" s="192">
        <f>ROUND((AO23+AP23*2)/3,1)</f>
        <v>6.7</v>
      </c>
      <c r="AR23" s="147">
        <v>8</v>
      </c>
      <c r="AS23" s="147"/>
      <c r="AT23" s="192">
        <f>ROUND((MAX(AR23:AS23)*0.6+AQ23*0.4),1)</f>
        <v>7.5</v>
      </c>
      <c r="AU23" s="147"/>
      <c r="AV23" s="147"/>
      <c r="AW23" s="192">
        <f>ROUND((AU23+AV23*2)/3,1)</f>
        <v>0</v>
      </c>
      <c r="AX23" s="147"/>
      <c r="AY23" s="147"/>
      <c r="AZ23" s="192">
        <f>ROUND((MAX(AX23:AY23)*0.6+AW23*0.4),1)</f>
        <v>0</v>
      </c>
      <c r="BA23" s="190">
        <f>ROUND(IF(AW23=0,(MAX(AR23,AS23)*0.6+AQ23*0.4),(MAX(AX23,AY23)*0.6+AW23*0.4)),1)</f>
        <v>7.5</v>
      </c>
      <c r="BB23" s="147">
        <v>6</v>
      </c>
      <c r="BC23" s="147">
        <v>6.5</v>
      </c>
      <c r="BD23" s="192">
        <f>ROUND((BB23+BC23*2)/3,1)</f>
        <v>6.3</v>
      </c>
      <c r="BE23" s="147">
        <v>7.5</v>
      </c>
      <c r="BF23" s="147"/>
      <c r="BG23" s="192">
        <f>ROUND((MAX(BE23:BF23)*0.6+BD23*0.4),1)</f>
        <v>7</v>
      </c>
      <c r="BH23" s="147"/>
      <c r="BI23" s="147"/>
      <c r="BJ23" s="192">
        <f>ROUND((BH23+BI23*2)/3,1)</f>
        <v>0</v>
      </c>
      <c r="BK23" s="147"/>
      <c r="BL23" s="147"/>
      <c r="BM23" s="192">
        <f>ROUND((MAX(BK23:BL23)*0.6+BJ23*0.4),1)</f>
        <v>0</v>
      </c>
      <c r="BN23" s="190">
        <f>ROUND(IF(BJ23=0,(MAX(BE23,BF23)*0.6+BD23*0.4),(MAX(BK23,BL23)*0.6+BJ23*0.4)),1)</f>
        <v>7</v>
      </c>
      <c r="BO23" s="147">
        <v>6</v>
      </c>
      <c r="BP23" s="147">
        <v>6</v>
      </c>
      <c r="BQ23" s="192">
        <f>ROUND((BO23+BP23*2)/3,1)</f>
        <v>6</v>
      </c>
      <c r="BR23" s="147">
        <v>7</v>
      </c>
      <c r="BS23" s="147"/>
      <c r="BT23" s="192">
        <f>ROUND((MAX(BR23:BS23)*0.6+BQ23*0.4),1)</f>
        <v>6.6</v>
      </c>
      <c r="BU23" s="147"/>
      <c r="BV23" s="147"/>
      <c r="BW23" s="192">
        <f>ROUND((BU23+BV23*2)/3,1)</f>
        <v>0</v>
      </c>
      <c r="BX23" s="147"/>
      <c r="BY23" s="147"/>
      <c r="BZ23" s="192">
        <f>ROUND((MAX(BX23:BY23)*0.6+BW23*0.4),1)</f>
        <v>0</v>
      </c>
      <c r="CA23" s="190">
        <f>ROUND(IF(BW23=0,(MAX(BR23,BS23)*0.6+BQ23*0.4),(MAX(BX23,BY23)*0.6+BW23*0.4)),1)</f>
        <v>6.6</v>
      </c>
      <c r="CB23" s="147">
        <v>6</v>
      </c>
      <c r="CC23" s="147">
        <v>1.4</v>
      </c>
      <c r="CD23" s="147">
        <v>5</v>
      </c>
      <c r="CE23" s="192">
        <f t="shared" si="27"/>
        <v>6.4</v>
      </c>
      <c r="CF23" s="193">
        <f t="shared" si="28"/>
        <v>6.3</v>
      </c>
    </row>
    <row r="24" spans="2:89" s="6" customFormat="1" ht="12" customHeight="1" x14ac:dyDescent="0.2">
      <c r="B24" s="3"/>
      <c r="C24" s="3"/>
      <c r="D24" s="3"/>
      <c r="E24" s="3"/>
      <c r="F24" s="2"/>
      <c r="G24" s="4"/>
      <c r="H24" s="5"/>
      <c r="I24" s="3"/>
      <c r="J24" s="3"/>
      <c r="K24" s="1"/>
      <c r="L24" s="1"/>
      <c r="M24" s="1"/>
      <c r="O24" s="147"/>
      <c r="P24" s="147"/>
      <c r="Q24" s="192">
        <f>ROUND((O24+P24*2)/3,1)</f>
        <v>0</v>
      </c>
      <c r="R24" s="147"/>
      <c r="S24" s="147"/>
      <c r="T24" s="192">
        <f>ROUND((MAX(R24:S24)*0.6+Q24*0.4),1)</f>
        <v>0</v>
      </c>
      <c r="U24" s="147"/>
      <c r="V24" s="147"/>
      <c r="W24" s="192">
        <f>ROUND((U24+V24*2)/3,1)</f>
        <v>0</v>
      </c>
      <c r="X24" s="147"/>
      <c r="Y24" s="147"/>
      <c r="Z24" s="192">
        <f>ROUND((MAX(X24:Y24)*0.6+W24*0.4),1)</f>
        <v>0</v>
      </c>
      <c r="AA24" s="190">
        <f>ROUND(IF(W24=0,(MAX(R24,S24)*0.6+Q24*0.4),(MAX(X24,Y24)*0.6+W24*0.4)),1)</f>
        <v>0</v>
      </c>
      <c r="AB24" s="147"/>
      <c r="AC24" s="147"/>
      <c r="AD24" s="192">
        <f>ROUND((AB24+AC24*2)/3,1)</f>
        <v>0</v>
      </c>
      <c r="AE24" s="147"/>
      <c r="AF24" s="147"/>
      <c r="AG24" s="192">
        <f>ROUND((MAX(AE24:AF24)*0.6+AD24*0.4),1)</f>
        <v>0</v>
      </c>
      <c r="AH24" s="147"/>
      <c r="AI24" s="147"/>
      <c r="AJ24" s="192">
        <f>ROUND((AH24+AI24*2)/3,1)</f>
        <v>0</v>
      </c>
      <c r="AK24" s="147"/>
      <c r="AL24" s="147"/>
      <c r="AM24" s="192">
        <f>ROUND((MAX(AK24:AL24)*0.6+AJ24*0.4),1)</f>
        <v>0</v>
      </c>
      <c r="AN24" s="190">
        <f>ROUND(IF(AJ24=0,(MAX(AE24,AF24)*0.6+AD24*0.4),(MAX(AK24,AL24)*0.6+AJ24*0.4)),1)</f>
        <v>0</v>
      </c>
      <c r="AO24" s="147"/>
      <c r="AP24" s="147"/>
      <c r="AQ24" s="192">
        <f>ROUND((AO24+AP24*2)/3,1)</f>
        <v>0</v>
      </c>
      <c r="AR24" s="147"/>
      <c r="AS24" s="147"/>
      <c r="AT24" s="192">
        <f>ROUND((MAX(AR24:AS24)*0.6+AQ24*0.4),1)</f>
        <v>0</v>
      </c>
      <c r="AU24" s="147"/>
      <c r="AV24" s="147"/>
      <c r="AW24" s="192">
        <f>ROUND((AU24+AV24*2)/3,1)</f>
        <v>0</v>
      </c>
      <c r="AX24" s="147"/>
      <c r="AY24" s="147"/>
      <c r="AZ24" s="192">
        <f>ROUND((MAX(AX24:AY24)*0.6+AW24*0.4),1)</f>
        <v>0</v>
      </c>
      <c r="BA24" s="190">
        <f>ROUND(IF(AW24=0,(MAX(AR24,AS24)*0.6+AQ24*0.4),(MAX(AX24,AY24)*0.6+AW24*0.4)),1)</f>
        <v>0</v>
      </c>
      <c r="BB24" s="147"/>
      <c r="BC24" s="147"/>
      <c r="BD24" s="192">
        <f>ROUND((BB24+BC24*2)/3,1)</f>
        <v>0</v>
      </c>
      <c r="BE24" s="147"/>
      <c r="BF24" s="147"/>
      <c r="BG24" s="192">
        <f>ROUND((MAX(BE24:BF24)*0.6+BD24*0.4),1)</f>
        <v>0</v>
      </c>
      <c r="BH24" s="147"/>
      <c r="BI24" s="147"/>
      <c r="BJ24" s="192">
        <f>ROUND((BH24+BI24*2)/3,1)</f>
        <v>0</v>
      </c>
      <c r="BK24" s="147"/>
      <c r="BL24" s="147"/>
      <c r="BM24" s="192">
        <f>ROUND((MAX(BK24:BL24)*0.6+BJ24*0.4),1)</f>
        <v>0</v>
      </c>
      <c r="BN24" s="190">
        <f>ROUND(IF(BJ24=0,(MAX(BE24,BF24)*0.6+BD24*0.4),(MAX(BK24,BL24)*0.6+BJ24*0.4)),1)</f>
        <v>0</v>
      </c>
      <c r="BO24" s="147"/>
      <c r="BP24" s="147"/>
      <c r="BQ24" s="192">
        <f>ROUND((BO24+BP24*2)/3,1)</f>
        <v>0</v>
      </c>
      <c r="BR24" s="147"/>
      <c r="BS24" s="147"/>
      <c r="BT24" s="192">
        <f>ROUND((MAX(BR24:BS24)*0.6+BQ24*0.4),1)</f>
        <v>0</v>
      </c>
      <c r="BU24" s="147"/>
      <c r="BV24" s="147"/>
      <c r="BW24" s="192">
        <f>ROUND((BU24+BV24*2)/3,1)</f>
        <v>0</v>
      </c>
      <c r="BX24" s="147"/>
      <c r="BY24" s="147"/>
      <c r="BZ24" s="192">
        <f>ROUND((MAX(BX24:BY24)*0.6+BW24*0.4),1)</f>
        <v>0</v>
      </c>
      <c r="CA24" s="190">
        <f>ROUND(IF(BW24=0,(MAX(BR24,BS24)*0.6+BQ24*0.4),(MAX(BX24,BY24)*0.6+BW24*0.4)),1)</f>
        <v>0</v>
      </c>
      <c r="CB24" s="147"/>
      <c r="CC24" s="147"/>
      <c r="CD24" s="147"/>
      <c r="CE24" s="192">
        <f t="shared" si="27"/>
        <v>0</v>
      </c>
      <c r="CF24" s="193">
        <f t="shared" si="28"/>
        <v>0</v>
      </c>
    </row>
    <row r="25" spans="2:89" s="6" customFormat="1" ht="12" customHeight="1" x14ac:dyDescent="0.2">
      <c r="B25" s="52" t="s">
        <v>109</v>
      </c>
      <c r="C25" s="52">
        <v>102</v>
      </c>
      <c r="D25" s="76"/>
      <c r="E25" s="52" t="s">
        <v>508</v>
      </c>
      <c r="F25" s="72">
        <v>845</v>
      </c>
      <c r="G25" s="57" t="s">
        <v>509</v>
      </c>
      <c r="H25" s="73" t="s">
        <v>182</v>
      </c>
      <c r="I25" s="74" t="s">
        <v>510</v>
      </c>
      <c r="J25" s="75" t="s">
        <v>121</v>
      </c>
      <c r="K25" s="75" t="s">
        <v>378</v>
      </c>
      <c r="L25" s="75" t="s">
        <v>112</v>
      </c>
      <c r="M25" s="75" t="s">
        <v>399</v>
      </c>
      <c r="N25" s="113">
        <v>3</v>
      </c>
      <c r="O25" s="147">
        <v>6</v>
      </c>
      <c r="P25" s="147">
        <v>6</v>
      </c>
      <c r="Q25" s="192">
        <f t="shared" ref="Q25:Q30" si="29">ROUND((O25+P25*2)/3,1)</f>
        <v>6</v>
      </c>
      <c r="R25" s="147">
        <v>7</v>
      </c>
      <c r="S25" s="147"/>
      <c r="T25" s="192">
        <f t="shared" ref="T25:T30" si="30">ROUND((MAX(R25:S25)*0.6+Q25*0.4),1)</f>
        <v>6.6</v>
      </c>
      <c r="U25" s="147"/>
      <c r="V25" s="147"/>
      <c r="W25" s="192">
        <f t="shared" ref="W25:W30" si="31">ROUND((U25+V25*2)/3,1)</f>
        <v>0</v>
      </c>
      <c r="X25" s="147"/>
      <c r="Y25" s="147"/>
      <c r="Z25" s="192">
        <f t="shared" ref="Z25:Z30" si="32">ROUND((MAX(X25:Y25)*0.6+W25*0.4),1)</f>
        <v>0</v>
      </c>
      <c r="AA25" s="190">
        <f t="shared" ref="AA25:AA30" si="33">ROUND(IF(W25=0,(MAX(R25,S25)*0.6+Q25*0.4),(MAX(X25,Y25)*0.6+W25*0.4)),1)</f>
        <v>6.6</v>
      </c>
      <c r="AB25" s="147"/>
      <c r="AC25" s="147"/>
      <c r="AD25" s="192">
        <f t="shared" ref="AD25:AD30" si="34">ROUND((AB25+AC25*2)/3,1)</f>
        <v>0</v>
      </c>
      <c r="AE25" s="147"/>
      <c r="AF25" s="147"/>
      <c r="AG25" s="192">
        <f t="shared" ref="AG25:AG30" si="35">ROUND((MAX(AE25:AF25)*0.6+AD25*0.4),1)</f>
        <v>0</v>
      </c>
      <c r="AH25" s="147"/>
      <c r="AI25" s="147"/>
      <c r="AJ25" s="192">
        <f t="shared" ref="AJ25:AJ30" si="36">ROUND((AH25+AI25*2)/3,1)</f>
        <v>0</v>
      </c>
      <c r="AK25" s="147"/>
      <c r="AL25" s="147"/>
      <c r="AM25" s="192">
        <f t="shared" ref="AM25:AM30" si="37">ROUND((MAX(AK25:AL25)*0.6+AJ25*0.4),1)</f>
        <v>0</v>
      </c>
      <c r="AN25" s="190">
        <f t="shared" ref="AN25:AN30" si="38">ROUND(IF(AJ25=0,(MAX(AE25,AF25)*0.6+AD25*0.4),(MAX(AK25,AL25)*0.6+AJ25*0.4)),1)</f>
        <v>0</v>
      </c>
      <c r="AO25" s="147"/>
      <c r="AP25" s="147"/>
      <c r="AQ25" s="192">
        <f t="shared" ref="AQ25:AQ30" si="39">ROUND((AO25+AP25*2)/3,1)</f>
        <v>0</v>
      </c>
      <c r="AR25" s="147"/>
      <c r="AS25" s="147"/>
      <c r="AT25" s="192">
        <f t="shared" ref="AT25:AT30" si="40">ROUND((MAX(AR25:AS25)*0.6+AQ25*0.4),1)</f>
        <v>0</v>
      </c>
      <c r="AU25" s="147"/>
      <c r="AV25" s="147"/>
      <c r="AW25" s="192">
        <f t="shared" ref="AW25:AW30" si="41">ROUND((AU25+AV25*2)/3,1)</f>
        <v>0</v>
      </c>
      <c r="AX25" s="147"/>
      <c r="AY25" s="147"/>
      <c r="AZ25" s="192">
        <f t="shared" ref="AZ25:AZ30" si="42">ROUND((MAX(AX25:AY25)*0.6+AW25*0.4),1)</f>
        <v>0</v>
      </c>
      <c r="BA25" s="190">
        <f t="shared" ref="BA25:BA30" si="43">ROUND(IF(AW25=0,(MAX(AR25,AS25)*0.6+AQ25*0.4),(MAX(AX25,AY25)*0.6+AW25*0.4)),1)</f>
        <v>0</v>
      </c>
      <c r="BB25" s="147"/>
      <c r="BC25" s="147"/>
      <c r="BD25" s="192">
        <f t="shared" ref="BD25:BD30" si="44">ROUND((BB25+BC25*2)/3,1)</f>
        <v>0</v>
      </c>
      <c r="BE25" s="147"/>
      <c r="BF25" s="147"/>
      <c r="BG25" s="192">
        <f t="shared" ref="BG25:BG30" si="45">ROUND((MAX(BE25:BF25)*0.6+BD25*0.4),1)</f>
        <v>0</v>
      </c>
      <c r="BH25" s="147"/>
      <c r="BI25" s="147"/>
      <c r="BJ25" s="192">
        <f t="shared" ref="BJ25:BJ30" si="46">ROUND((BH25+BI25*2)/3,1)</f>
        <v>0</v>
      </c>
      <c r="BK25" s="147"/>
      <c r="BL25" s="147"/>
      <c r="BM25" s="192">
        <f t="shared" ref="BM25:BM30" si="47">ROUND((MAX(BK25:BL25)*0.6+BJ25*0.4),1)</f>
        <v>0</v>
      </c>
      <c r="BN25" s="190">
        <f t="shared" ref="BN25:BN30" si="48">ROUND(IF(BJ25=0,(MAX(BE25,BF25)*0.6+BD25*0.4),(MAX(BK25,BL25)*0.6+BJ25*0.4)),1)</f>
        <v>0</v>
      </c>
      <c r="BO25" s="147"/>
      <c r="BP25" s="147"/>
      <c r="BQ25" s="192">
        <f t="shared" ref="BQ25:BQ30" si="49">ROUND((BO25+BP25*2)/3,1)</f>
        <v>0</v>
      </c>
      <c r="BR25" s="147"/>
      <c r="BS25" s="147"/>
      <c r="BT25" s="192">
        <f t="shared" ref="BT25:BT30" si="50">ROUND((MAX(BR25:BS25)*0.6+BQ25*0.4),1)</f>
        <v>0</v>
      </c>
      <c r="BU25" s="147"/>
      <c r="BV25" s="147"/>
      <c r="BW25" s="192">
        <f t="shared" ref="BW25:BW30" si="51">ROUND((BU25+BV25*2)/3,1)</f>
        <v>0</v>
      </c>
      <c r="BX25" s="147"/>
      <c r="BY25" s="147"/>
      <c r="BZ25" s="192">
        <f t="shared" ref="BZ25:BZ30" si="52">ROUND((MAX(BX25:BY25)*0.6+BW25*0.4),1)</f>
        <v>0</v>
      </c>
      <c r="CA25" s="190">
        <f t="shared" ref="CA25:CA30" si="53">ROUND(IF(BW25=0,(MAX(BR25,BS25)*0.6+BQ25*0.4),(MAX(BX25,BY25)*0.6+BW25*0.4)),1)</f>
        <v>0</v>
      </c>
      <c r="CB25" s="147"/>
      <c r="CC25" s="147"/>
      <c r="CD25" s="147"/>
      <c r="CE25" s="192">
        <f t="shared" si="27"/>
        <v>0</v>
      </c>
      <c r="CF25" s="193">
        <f t="shared" si="28"/>
        <v>0</v>
      </c>
    </row>
    <row r="26" spans="2:89" s="6" customFormat="1" ht="12" customHeight="1" x14ac:dyDescent="0.2">
      <c r="B26" s="171" t="s">
        <v>109</v>
      </c>
      <c r="C26" s="171">
        <v>102</v>
      </c>
      <c r="D26" s="171"/>
      <c r="E26" s="171" t="s">
        <v>508</v>
      </c>
      <c r="F26" s="173">
        <v>856</v>
      </c>
      <c r="G26" s="174" t="s">
        <v>613</v>
      </c>
      <c r="H26" s="175" t="s">
        <v>142</v>
      </c>
      <c r="I26" s="180">
        <v>28</v>
      </c>
      <c r="J26" s="171">
        <v>10</v>
      </c>
      <c r="K26" s="171">
        <v>29</v>
      </c>
      <c r="L26" s="177" t="s">
        <v>113</v>
      </c>
      <c r="M26" s="177" t="s">
        <v>144</v>
      </c>
      <c r="N26" s="171" t="s">
        <v>377</v>
      </c>
      <c r="O26" s="147"/>
      <c r="P26" s="147"/>
      <c r="Q26" s="192">
        <f t="shared" si="29"/>
        <v>0</v>
      </c>
      <c r="R26" s="147"/>
      <c r="S26" s="147"/>
      <c r="T26" s="192">
        <f t="shared" si="30"/>
        <v>0</v>
      </c>
      <c r="U26" s="147"/>
      <c r="V26" s="147"/>
      <c r="W26" s="192">
        <f t="shared" si="31"/>
        <v>0</v>
      </c>
      <c r="X26" s="147"/>
      <c r="Y26" s="147"/>
      <c r="Z26" s="192">
        <f t="shared" si="32"/>
        <v>0</v>
      </c>
      <c r="AA26" s="190">
        <f t="shared" si="33"/>
        <v>0</v>
      </c>
      <c r="AB26" s="147"/>
      <c r="AC26" s="147"/>
      <c r="AD26" s="192">
        <f t="shared" si="34"/>
        <v>0</v>
      </c>
      <c r="AE26" s="147"/>
      <c r="AF26" s="147"/>
      <c r="AG26" s="192">
        <f t="shared" si="35"/>
        <v>0</v>
      </c>
      <c r="AH26" s="147"/>
      <c r="AI26" s="147"/>
      <c r="AJ26" s="192">
        <f t="shared" si="36"/>
        <v>0</v>
      </c>
      <c r="AK26" s="147"/>
      <c r="AL26" s="147"/>
      <c r="AM26" s="192">
        <f t="shared" si="37"/>
        <v>0</v>
      </c>
      <c r="AN26" s="190">
        <f t="shared" si="38"/>
        <v>0</v>
      </c>
      <c r="AO26" s="147"/>
      <c r="AP26" s="147"/>
      <c r="AQ26" s="192">
        <f t="shared" si="39"/>
        <v>0</v>
      </c>
      <c r="AR26" s="147"/>
      <c r="AS26" s="147"/>
      <c r="AT26" s="192">
        <f t="shared" si="40"/>
        <v>0</v>
      </c>
      <c r="AU26" s="147"/>
      <c r="AV26" s="147"/>
      <c r="AW26" s="192">
        <f t="shared" si="41"/>
        <v>0</v>
      </c>
      <c r="AX26" s="147"/>
      <c r="AY26" s="147"/>
      <c r="AZ26" s="192">
        <f t="shared" si="42"/>
        <v>0</v>
      </c>
      <c r="BA26" s="190">
        <f t="shared" si="43"/>
        <v>0</v>
      </c>
      <c r="BB26" s="147"/>
      <c r="BC26" s="147"/>
      <c r="BD26" s="192">
        <f t="shared" si="44"/>
        <v>0</v>
      </c>
      <c r="BE26" s="147"/>
      <c r="BF26" s="147"/>
      <c r="BG26" s="192">
        <f t="shared" si="45"/>
        <v>0</v>
      </c>
      <c r="BH26" s="147"/>
      <c r="BI26" s="147"/>
      <c r="BJ26" s="192">
        <f t="shared" si="46"/>
        <v>0</v>
      </c>
      <c r="BK26" s="147"/>
      <c r="BL26" s="147"/>
      <c r="BM26" s="192">
        <f t="shared" si="47"/>
        <v>0</v>
      </c>
      <c r="BN26" s="190">
        <f t="shared" si="48"/>
        <v>0</v>
      </c>
      <c r="BO26" s="147"/>
      <c r="BP26" s="147"/>
      <c r="BQ26" s="192">
        <f t="shared" si="49"/>
        <v>0</v>
      </c>
      <c r="BR26" s="147"/>
      <c r="BS26" s="147"/>
      <c r="BT26" s="192">
        <f t="shared" si="50"/>
        <v>0</v>
      </c>
      <c r="BU26" s="147"/>
      <c r="BV26" s="147"/>
      <c r="BW26" s="192">
        <f t="shared" si="51"/>
        <v>0</v>
      </c>
      <c r="BX26" s="147"/>
      <c r="BY26" s="147"/>
      <c r="BZ26" s="192">
        <f t="shared" si="52"/>
        <v>0</v>
      </c>
      <c r="CA26" s="190">
        <f t="shared" si="53"/>
        <v>0</v>
      </c>
      <c r="CB26" s="147"/>
      <c r="CC26" s="147"/>
      <c r="CD26" s="147"/>
      <c r="CE26" s="192">
        <f t="shared" si="27"/>
        <v>0</v>
      </c>
      <c r="CF26" s="193">
        <f t="shared" si="28"/>
        <v>0</v>
      </c>
    </row>
    <row r="27" spans="2:89" s="6" customFormat="1" ht="12" customHeight="1" x14ac:dyDescent="0.2">
      <c r="B27" s="171" t="s">
        <v>109</v>
      </c>
      <c r="C27" s="171">
        <v>102</v>
      </c>
      <c r="D27" s="171"/>
      <c r="E27" s="171" t="s">
        <v>508</v>
      </c>
      <c r="F27" s="178">
        <v>873</v>
      </c>
      <c r="G27" s="174" t="s">
        <v>428</v>
      </c>
      <c r="H27" s="175" t="s">
        <v>612</v>
      </c>
      <c r="I27" s="176" t="s">
        <v>292</v>
      </c>
      <c r="J27" s="177" t="s">
        <v>118</v>
      </c>
      <c r="K27" s="177" t="s">
        <v>113</v>
      </c>
      <c r="L27" s="177" t="s">
        <v>113</v>
      </c>
      <c r="M27" s="177" t="s">
        <v>399</v>
      </c>
      <c r="N27" s="171" t="s">
        <v>377</v>
      </c>
      <c r="O27" s="147">
        <v>7</v>
      </c>
      <c r="P27" s="147">
        <v>7</v>
      </c>
      <c r="Q27" s="192">
        <f t="shared" si="29"/>
        <v>7</v>
      </c>
      <c r="R27" s="147">
        <v>6</v>
      </c>
      <c r="S27" s="147"/>
      <c r="T27" s="192">
        <f t="shared" si="30"/>
        <v>6.4</v>
      </c>
      <c r="U27" s="147"/>
      <c r="V27" s="147"/>
      <c r="W27" s="192">
        <f t="shared" si="31"/>
        <v>0</v>
      </c>
      <c r="X27" s="147"/>
      <c r="Y27" s="147"/>
      <c r="Z27" s="192">
        <f t="shared" si="32"/>
        <v>0</v>
      </c>
      <c r="AA27" s="190">
        <f t="shared" si="33"/>
        <v>6.4</v>
      </c>
      <c r="AB27" s="147">
        <v>9</v>
      </c>
      <c r="AC27" s="147">
        <v>8</v>
      </c>
      <c r="AD27" s="192">
        <f t="shared" si="34"/>
        <v>8.3000000000000007</v>
      </c>
      <c r="AE27" s="147">
        <v>7</v>
      </c>
      <c r="AF27" s="147"/>
      <c r="AG27" s="192">
        <f t="shared" si="35"/>
        <v>7.5</v>
      </c>
      <c r="AH27" s="147"/>
      <c r="AI27" s="147"/>
      <c r="AJ27" s="192">
        <f t="shared" si="36"/>
        <v>0</v>
      </c>
      <c r="AK27" s="147"/>
      <c r="AL27" s="147"/>
      <c r="AM27" s="192">
        <f t="shared" si="37"/>
        <v>0</v>
      </c>
      <c r="AN27" s="190">
        <f t="shared" si="38"/>
        <v>7.5</v>
      </c>
      <c r="AO27" s="147">
        <v>8.5</v>
      </c>
      <c r="AP27" s="147">
        <v>9</v>
      </c>
      <c r="AQ27" s="192">
        <f t="shared" si="39"/>
        <v>8.8000000000000007</v>
      </c>
      <c r="AR27" s="147">
        <v>8.5</v>
      </c>
      <c r="AS27" s="147"/>
      <c r="AT27" s="192">
        <f t="shared" si="40"/>
        <v>8.6</v>
      </c>
      <c r="AU27" s="147"/>
      <c r="AV27" s="147"/>
      <c r="AW27" s="192">
        <f t="shared" si="41"/>
        <v>0</v>
      </c>
      <c r="AX27" s="147"/>
      <c r="AY27" s="147"/>
      <c r="AZ27" s="192">
        <f t="shared" si="42"/>
        <v>0</v>
      </c>
      <c r="BA27" s="190">
        <f t="shared" si="43"/>
        <v>8.6</v>
      </c>
      <c r="BB27" s="147">
        <v>7</v>
      </c>
      <c r="BC27" s="147">
        <v>7</v>
      </c>
      <c r="BD27" s="192">
        <f t="shared" si="44"/>
        <v>7</v>
      </c>
      <c r="BE27" s="147">
        <v>8.5</v>
      </c>
      <c r="BF27" s="147"/>
      <c r="BG27" s="192">
        <f t="shared" si="45"/>
        <v>7.9</v>
      </c>
      <c r="BH27" s="147"/>
      <c r="BI27" s="147"/>
      <c r="BJ27" s="192">
        <f t="shared" si="46"/>
        <v>0</v>
      </c>
      <c r="BK27" s="147"/>
      <c r="BL27" s="147"/>
      <c r="BM27" s="192">
        <f t="shared" si="47"/>
        <v>0</v>
      </c>
      <c r="BN27" s="190">
        <f t="shared" si="48"/>
        <v>7.9</v>
      </c>
      <c r="BO27" s="147">
        <v>8</v>
      </c>
      <c r="BP27" s="147">
        <v>8</v>
      </c>
      <c r="BQ27" s="192">
        <f t="shared" si="49"/>
        <v>8</v>
      </c>
      <c r="BR27" s="147">
        <v>8</v>
      </c>
      <c r="BS27" s="147"/>
      <c r="BT27" s="192">
        <f t="shared" si="50"/>
        <v>8</v>
      </c>
      <c r="BU27" s="147"/>
      <c r="BV27" s="147"/>
      <c r="BW27" s="192">
        <f t="shared" si="51"/>
        <v>0</v>
      </c>
      <c r="BX27" s="147"/>
      <c r="BY27" s="147"/>
      <c r="BZ27" s="192">
        <f t="shared" si="52"/>
        <v>0</v>
      </c>
      <c r="CA27" s="190">
        <f t="shared" si="53"/>
        <v>8</v>
      </c>
      <c r="CB27" s="147">
        <v>7</v>
      </c>
      <c r="CC27" s="147">
        <v>1.6</v>
      </c>
      <c r="CD27" s="147">
        <v>4.8</v>
      </c>
      <c r="CE27" s="192">
        <f t="shared" si="27"/>
        <v>6.4</v>
      </c>
      <c r="CF27" s="193">
        <f t="shared" si="28"/>
        <v>6.5</v>
      </c>
    </row>
    <row r="28" spans="2:89" s="6" customFormat="1" ht="12" customHeight="1" x14ac:dyDescent="0.2">
      <c r="B28" s="3"/>
      <c r="C28" s="3"/>
      <c r="D28" s="3"/>
      <c r="E28" s="2"/>
      <c r="F28" s="4"/>
      <c r="G28" s="5"/>
      <c r="H28" s="3"/>
      <c r="I28" s="3"/>
      <c r="J28" s="1"/>
      <c r="K28" s="1"/>
      <c r="L28" s="1"/>
      <c r="O28" s="147"/>
      <c r="P28" s="147"/>
      <c r="Q28" s="192">
        <f t="shared" si="29"/>
        <v>0</v>
      </c>
      <c r="R28" s="147"/>
      <c r="S28" s="147"/>
      <c r="T28" s="192">
        <f t="shared" si="30"/>
        <v>0</v>
      </c>
      <c r="U28" s="147"/>
      <c r="V28" s="147"/>
      <c r="W28" s="192">
        <f t="shared" si="31"/>
        <v>0</v>
      </c>
      <c r="X28" s="147"/>
      <c r="Y28" s="147"/>
      <c r="Z28" s="192">
        <f t="shared" si="32"/>
        <v>0</v>
      </c>
      <c r="AA28" s="190">
        <f t="shared" si="33"/>
        <v>0</v>
      </c>
      <c r="AB28" s="147"/>
      <c r="AC28" s="147"/>
      <c r="AD28" s="192">
        <f t="shared" si="34"/>
        <v>0</v>
      </c>
      <c r="AE28" s="147"/>
      <c r="AF28" s="147"/>
      <c r="AG28" s="192">
        <f t="shared" si="35"/>
        <v>0</v>
      </c>
      <c r="AH28" s="147"/>
      <c r="AI28" s="147"/>
      <c r="AJ28" s="192">
        <f t="shared" si="36"/>
        <v>0</v>
      </c>
      <c r="AK28" s="147"/>
      <c r="AL28" s="147"/>
      <c r="AM28" s="192">
        <f t="shared" si="37"/>
        <v>0</v>
      </c>
      <c r="AN28" s="190">
        <f t="shared" si="38"/>
        <v>0</v>
      </c>
      <c r="AO28" s="147"/>
      <c r="AP28" s="147"/>
      <c r="AQ28" s="192">
        <f t="shared" si="39"/>
        <v>0</v>
      </c>
      <c r="AR28" s="147"/>
      <c r="AS28" s="147"/>
      <c r="AT28" s="192">
        <f t="shared" si="40"/>
        <v>0</v>
      </c>
      <c r="AU28" s="147"/>
      <c r="AV28" s="147"/>
      <c r="AW28" s="192">
        <f t="shared" si="41"/>
        <v>0</v>
      </c>
      <c r="AX28" s="147"/>
      <c r="AY28" s="147"/>
      <c r="AZ28" s="192">
        <f t="shared" si="42"/>
        <v>0</v>
      </c>
      <c r="BA28" s="190">
        <f t="shared" si="43"/>
        <v>0</v>
      </c>
      <c r="BB28" s="147"/>
      <c r="BC28" s="147"/>
      <c r="BD28" s="192">
        <f t="shared" si="44"/>
        <v>0</v>
      </c>
      <c r="BE28" s="147"/>
      <c r="BF28" s="147"/>
      <c r="BG28" s="192">
        <f t="shared" si="45"/>
        <v>0</v>
      </c>
      <c r="BH28" s="147"/>
      <c r="BI28" s="147"/>
      <c r="BJ28" s="192">
        <f t="shared" si="46"/>
        <v>0</v>
      </c>
      <c r="BK28" s="147"/>
      <c r="BL28" s="147"/>
      <c r="BM28" s="192">
        <f t="shared" si="47"/>
        <v>0</v>
      </c>
      <c r="BN28" s="190">
        <f t="shared" si="48"/>
        <v>0</v>
      </c>
      <c r="BO28" s="147"/>
      <c r="BP28" s="147"/>
      <c r="BQ28" s="192">
        <f t="shared" si="49"/>
        <v>0</v>
      </c>
      <c r="BR28" s="147"/>
      <c r="BS28" s="147"/>
      <c r="BT28" s="192">
        <f t="shared" si="50"/>
        <v>0</v>
      </c>
      <c r="BU28" s="147"/>
      <c r="BV28" s="147"/>
      <c r="BW28" s="192">
        <f t="shared" si="51"/>
        <v>0</v>
      </c>
      <c r="BX28" s="147"/>
      <c r="BY28" s="147"/>
      <c r="BZ28" s="192">
        <f t="shared" si="52"/>
        <v>0</v>
      </c>
      <c r="CA28" s="190">
        <f t="shared" si="53"/>
        <v>0</v>
      </c>
      <c r="CB28" s="147"/>
      <c r="CC28" s="147"/>
      <c r="CD28" s="147"/>
      <c r="CE28" s="192">
        <f t="shared" si="27"/>
        <v>0</v>
      </c>
      <c r="CF28" s="193">
        <f t="shared" si="28"/>
        <v>0</v>
      </c>
    </row>
    <row r="29" spans="2:89" s="6" customFormat="1" ht="12" customHeight="1" x14ac:dyDescent="0.2">
      <c r="B29" s="67" t="s">
        <v>80</v>
      </c>
      <c r="C29" s="67">
        <v>102</v>
      </c>
      <c r="D29" s="76"/>
      <c r="E29" s="67" t="s">
        <v>250</v>
      </c>
      <c r="F29" s="66">
        <v>802</v>
      </c>
      <c r="G29" s="62" t="s">
        <v>251</v>
      </c>
      <c r="H29" s="58" t="s">
        <v>252</v>
      </c>
      <c r="I29" s="68">
        <v>10</v>
      </c>
      <c r="J29" s="69">
        <v>5</v>
      </c>
      <c r="K29" s="71">
        <v>10</v>
      </c>
      <c r="L29" s="69">
        <v>10</v>
      </c>
      <c r="M29" s="71">
        <v>82</v>
      </c>
      <c r="O29" s="147">
        <v>6.5</v>
      </c>
      <c r="P29" s="147">
        <v>7.5</v>
      </c>
      <c r="Q29" s="192">
        <f t="shared" si="29"/>
        <v>7.2</v>
      </c>
      <c r="R29" s="147">
        <v>5</v>
      </c>
      <c r="S29" s="147"/>
      <c r="T29" s="192">
        <f t="shared" si="30"/>
        <v>5.9</v>
      </c>
      <c r="U29" s="147"/>
      <c r="V29" s="147"/>
      <c r="W29" s="192">
        <f t="shared" si="31"/>
        <v>0</v>
      </c>
      <c r="X29" s="147"/>
      <c r="Y29" s="147"/>
      <c r="Z29" s="192">
        <f t="shared" si="32"/>
        <v>0</v>
      </c>
      <c r="AA29" s="190">
        <f t="shared" si="33"/>
        <v>5.9</v>
      </c>
      <c r="AB29" s="147">
        <v>7</v>
      </c>
      <c r="AC29" s="147">
        <v>7.5</v>
      </c>
      <c r="AD29" s="192">
        <f t="shared" si="34"/>
        <v>7.3</v>
      </c>
      <c r="AE29" s="147">
        <v>8</v>
      </c>
      <c r="AF29" s="147"/>
      <c r="AG29" s="192">
        <f t="shared" si="35"/>
        <v>7.7</v>
      </c>
      <c r="AH29" s="147"/>
      <c r="AI29" s="147"/>
      <c r="AJ29" s="192">
        <f t="shared" si="36"/>
        <v>0</v>
      </c>
      <c r="AK29" s="147"/>
      <c r="AL29" s="147"/>
      <c r="AM29" s="192">
        <f t="shared" si="37"/>
        <v>0</v>
      </c>
      <c r="AN29" s="190">
        <f t="shared" si="38"/>
        <v>7.7</v>
      </c>
      <c r="AO29" s="147">
        <v>8</v>
      </c>
      <c r="AP29" s="147">
        <v>8</v>
      </c>
      <c r="AQ29" s="192">
        <f t="shared" si="39"/>
        <v>8</v>
      </c>
      <c r="AR29" s="147">
        <v>6</v>
      </c>
      <c r="AS29" s="147"/>
      <c r="AT29" s="192">
        <f t="shared" si="40"/>
        <v>6.8</v>
      </c>
      <c r="AU29" s="147"/>
      <c r="AV29" s="147"/>
      <c r="AW29" s="192">
        <f t="shared" si="41"/>
        <v>0</v>
      </c>
      <c r="AX29" s="147"/>
      <c r="AY29" s="147"/>
      <c r="AZ29" s="192">
        <f t="shared" si="42"/>
        <v>0</v>
      </c>
      <c r="BA29" s="190">
        <f t="shared" si="43"/>
        <v>6.8</v>
      </c>
      <c r="BB29" s="147">
        <v>6</v>
      </c>
      <c r="BC29" s="147">
        <v>7.5</v>
      </c>
      <c r="BD29" s="192">
        <f t="shared" si="44"/>
        <v>7</v>
      </c>
      <c r="BE29" s="147">
        <v>5.5</v>
      </c>
      <c r="BF29" s="147"/>
      <c r="BG29" s="192">
        <f t="shared" si="45"/>
        <v>6.1</v>
      </c>
      <c r="BH29" s="147"/>
      <c r="BI29" s="147"/>
      <c r="BJ29" s="192">
        <f t="shared" si="46"/>
        <v>0</v>
      </c>
      <c r="BK29" s="147"/>
      <c r="BL29" s="147"/>
      <c r="BM29" s="192">
        <f t="shared" si="47"/>
        <v>0</v>
      </c>
      <c r="BN29" s="190">
        <f t="shared" si="48"/>
        <v>6.1</v>
      </c>
      <c r="BO29" s="147">
        <v>7</v>
      </c>
      <c r="BP29" s="147">
        <v>8</v>
      </c>
      <c r="BQ29" s="192">
        <f t="shared" si="49"/>
        <v>7.7</v>
      </c>
      <c r="BR29" s="147">
        <v>8</v>
      </c>
      <c r="BS29" s="147"/>
      <c r="BT29" s="192">
        <f t="shared" si="50"/>
        <v>7.9</v>
      </c>
      <c r="BU29" s="147"/>
      <c r="BV29" s="147"/>
      <c r="BW29" s="192">
        <f t="shared" si="51"/>
        <v>0</v>
      </c>
      <c r="BX29" s="147"/>
      <c r="BY29" s="147"/>
      <c r="BZ29" s="192">
        <f t="shared" si="52"/>
        <v>0</v>
      </c>
      <c r="CA29" s="190">
        <f t="shared" si="53"/>
        <v>7.9</v>
      </c>
      <c r="CB29" s="147">
        <v>7</v>
      </c>
      <c r="CC29" s="147">
        <v>1.2</v>
      </c>
      <c r="CD29" s="147">
        <v>4</v>
      </c>
      <c r="CE29" s="192">
        <f t="shared" si="27"/>
        <v>5.2</v>
      </c>
      <c r="CF29" s="193">
        <f t="shared" si="28"/>
        <v>5.6</v>
      </c>
      <c r="CH29" s="6">
        <v>7.5</v>
      </c>
      <c r="CI29" s="6">
        <v>7</v>
      </c>
      <c r="CK29" s="6">
        <v>7.5</v>
      </c>
    </row>
    <row r="30" spans="2:89" s="6" customFormat="1" ht="12" customHeight="1" x14ac:dyDescent="0.2">
      <c r="B30" s="67" t="s">
        <v>80</v>
      </c>
      <c r="C30" s="67">
        <v>102</v>
      </c>
      <c r="D30" s="76"/>
      <c r="E30" s="52" t="s">
        <v>250</v>
      </c>
      <c r="F30" s="66">
        <v>809</v>
      </c>
      <c r="G30" s="57" t="s">
        <v>401</v>
      </c>
      <c r="H30" s="58" t="s">
        <v>402</v>
      </c>
      <c r="I30" s="68">
        <v>8</v>
      </c>
      <c r="J30" s="69">
        <v>7</v>
      </c>
      <c r="K30" s="69">
        <v>23</v>
      </c>
      <c r="L30" s="69">
        <v>4</v>
      </c>
      <c r="M30" s="71">
        <v>97</v>
      </c>
      <c r="O30" s="147"/>
      <c r="P30" s="147"/>
      <c r="Q30" s="192">
        <f t="shared" si="29"/>
        <v>0</v>
      </c>
      <c r="R30" s="147"/>
      <c r="S30" s="147"/>
      <c r="T30" s="192">
        <f t="shared" si="30"/>
        <v>0</v>
      </c>
      <c r="U30" s="147"/>
      <c r="V30" s="147"/>
      <c r="W30" s="192">
        <f t="shared" si="31"/>
        <v>0</v>
      </c>
      <c r="X30" s="147"/>
      <c r="Y30" s="147"/>
      <c r="Z30" s="192">
        <f t="shared" si="32"/>
        <v>0</v>
      </c>
      <c r="AA30" s="190">
        <f t="shared" si="33"/>
        <v>0</v>
      </c>
      <c r="AB30" s="147"/>
      <c r="AC30" s="147"/>
      <c r="AD30" s="192">
        <f t="shared" si="34"/>
        <v>0</v>
      </c>
      <c r="AE30" s="147"/>
      <c r="AF30" s="147"/>
      <c r="AG30" s="192">
        <f t="shared" si="35"/>
        <v>0</v>
      </c>
      <c r="AH30" s="147"/>
      <c r="AI30" s="147"/>
      <c r="AJ30" s="192">
        <f t="shared" si="36"/>
        <v>0</v>
      </c>
      <c r="AK30" s="147"/>
      <c r="AL30" s="147"/>
      <c r="AM30" s="192">
        <f t="shared" si="37"/>
        <v>0</v>
      </c>
      <c r="AN30" s="190">
        <f t="shared" si="38"/>
        <v>0</v>
      </c>
      <c r="AO30" s="147"/>
      <c r="AP30" s="147"/>
      <c r="AQ30" s="192">
        <f t="shared" si="39"/>
        <v>0</v>
      </c>
      <c r="AR30" s="147"/>
      <c r="AS30" s="147"/>
      <c r="AT30" s="192">
        <f t="shared" si="40"/>
        <v>0</v>
      </c>
      <c r="AU30" s="147"/>
      <c r="AV30" s="147"/>
      <c r="AW30" s="192">
        <f t="shared" si="41"/>
        <v>0</v>
      </c>
      <c r="AX30" s="147"/>
      <c r="AY30" s="147"/>
      <c r="AZ30" s="192">
        <f t="shared" si="42"/>
        <v>0</v>
      </c>
      <c r="BA30" s="190">
        <f t="shared" si="43"/>
        <v>0</v>
      </c>
      <c r="BB30" s="147"/>
      <c r="BC30" s="147"/>
      <c r="BD30" s="192">
        <f t="shared" si="44"/>
        <v>0</v>
      </c>
      <c r="BE30" s="147"/>
      <c r="BF30" s="147"/>
      <c r="BG30" s="192">
        <f t="shared" si="45"/>
        <v>0</v>
      </c>
      <c r="BH30" s="147"/>
      <c r="BI30" s="147"/>
      <c r="BJ30" s="192">
        <f t="shared" si="46"/>
        <v>0</v>
      </c>
      <c r="BK30" s="147"/>
      <c r="BL30" s="147"/>
      <c r="BM30" s="192">
        <f t="shared" si="47"/>
        <v>0</v>
      </c>
      <c r="BN30" s="190">
        <f t="shared" si="48"/>
        <v>0</v>
      </c>
      <c r="BO30" s="147"/>
      <c r="BP30" s="147"/>
      <c r="BQ30" s="192">
        <f t="shared" si="49"/>
        <v>0</v>
      </c>
      <c r="BR30" s="147"/>
      <c r="BS30" s="147"/>
      <c r="BT30" s="192">
        <f t="shared" si="50"/>
        <v>0</v>
      </c>
      <c r="BU30" s="147"/>
      <c r="BV30" s="147"/>
      <c r="BW30" s="192">
        <f t="shared" si="51"/>
        <v>0</v>
      </c>
      <c r="BX30" s="147"/>
      <c r="BY30" s="147"/>
      <c r="BZ30" s="192">
        <f t="shared" si="52"/>
        <v>0</v>
      </c>
      <c r="CA30" s="190">
        <f t="shared" si="53"/>
        <v>0</v>
      </c>
      <c r="CB30" s="147"/>
      <c r="CC30" s="147"/>
      <c r="CD30" s="147"/>
      <c r="CE30" s="192">
        <f t="shared" si="27"/>
        <v>0</v>
      </c>
      <c r="CF30" s="193">
        <f t="shared" si="28"/>
        <v>0</v>
      </c>
    </row>
    <row r="31" spans="2:89" s="6" customFormat="1" ht="12" customHeight="1" x14ac:dyDescent="0.2">
      <c r="B31" s="171" t="s">
        <v>80</v>
      </c>
      <c r="C31" s="171">
        <v>102</v>
      </c>
      <c r="D31" s="171"/>
      <c r="E31" s="171" t="s">
        <v>250</v>
      </c>
      <c r="F31" s="173">
        <v>865</v>
      </c>
      <c r="G31" s="174" t="s">
        <v>894</v>
      </c>
      <c r="H31" s="175" t="s">
        <v>434</v>
      </c>
      <c r="I31" s="176" t="s">
        <v>292</v>
      </c>
      <c r="J31" s="177" t="s">
        <v>120</v>
      </c>
      <c r="K31" s="177" t="s">
        <v>112</v>
      </c>
      <c r="L31" s="177" t="s">
        <v>121</v>
      </c>
      <c r="M31" s="177" t="s">
        <v>114</v>
      </c>
      <c r="N31" s="171" t="s">
        <v>377</v>
      </c>
      <c r="O31" s="147">
        <v>7</v>
      </c>
      <c r="P31" s="147">
        <v>7</v>
      </c>
      <c r="Q31" s="192">
        <f t="shared" ref="Q31:Q39" si="54">ROUND((O31+P31*2)/3,1)</f>
        <v>7</v>
      </c>
      <c r="R31" s="147">
        <v>6</v>
      </c>
      <c r="S31" s="147"/>
      <c r="T31" s="192">
        <f t="shared" ref="T31:T39" si="55">ROUND((MAX(R31:S31)*0.6+Q31*0.4),1)</f>
        <v>6.4</v>
      </c>
      <c r="U31" s="147"/>
      <c r="V31" s="147"/>
      <c r="W31" s="192">
        <f t="shared" ref="W31:W39" si="56">ROUND((U31+V31*2)/3,1)</f>
        <v>0</v>
      </c>
      <c r="X31" s="147"/>
      <c r="Y31" s="147"/>
      <c r="Z31" s="192">
        <f t="shared" ref="Z31:Z39" si="57">ROUND((MAX(X31:Y31)*0.6+W31*0.4),1)</f>
        <v>0</v>
      </c>
      <c r="AA31" s="190">
        <f t="shared" ref="AA31:AA39" si="58">ROUND(IF(W31=0,(MAX(R31,S31)*0.6+Q31*0.4),(MAX(X31,Y31)*0.6+W31*0.4)),1)</f>
        <v>6.4</v>
      </c>
      <c r="AB31" s="147">
        <v>8</v>
      </c>
      <c r="AC31" s="147">
        <v>8</v>
      </c>
      <c r="AD31" s="192">
        <f t="shared" ref="AD31:AD39" si="59">ROUND((AB31+AC31*2)/3,1)</f>
        <v>8</v>
      </c>
      <c r="AE31" s="147">
        <v>8.5</v>
      </c>
      <c r="AF31" s="147"/>
      <c r="AG31" s="192">
        <f t="shared" ref="AG31:AG39" si="60">ROUND((MAX(AE31:AF31)*0.6+AD31*0.4),1)</f>
        <v>8.3000000000000007</v>
      </c>
      <c r="AH31" s="147"/>
      <c r="AI31" s="147"/>
      <c r="AJ31" s="192">
        <f t="shared" ref="AJ31:AJ39" si="61">ROUND((AH31+AI31*2)/3,1)</f>
        <v>0</v>
      </c>
      <c r="AK31" s="147"/>
      <c r="AL31" s="147"/>
      <c r="AM31" s="192">
        <f t="shared" ref="AM31:AM39" si="62">ROUND((MAX(AK31:AL31)*0.6+AJ31*0.4),1)</f>
        <v>0</v>
      </c>
      <c r="AN31" s="190">
        <f t="shared" ref="AN31:AN39" si="63">ROUND(IF(AJ31=0,(MAX(AE31,AF31)*0.6+AD31*0.4),(MAX(AK31,AL31)*0.6+AJ31*0.4)),1)</f>
        <v>8.3000000000000007</v>
      </c>
      <c r="AO31" s="147">
        <v>7.5</v>
      </c>
      <c r="AP31" s="147">
        <v>8</v>
      </c>
      <c r="AQ31" s="192">
        <f t="shared" ref="AQ31:AQ39" si="64">ROUND((AO31+AP31*2)/3,1)</f>
        <v>7.8</v>
      </c>
      <c r="AR31" s="147">
        <v>7</v>
      </c>
      <c r="AS31" s="147"/>
      <c r="AT31" s="192">
        <f t="shared" ref="AT31:AT39" si="65">ROUND((MAX(AR31:AS31)*0.6+AQ31*0.4),1)</f>
        <v>7.3</v>
      </c>
      <c r="AU31" s="147"/>
      <c r="AV31" s="147"/>
      <c r="AW31" s="192">
        <f t="shared" ref="AW31:AW39" si="66">ROUND((AU31+AV31*2)/3,1)</f>
        <v>0</v>
      </c>
      <c r="AX31" s="147"/>
      <c r="AY31" s="147"/>
      <c r="AZ31" s="192">
        <f t="shared" ref="AZ31:AZ39" si="67">ROUND((MAX(AX31:AY31)*0.6+AW31*0.4),1)</f>
        <v>0</v>
      </c>
      <c r="BA31" s="190">
        <f t="shared" ref="BA31:BA39" si="68">ROUND(IF(AW31=0,(MAX(AR31,AS31)*0.6+AQ31*0.4),(MAX(AX31,AY31)*0.6+AW31*0.4)),1)</f>
        <v>7.3</v>
      </c>
      <c r="BB31" s="147">
        <v>6</v>
      </c>
      <c r="BC31" s="147">
        <v>7</v>
      </c>
      <c r="BD31" s="192">
        <f t="shared" ref="BD31:BD39" si="69">ROUND((BB31+BC31*2)/3,1)</f>
        <v>6.7</v>
      </c>
      <c r="BE31" s="147">
        <v>8</v>
      </c>
      <c r="BF31" s="147"/>
      <c r="BG31" s="192">
        <f t="shared" ref="BG31:BG39" si="70">ROUND((MAX(BE31:BF31)*0.6+BD31*0.4),1)</f>
        <v>7.5</v>
      </c>
      <c r="BH31" s="147"/>
      <c r="BI31" s="147"/>
      <c r="BJ31" s="192">
        <f t="shared" ref="BJ31:BJ39" si="71">ROUND((BH31+BI31*2)/3,1)</f>
        <v>0</v>
      </c>
      <c r="BK31" s="147"/>
      <c r="BL31" s="147"/>
      <c r="BM31" s="192">
        <f t="shared" ref="BM31:BM39" si="72">ROUND((MAX(BK31:BL31)*0.6+BJ31*0.4),1)</f>
        <v>0</v>
      </c>
      <c r="BN31" s="190">
        <f t="shared" ref="BN31:BN39" si="73">ROUND(IF(BJ31=0,(MAX(BE31,BF31)*0.6+BD31*0.4),(MAX(BK31,BL31)*0.6+BJ31*0.4)),1)</f>
        <v>7.5</v>
      </c>
      <c r="BO31" s="147">
        <v>7</v>
      </c>
      <c r="BP31" s="147">
        <v>7</v>
      </c>
      <c r="BQ31" s="192">
        <f t="shared" ref="BQ31:BQ39" si="74">ROUND((BO31+BP31*2)/3,1)</f>
        <v>7</v>
      </c>
      <c r="BR31" s="147">
        <v>8</v>
      </c>
      <c r="BS31" s="147"/>
      <c r="BT31" s="192">
        <f t="shared" ref="BT31:BT39" si="75">ROUND((MAX(BR31:BS31)*0.6+BQ31*0.4),1)</f>
        <v>7.6</v>
      </c>
      <c r="BU31" s="147"/>
      <c r="BV31" s="147"/>
      <c r="BW31" s="192">
        <f t="shared" ref="BW31:BW39" si="76">ROUND((BU31+BV31*2)/3,1)</f>
        <v>0</v>
      </c>
      <c r="BX31" s="147"/>
      <c r="BY31" s="147"/>
      <c r="BZ31" s="192">
        <f t="shared" ref="BZ31:BZ39" si="77">ROUND((MAX(BX31:BY31)*0.6+BW31*0.4),1)</f>
        <v>0</v>
      </c>
      <c r="CA31" s="190">
        <f t="shared" ref="CA31:CA39" si="78">ROUND(IF(BW31=0,(MAX(BR31,BS31)*0.6+BQ31*0.4),(MAX(BX31,BY31)*0.6+BW31*0.4)),1)</f>
        <v>7.6</v>
      </c>
      <c r="CB31" s="147">
        <v>7</v>
      </c>
      <c r="CC31" s="147">
        <v>1.6</v>
      </c>
      <c r="CD31" s="147">
        <v>4.16</v>
      </c>
      <c r="CE31" s="192">
        <f t="shared" ref="CE31:CE39" si="79">ROUND((CD31+CC31),1)</f>
        <v>5.8</v>
      </c>
      <c r="CF31" s="193">
        <f t="shared" ref="CF31:CF39" si="80">ROUND((CE31*0.8+CB31*0.2),1)</f>
        <v>6</v>
      </c>
    </row>
    <row r="32" spans="2:89" s="6" customFormat="1" ht="12" customHeight="1" x14ac:dyDescent="0.2">
      <c r="B32" s="3"/>
      <c r="C32" s="3"/>
      <c r="D32" s="3"/>
      <c r="E32" s="2"/>
      <c r="F32" s="4"/>
      <c r="G32" s="5"/>
      <c r="H32" s="3"/>
      <c r="I32" s="3"/>
      <c r="J32" s="1"/>
      <c r="K32" s="1"/>
      <c r="L32" s="1"/>
      <c r="O32" s="147"/>
      <c r="P32" s="147"/>
      <c r="Q32" s="192">
        <f>ROUND((O32+P32*2)/3,1)</f>
        <v>0</v>
      </c>
      <c r="R32" s="147"/>
      <c r="S32" s="147"/>
      <c r="T32" s="192">
        <f>ROUND((MAX(R32:S32)*0.6+Q32*0.4),1)</f>
        <v>0</v>
      </c>
      <c r="U32" s="147"/>
      <c r="V32" s="147"/>
      <c r="W32" s="192">
        <f>ROUND((U32+V32*2)/3,1)</f>
        <v>0</v>
      </c>
      <c r="X32" s="147"/>
      <c r="Y32" s="147"/>
      <c r="Z32" s="192">
        <f>ROUND((MAX(X32:Y32)*0.6+W32*0.4),1)</f>
        <v>0</v>
      </c>
      <c r="AA32" s="190">
        <f>ROUND(IF(W32=0,(MAX(R32,S32)*0.6+Q32*0.4),(MAX(X32,Y32)*0.6+W32*0.4)),1)</f>
        <v>0</v>
      </c>
      <c r="AB32" s="147"/>
      <c r="AC32" s="147"/>
      <c r="AD32" s="192">
        <f>ROUND((AB32+AC32*2)/3,1)</f>
        <v>0</v>
      </c>
      <c r="AE32" s="147"/>
      <c r="AF32" s="147"/>
      <c r="AG32" s="192">
        <f>ROUND((MAX(AE32:AF32)*0.6+AD32*0.4),1)</f>
        <v>0</v>
      </c>
      <c r="AH32" s="147"/>
      <c r="AI32" s="147"/>
      <c r="AJ32" s="192">
        <f>ROUND((AH32+AI32*2)/3,1)</f>
        <v>0</v>
      </c>
      <c r="AK32" s="147"/>
      <c r="AL32" s="147"/>
      <c r="AM32" s="192">
        <f>ROUND((MAX(AK32:AL32)*0.6+AJ32*0.4),1)</f>
        <v>0</v>
      </c>
      <c r="AN32" s="190">
        <f>ROUND(IF(AJ32=0,(MAX(AE32,AF32)*0.6+AD32*0.4),(MAX(AK32,AL32)*0.6+AJ32*0.4)),1)</f>
        <v>0</v>
      </c>
      <c r="AO32" s="147"/>
      <c r="AP32" s="147"/>
      <c r="AQ32" s="192">
        <f>ROUND((AO32+AP32*2)/3,1)</f>
        <v>0</v>
      </c>
      <c r="AR32" s="147"/>
      <c r="AS32" s="147"/>
      <c r="AT32" s="192">
        <f>ROUND((MAX(AR32:AS32)*0.6+AQ32*0.4),1)</f>
        <v>0</v>
      </c>
      <c r="AU32" s="147"/>
      <c r="AV32" s="147"/>
      <c r="AW32" s="192">
        <f>ROUND((AU32+AV32*2)/3,1)</f>
        <v>0</v>
      </c>
      <c r="AX32" s="147"/>
      <c r="AY32" s="147"/>
      <c r="AZ32" s="192">
        <f>ROUND((MAX(AX32:AY32)*0.6+AW32*0.4),1)</f>
        <v>0</v>
      </c>
      <c r="BA32" s="190">
        <f>ROUND(IF(AW32=0,(MAX(AR32,AS32)*0.6+AQ32*0.4),(MAX(AX32,AY32)*0.6+AW32*0.4)),1)</f>
        <v>0</v>
      </c>
      <c r="BB32" s="147"/>
      <c r="BC32" s="147"/>
      <c r="BD32" s="192">
        <f>ROUND((BB32+BC32*2)/3,1)</f>
        <v>0</v>
      </c>
      <c r="BE32" s="147"/>
      <c r="BF32" s="147"/>
      <c r="BG32" s="192">
        <f>ROUND((MAX(BE32:BF32)*0.6+BD32*0.4),1)</f>
        <v>0</v>
      </c>
      <c r="BH32" s="147"/>
      <c r="BI32" s="147"/>
      <c r="BJ32" s="192">
        <f>ROUND((BH32+BI32*2)/3,1)</f>
        <v>0</v>
      </c>
      <c r="BK32" s="147"/>
      <c r="BL32" s="147"/>
      <c r="BM32" s="192">
        <f>ROUND((MAX(BK32:BL32)*0.6+BJ32*0.4),1)</f>
        <v>0</v>
      </c>
      <c r="BN32" s="190">
        <f>ROUND(IF(BJ32=0,(MAX(BE32,BF32)*0.6+BD32*0.4),(MAX(BK32,BL32)*0.6+BJ32*0.4)),1)</f>
        <v>0</v>
      </c>
      <c r="BO32" s="147"/>
      <c r="BP32" s="147"/>
      <c r="BQ32" s="192">
        <f>ROUND((BO32+BP32*2)/3,1)</f>
        <v>0</v>
      </c>
      <c r="BR32" s="147"/>
      <c r="BS32" s="147"/>
      <c r="BT32" s="192">
        <f>ROUND((MAX(BR32:BS32)*0.6+BQ32*0.4),1)</f>
        <v>0</v>
      </c>
      <c r="BU32" s="147"/>
      <c r="BV32" s="147"/>
      <c r="BW32" s="192">
        <f>ROUND((BU32+BV32*2)/3,1)</f>
        <v>0</v>
      </c>
      <c r="BX32" s="147"/>
      <c r="BY32" s="147"/>
      <c r="BZ32" s="192">
        <f>ROUND((MAX(BX32:BY32)*0.6+BW32*0.4),1)</f>
        <v>0</v>
      </c>
      <c r="CA32" s="190">
        <f>ROUND(IF(BW32=0,(MAX(BR32,BS32)*0.6+BQ32*0.4),(MAX(BX32,BY32)*0.6+BW32*0.4)),1)</f>
        <v>0</v>
      </c>
      <c r="CB32" s="147"/>
      <c r="CC32" s="147"/>
      <c r="CD32" s="147"/>
      <c r="CE32" s="192">
        <f>ROUND((CD32+CC32),1)</f>
        <v>0</v>
      </c>
      <c r="CF32" s="193">
        <f>ROUND((CE32*0.8+CB32*0.2),1)</f>
        <v>0</v>
      </c>
    </row>
    <row r="33" spans="2:89" s="6" customFormat="1" ht="12" customHeight="1" x14ac:dyDescent="0.2">
      <c r="B33" s="18" t="s">
        <v>109</v>
      </c>
      <c r="C33" s="18">
        <v>102</v>
      </c>
      <c r="D33" s="107"/>
      <c r="E33" s="18" t="s">
        <v>403</v>
      </c>
      <c r="F33" s="108">
        <v>1018</v>
      </c>
      <c r="G33" s="109" t="s">
        <v>404</v>
      </c>
      <c r="H33" s="110" t="s">
        <v>402</v>
      </c>
      <c r="I33" s="111" t="s">
        <v>121</v>
      </c>
      <c r="J33" s="112" t="s">
        <v>124</v>
      </c>
      <c r="K33" s="112" t="s">
        <v>111</v>
      </c>
      <c r="L33" s="112" t="s">
        <v>121</v>
      </c>
      <c r="M33" s="18">
        <v>87</v>
      </c>
      <c r="O33" s="198">
        <v>5</v>
      </c>
      <c r="P33" s="198">
        <v>5</v>
      </c>
      <c r="Q33" s="199">
        <f t="shared" si="54"/>
        <v>5</v>
      </c>
      <c r="R33" s="198"/>
      <c r="S33" s="198"/>
      <c r="T33" s="199">
        <f t="shared" si="55"/>
        <v>2</v>
      </c>
      <c r="U33" s="198"/>
      <c r="V33" s="198"/>
      <c r="W33" s="199">
        <f t="shared" si="56"/>
        <v>0</v>
      </c>
      <c r="X33" s="198"/>
      <c r="Y33" s="198"/>
      <c r="Z33" s="199">
        <f t="shared" si="57"/>
        <v>0</v>
      </c>
      <c r="AA33" s="200">
        <f t="shared" si="58"/>
        <v>2</v>
      </c>
      <c r="AB33" s="147"/>
      <c r="AC33" s="147"/>
      <c r="AD33" s="192">
        <f t="shared" si="59"/>
        <v>0</v>
      </c>
      <c r="AE33" s="147"/>
      <c r="AF33" s="147"/>
      <c r="AG33" s="192">
        <f t="shared" si="60"/>
        <v>0</v>
      </c>
      <c r="AH33" s="147"/>
      <c r="AI33" s="147"/>
      <c r="AJ33" s="192">
        <f t="shared" si="61"/>
        <v>0</v>
      </c>
      <c r="AK33" s="147"/>
      <c r="AL33" s="147"/>
      <c r="AM33" s="192">
        <f t="shared" si="62"/>
        <v>0</v>
      </c>
      <c r="AN33" s="190">
        <f t="shared" si="63"/>
        <v>0</v>
      </c>
      <c r="AO33" s="147"/>
      <c r="AP33" s="147"/>
      <c r="AQ33" s="192">
        <f t="shared" si="64"/>
        <v>0</v>
      </c>
      <c r="AR33" s="147"/>
      <c r="AS33" s="147"/>
      <c r="AT33" s="192">
        <f t="shared" si="65"/>
        <v>0</v>
      </c>
      <c r="AU33" s="147"/>
      <c r="AV33" s="147"/>
      <c r="AW33" s="192">
        <f t="shared" si="66"/>
        <v>0</v>
      </c>
      <c r="AX33" s="147"/>
      <c r="AY33" s="147"/>
      <c r="AZ33" s="192">
        <f t="shared" si="67"/>
        <v>0</v>
      </c>
      <c r="BA33" s="190">
        <f t="shared" si="68"/>
        <v>0</v>
      </c>
      <c r="BB33" s="147"/>
      <c r="BC33" s="147"/>
      <c r="BD33" s="192">
        <f t="shared" si="69"/>
        <v>0</v>
      </c>
      <c r="BE33" s="147"/>
      <c r="BF33" s="147"/>
      <c r="BG33" s="192">
        <f t="shared" si="70"/>
        <v>0</v>
      </c>
      <c r="BH33" s="147"/>
      <c r="BI33" s="147"/>
      <c r="BJ33" s="192">
        <f t="shared" si="71"/>
        <v>0</v>
      </c>
      <c r="BK33" s="147"/>
      <c r="BL33" s="147"/>
      <c r="BM33" s="192">
        <f t="shared" si="72"/>
        <v>0</v>
      </c>
      <c r="BN33" s="190">
        <f t="shared" si="73"/>
        <v>0</v>
      </c>
      <c r="BO33" s="147"/>
      <c r="BP33" s="147"/>
      <c r="BQ33" s="192">
        <f t="shared" si="74"/>
        <v>0</v>
      </c>
      <c r="BR33" s="147"/>
      <c r="BS33" s="147"/>
      <c r="BT33" s="192">
        <f t="shared" si="75"/>
        <v>0</v>
      </c>
      <c r="BU33" s="147"/>
      <c r="BV33" s="147"/>
      <c r="BW33" s="192">
        <f t="shared" si="76"/>
        <v>0</v>
      </c>
      <c r="BX33" s="147"/>
      <c r="BY33" s="147"/>
      <c r="BZ33" s="192">
        <f t="shared" si="77"/>
        <v>0</v>
      </c>
      <c r="CA33" s="190">
        <f t="shared" si="78"/>
        <v>0</v>
      </c>
      <c r="CB33" s="147"/>
      <c r="CC33" s="147"/>
      <c r="CD33" s="147"/>
      <c r="CE33" s="192">
        <f t="shared" si="79"/>
        <v>0</v>
      </c>
      <c r="CF33" s="193">
        <f t="shared" si="80"/>
        <v>0</v>
      </c>
    </row>
    <row r="34" spans="2:89" s="6" customFormat="1" ht="12" customHeight="1" x14ac:dyDescent="0.2">
      <c r="B34" s="18" t="s">
        <v>505</v>
      </c>
      <c r="C34" s="18">
        <v>102</v>
      </c>
      <c r="D34" s="107"/>
      <c r="E34" s="18" t="s">
        <v>403</v>
      </c>
      <c r="F34" s="108">
        <v>1026</v>
      </c>
      <c r="G34" s="109" t="s">
        <v>506</v>
      </c>
      <c r="H34" s="110" t="s">
        <v>507</v>
      </c>
      <c r="I34" s="132">
        <v>27</v>
      </c>
      <c r="J34" s="112" t="s">
        <v>124</v>
      </c>
      <c r="K34" s="18">
        <v>20</v>
      </c>
      <c r="L34" s="18">
        <v>12</v>
      </c>
      <c r="M34" s="18">
        <v>82</v>
      </c>
      <c r="O34" s="147">
        <v>6.6</v>
      </c>
      <c r="P34" s="147">
        <v>6.9</v>
      </c>
      <c r="Q34" s="192">
        <f t="shared" si="54"/>
        <v>6.8</v>
      </c>
      <c r="R34" s="147">
        <v>5</v>
      </c>
      <c r="S34" s="147"/>
      <c r="T34" s="192">
        <f t="shared" si="55"/>
        <v>5.7</v>
      </c>
      <c r="U34" s="147"/>
      <c r="V34" s="147"/>
      <c r="W34" s="192">
        <f t="shared" si="56"/>
        <v>0</v>
      </c>
      <c r="X34" s="147"/>
      <c r="Y34" s="147"/>
      <c r="Z34" s="192">
        <f t="shared" si="57"/>
        <v>0</v>
      </c>
      <c r="AA34" s="190">
        <f t="shared" si="58"/>
        <v>5.7</v>
      </c>
      <c r="AB34" s="147">
        <v>6</v>
      </c>
      <c r="AC34" s="147">
        <v>8</v>
      </c>
      <c r="AD34" s="192">
        <f t="shared" si="59"/>
        <v>7.3</v>
      </c>
      <c r="AE34" s="147">
        <v>7.5</v>
      </c>
      <c r="AF34" s="147"/>
      <c r="AG34" s="192">
        <f t="shared" si="60"/>
        <v>7.4</v>
      </c>
      <c r="AH34" s="147"/>
      <c r="AI34" s="147"/>
      <c r="AJ34" s="192">
        <f t="shared" si="61"/>
        <v>0</v>
      </c>
      <c r="AK34" s="147"/>
      <c r="AL34" s="147"/>
      <c r="AM34" s="192">
        <f t="shared" si="62"/>
        <v>0</v>
      </c>
      <c r="AN34" s="190">
        <f t="shared" si="63"/>
        <v>7.4</v>
      </c>
      <c r="AO34" s="198">
        <v>7</v>
      </c>
      <c r="AP34" s="198">
        <v>7</v>
      </c>
      <c r="AQ34" s="199">
        <f t="shared" si="64"/>
        <v>7</v>
      </c>
      <c r="AR34" s="198"/>
      <c r="AS34" s="198">
        <v>5</v>
      </c>
      <c r="AT34" s="199">
        <f t="shared" si="65"/>
        <v>5.8</v>
      </c>
      <c r="AU34" s="198"/>
      <c r="AV34" s="198"/>
      <c r="AW34" s="199">
        <f t="shared" si="66"/>
        <v>0</v>
      </c>
      <c r="AX34" s="198"/>
      <c r="AY34" s="198"/>
      <c r="AZ34" s="199">
        <f t="shared" si="67"/>
        <v>0</v>
      </c>
      <c r="BA34" s="200">
        <f t="shared" si="68"/>
        <v>5.8</v>
      </c>
      <c r="BB34" s="147">
        <v>8</v>
      </c>
      <c r="BC34" s="147">
        <v>7</v>
      </c>
      <c r="BD34" s="192">
        <f t="shared" si="69"/>
        <v>7.3</v>
      </c>
      <c r="BE34" s="147">
        <v>6.5</v>
      </c>
      <c r="BF34" s="147"/>
      <c r="BG34" s="192">
        <f t="shared" si="70"/>
        <v>6.8</v>
      </c>
      <c r="BH34" s="147"/>
      <c r="BI34" s="147"/>
      <c r="BJ34" s="192">
        <f t="shared" si="71"/>
        <v>0</v>
      </c>
      <c r="BK34" s="147"/>
      <c r="BL34" s="147"/>
      <c r="BM34" s="192">
        <f t="shared" si="72"/>
        <v>0</v>
      </c>
      <c r="BN34" s="190">
        <f t="shared" si="73"/>
        <v>6.8</v>
      </c>
      <c r="BO34" s="147">
        <v>8</v>
      </c>
      <c r="BP34" s="147">
        <v>8</v>
      </c>
      <c r="BQ34" s="192">
        <f t="shared" si="74"/>
        <v>8</v>
      </c>
      <c r="BR34" s="147">
        <v>9</v>
      </c>
      <c r="BS34" s="147"/>
      <c r="BT34" s="192">
        <f t="shared" si="75"/>
        <v>8.6</v>
      </c>
      <c r="BU34" s="147"/>
      <c r="BV34" s="147"/>
      <c r="BW34" s="192">
        <f t="shared" si="76"/>
        <v>0</v>
      </c>
      <c r="BX34" s="147"/>
      <c r="BY34" s="147"/>
      <c r="BZ34" s="192">
        <f t="shared" si="77"/>
        <v>0</v>
      </c>
      <c r="CA34" s="190">
        <f t="shared" si="78"/>
        <v>8.6</v>
      </c>
      <c r="CB34" s="147">
        <v>7</v>
      </c>
      <c r="CC34" s="147"/>
      <c r="CD34" s="147"/>
      <c r="CE34" s="192">
        <f t="shared" si="79"/>
        <v>0</v>
      </c>
      <c r="CF34" s="193">
        <f t="shared" si="80"/>
        <v>1.4</v>
      </c>
    </row>
    <row r="35" spans="2:89" s="6" customFormat="1" ht="12" customHeight="1" x14ac:dyDescent="0.2">
      <c r="B35" s="3"/>
      <c r="C35" s="3"/>
      <c r="D35" s="3"/>
      <c r="E35" s="2"/>
      <c r="F35" s="4"/>
      <c r="G35" s="5"/>
      <c r="H35" s="3"/>
      <c r="I35" s="3"/>
      <c r="J35" s="1"/>
      <c r="K35" s="1"/>
      <c r="L35" s="1"/>
      <c r="O35" s="147"/>
      <c r="P35" s="147"/>
      <c r="Q35" s="192">
        <f>ROUND((O35+P35*2)/3,1)</f>
        <v>0</v>
      </c>
      <c r="R35" s="147"/>
      <c r="S35" s="147"/>
      <c r="T35" s="192">
        <f>ROUND((MAX(R35:S35)*0.6+Q35*0.4),1)</f>
        <v>0</v>
      </c>
      <c r="U35" s="147"/>
      <c r="V35" s="147"/>
      <c r="W35" s="192">
        <f>ROUND((U35+V35*2)/3,1)</f>
        <v>0</v>
      </c>
      <c r="X35" s="147"/>
      <c r="Y35" s="147"/>
      <c r="Z35" s="192">
        <f>ROUND((MAX(X35:Y35)*0.6+W35*0.4),1)</f>
        <v>0</v>
      </c>
      <c r="AA35" s="190">
        <f>ROUND(IF(W35=0,(MAX(R35,S35)*0.6+Q35*0.4),(MAX(X35,Y35)*0.6+W35*0.4)),1)</f>
        <v>0</v>
      </c>
      <c r="AB35" s="147"/>
      <c r="AC35" s="147"/>
      <c r="AD35" s="192">
        <f>ROUND((AB35+AC35*2)/3,1)</f>
        <v>0</v>
      </c>
      <c r="AE35" s="147"/>
      <c r="AF35" s="147"/>
      <c r="AG35" s="192">
        <f>ROUND((MAX(AE35:AF35)*0.6+AD35*0.4),1)</f>
        <v>0</v>
      </c>
      <c r="AH35" s="147"/>
      <c r="AI35" s="147"/>
      <c r="AJ35" s="192">
        <f>ROUND((AH35+AI35*2)/3,1)</f>
        <v>0</v>
      </c>
      <c r="AK35" s="147"/>
      <c r="AL35" s="147"/>
      <c r="AM35" s="192">
        <f>ROUND((MAX(AK35:AL35)*0.6+AJ35*0.4),1)</f>
        <v>0</v>
      </c>
      <c r="AN35" s="190">
        <f>ROUND(IF(AJ35=0,(MAX(AE35,AF35)*0.6+AD35*0.4),(MAX(AK35,AL35)*0.6+AJ35*0.4)),1)</f>
        <v>0</v>
      </c>
      <c r="AO35" s="147"/>
      <c r="AP35" s="147"/>
      <c r="AQ35" s="192">
        <f>ROUND((AO35+AP35*2)/3,1)</f>
        <v>0</v>
      </c>
      <c r="AR35" s="147"/>
      <c r="AS35" s="147"/>
      <c r="AT35" s="192">
        <f>ROUND((MAX(AR35:AS35)*0.6+AQ35*0.4),1)</f>
        <v>0</v>
      </c>
      <c r="AU35" s="147"/>
      <c r="AV35" s="147"/>
      <c r="AW35" s="192">
        <f>ROUND((AU35+AV35*2)/3,1)</f>
        <v>0</v>
      </c>
      <c r="AX35" s="147"/>
      <c r="AY35" s="147"/>
      <c r="AZ35" s="192">
        <f>ROUND((MAX(AX35:AY35)*0.6+AW35*0.4),1)</f>
        <v>0</v>
      </c>
      <c r="BA35" s="190">
        <f>ROUND(IF(AW35=0,(MAX(AR35,AS35)*0.6+AQ35*0.4),(MAX(AX35,AY35)*0.6+AW35*0.4)),1)</f>
        <v>0</v>
      </c>
      <c r="BB35" s="147"/>
      <c r="BC35" s="147"/>
      <c r="BD35" s="192">
        <f>ROUND((BB35+BC35*2)/3,1)</f>
        <v>0</v>
      </c>
      <c r="BE35" s="147"/>
      <c r="BF35" s="147"/>
      <c r="BG35" s="192">
        <f>ROUND((MAX(BE35:BF35)*0.6+BD35*0.4),1)</f>
        <v>0</v>
      </c>
      <c r="BH35" s="147"/>
      <c r="BI35" s="147"/>
      <c r="BJ35" s="192">
        <f>ROUND((BH35+BI35*2)/3,1)</f>
        <v>0</v>
      </c>
      <c r="BK35" s="147"/>
      <c r="BL35" s="147"/>
      <c r="BM35" s="192">
        <f>ROUND((MAX(BK35:BL35)*0.6+BJ35*0.4),1)</f>
        <v>0</v>
      </c>
      <c r="BN35" s="190">
        <f>ROUND(IF(BJ35=0,(MAX(BE35,BF35)*0.6+BD35*0.4),(MAX(BK35,BL35)*0.6+BJ35*0.4)),1)</f>
        <v>0</v>
      </c>
      <c r="BO35" s="147"/>
      <c r="BP35" s="147"/>
      <c r="BQ35" s="192">
        <f>ROUND((BO35+BP35*2)/3,1)</f>
        <v>0</v>
      </c>
      <c r="BR35" s="147"/>
      <c r="BS35" s="147"/>
      <c r="BT35" s="192">
        <f>ROUND((MAX(BR35:BS35)*0.6+BQ35*0.4),1)</f>
        <v>0</v>
      </c>
      <c r="BU35" s="147"/>
      <c r="BV35" s="147"/>
      <c r="BW35" s="192">
        <f>ROUND((BU35+BV35*2)/3,1)</f>
        <v>0</v>
      </c>
      <c r="BX35" s="147"/>
      <c r="BY35" s="147"/>
      <c r="BZ35" s="192">
        <f>ROUND((MAX(BX35:BY35)*0.6+BW35*0.4),1)</f>
        <v>0</v>
      </c>
      <c r="CA35" s="190">
        <f>ROUND(IF(BW35=0,(MAX(BR35,BS35)*0.6+BQ35*0.4),(MAX(BX35,BY35)*0.6+BW35*0.4)),1)</f>
        <v>0</v>
      </c>
      <c r="CB35" s="147"/>
      <c r="CC35" s="147"/>
      <c r="CD35" s="147"/>
      <c r="CE35" s="192">
        <f>ROUND((CD35+CC35),1)</f>
        <v>0</v>
      </c>
      <c r="CF35" s="193">
        <f>ROUND((CE35*0.8+CB35*0.2),1)</f>
        <v>0</v>
      </c>
    </row>
    <row r="36" spans="2:89" s="6" customFormat="1" ht="12" customHeight="1" x14ac:dyDescent="0.2">
      <c r="B36" s="18" t="s">
        <v>223</v>
      </c>
      <c r="C36" s="18">
        <v>102</v>
      </c>
      <c r="D36" s="18"/>
      <c r="E36" s="18" t="s">
        <v>927</v>
      </c>
      <c r="F36" s="108">
        <v>1043</v>
      </c>
      <c r="G36" s="109" t="s">
        <v>743</v>
      </c>
      <c r="H36" s="110" t="s">
        <v>838</v>
      </c>
      <c r="I36" s="132">
        <v>9</v>
      </c>
      <c r="J36" s="18">
        <v>11</v>
      </c>
      <c r="K36" s="18">
        <v>17</v>
      </c>
      <c r="L36" s="18">
        <v>10</v>
      </c>
      <c r="M36" s="18">
        <v>98</v>
      </c>
      <c r="N36" s="18" t="s">
        <v>377</v>
      </c>
      <c r="O36" s="147"/>
      <c r="P36" s="147"/>
      <c r="Q36" s="192">
        <f>ROUND((O36+P36*2)/3,1)</f>
        <v>0</v>
      </c>
      <c r="R36" s="147"/>
      <c r="S36" s="147"/>
      <c r="T36" s="192">
        <f>ROUND((MAX(R36:S36)*0.6+Q36*0.4),1)</f>
        <v>0</v>
      </c>
      <c r="U36" s="147"/>
      <c r="V36" s="147"/>
      <c r="W36" s="192">
        <f>ROUND((U36+V36*2)/3,1)</f>
        <v>0</v>
      </c>
      <c r="X36" s="147"/>
      <c r="Y36" s="147"/>
      <c r="Z36" s="192">
        <f>ROUND((MAX(X36:Y36)*0.6+W36*0.4),1)</f>
        <v>0</v>
      </c>
      <c r="AA36" s="190">
        <f>ROUND(IF(W36=0,(MAX(R36,S36)*0.6+Q36*0.4),(MAX(X36,Y36)*0.6+W36*0.4)),1)</f>
        <v>0</v>
      </c>
      <c r="AB36" s="147"/>
      <c r="AC36" s="147"/>
      <c r="AD36" s="192">
        <f>ROUND((AB36+AC36*2)/3,1)</f>
        <v>0</v>
      </c>
      <c r="AE36" s="147"/>
      <c r="AF36" s="147"/>
      <c r="AG36" s="192">
        <f>ROUND((MAX(AE36:AF36)*0.6+AD36*0.4),1)</f>
        <v>0</v>
      </c>
      <c r="AH36" s="147"/>
      <c r="AI36" s="147"/>
      <c r="AJ36" s="192">
        <f>ROUND((AH36+AI36*2)/3,1)</f>
        <v>0</v>
      </c>
      <c r="AK36" s="147"/>
      <c r="AL36" s="147"/>
      <c r="AM36" s="192">
        <f>ROUND((MAX(AK36:AL36)*0.6+AJ36*0.4),1)</f>
        <v>0</v>
      </c>
      <c r="AN36" s="190">
        <f>ROUND(IF(AJ36=0,(MAX(AE36,AF36)*0.6+AD36*0.4),(MAX(AK36,AL36)*0.6+AJ36*0.4)),1)</f>
        <v>0</v>
      </c>
      <c r="AO36" s="147"/>
      <c r="AP36" s="147"/>
      <c r="AQ36" s="192">
        <f>ROUND((AO36+AP36*2)/3,1)</f>
        <v>0</v>
      </c>
      <c r="AR36" s="147"/>
      <c r="AS36" s="147"/>
      <c r="AT36" s="192">
        <f>ROUND((MAX(AR36:AS36)*0.6+AQ36*0.4),1)</f>
        <v>0</v>
      </c>
      <c r="AU36" s="147"/>
      <c r="AV36" s="147"/>
      <c r="AW36" s="192">
        <f>ROUND((AU36+AV36*2)/3,1)</f>
        <v>0</v>
      </c>
      <c r="AX36" s="147"/>
      <c r="AY36" s="147"/>
      <c r="AZ36" s="192">
        <f>ROUND((MAX(AX36:AY36)*0.6+AW36*0.4),1)</f>
        <v>0</v>
      </c>
      <c r="BA36" s="190">
        <f>ROUND(IF(AW36=0,(MAX(AR36,AS36)*0.6+AQ36*0.4),(MAX(AX36,AY36)*0.6+AW36*0.4)),1)</f>
        <v>0</v>
      </c>
      <c r="BB36" s="147"/>
      <c r="BC36" s="147"/>
      <c r="BD36" s="192">
        <f>ROUND((BB36+BC36*2)/3,1)</f>
        <v>0</v>
      </c>
      <c r="BE36" s="147"/>
      <c r="BF36" s="147"/>
      <c r="BG36" s="192">
        <f>ROUND((MAX(BE36:BF36)*0.6+BD36*0.4),1)</f>
        <v>0</v>
      </c>
      <c r="BH36" s="147"/>
      <c r="BI36" s="147"/>
      <c r="BJ36" s="192">
        <f>ROUND((BH36+BI36*2)/3,1)</f>
        <v>0</v>
      </c>
      <c r="BK36" s="147"/>
      <c r="BL36" s="147"/>
      <c r="BM36" s="192">
        <f>ROUND((MAX(BK36:BL36)*0.6+BJ36*0.4),1)</f>
        <v>0</v>
      </c>
      <c r="BN36" s="190">
        <f>ROUND(IF(BJ36=0,(MAX(BE36,BF36)*0.6+BD36*0.4),(MAX(BK36,BL36)*0.6+BJ36*0.4)),1)</f>
        <v>0</v>
      </c>
      <c r="BO36" s="147"/>
      <c r="BP36" s="147"/>
      <c r="BQ36" s="192">
        <f>ROUND((BO36+BP36*2)/3,1)</f>
        <v>0</v>
      </c>
      <c r="BR36" s="147"/>
      <c r="BS36" s="147"/>
      <c r="BT36" s="192">
        <f>ROUND((MAX(BR36:BS36)*0.6+BQ36*0.4),1)</f>
        <v>0</v>
      </c>
      <c r="BU36" s="147"/>
      <c r="BV36" s="147"/>
      <c r="BW36" s="192">
        <f>ROUND((BU36+BV36*2)/3,1)</f>
        <v>0</v>
      </c>
      <c r="BX36" s="147"/>
      <c r="BY36" s="147"/>
      <c r="BZ36" s="192">
        <f>ROUND((MAX(BX36:BY36)*0.6+BW36*0.4),1)</f>
        <v>0</v>
      </c>
      <c r="CA36" s="190">
        <f>ROUND(IF(BW36=0,(MAX(BR36,BS36)*0.6+BQ36*0.4),(MAX(BX36,BY36)*0.6+BW36*0.4)),1)</f>
        <v>0</v>
      </c>
      <c r="CB36" s="147"/>
      <c r="CC36" s="147"/>
      <c r="CD36" s="147"/>
      <c r="CE36" s="192">
        <f>ROUND((CD36+CC36),1)</f>
        <v>0</v>
      </c>
      <c r="CF36" s="193">
        <f>ROUND((CE36*0.8+CB36*0.2),1)</f>
        <v>0</v>
      </c>
    </row>
    <row r="37" spans="2:89" s="6" customFormat="1" ht="12" customHeight="1" x14ac:dyDescent="0.2">
      <c r="B37" s="18" t="s">
        <v>80</v>
      </c>
      <c r="C37" s="18">
        <v>102</v>
      </c>
      <c r="D37" s="18"/>
      <c r="E37" s="18" t="s">
        <v>927</v>
      </c>
      <c r="F37" s="108">
        <v>1046</v>
      </c>
      <c r="G37" s="109" t="s">
        <v>945</v>
      </c>
      <c r="H37" s="110" t="s">
        <v>946</v>
      </c>
      <c r="I37" s="132">
        <v>28</v>
      </c>
      <c r="J37" s="18">
        <v>11</v>
      </c>
      <c r="K37" s="112" t="s">
        <v>144</v>
      </c>
      <c r="L37" s="112" t="s">
        <v>124</v>
      </c>
      <c r="M37" s="18">
        <v>94</v>
      </c>
      <c r="N37" s="18" t="s">
        <v>377</v>
      </c>
      <c r="O37" s="147">
        <v>8</v>
      </c>
      <c r="P37" s="147">
        <v>9</v>
      </c>
      <c r="Q37" s="192">
        <f t="shared" si="54"/>
        <v>8.6999999999999993</v>
      </c>
      <c r="R37" s="147">
        <v>7</v>
      </c>
      <c r="S37" s="147"/>
      <c r="T37" s="192">
        <f t="shared" si="55"/>
        <v>7.7</v>
      </c>
      <c r="U37" s="147"/>
      <c r="V37" s="147"/>
      <c r="W37" s="192">
        <f t="shared" si="56"/>
        <v>0</v>
      </c>
      <c r="X37" s="147"/>
      <c r="Y37" s="147"/>
      <c r="Z37" s="192">
        <f t="shared" si="57"/>
        <v>0</v>
      </c>
      <c r="AA37" s="190">
        <f t="shared" si="58"/>
        <v>7.7</v>
      </c>
      <c r="AB37" s="147">
        <v>6.5</v>
      </c>
      <c r="AC37" s="147">
        <v>7</v>
      </c>
      <c r="AD37" s="192">
        <f t="shared" si="59"/>
        <v>6.8</v>
      </c>
      <c r="AE37" s="147">
        <v>6</v>
      </c>
      <c r="AF37" s="147"/>
      <c r="AG37" s="192">
        <f t="shared" si="60"/>
        <v>6.3</v>
      </c>
      <c r="AH37" s="147"/>
      <c r="AI37" s="147"/>
      <c r="AJ37" s="192">
        <f t="shared" si="61"/>
        <v>0</v>
      </c>
      <c r="AK37" s="147"/>
      <c r="AL37" s="147"/>
      <c r="AM37" s="192">
        <f t="shared" si="62"/>
        <v>0</v>
      </c>
      <c r="AN37" s="190">
        <f t="shared" si="63"/>
        <v>6.3</v>
      </c>
      <c r="AO37" s="147">
        <v>6.5</v>
      </c>
      <c r="AP37" s="147">
        <v>7.5</v>
      </c>
      <c r="AQ37" s="192">
        <f t="shared" si="64"/>
        <v>7.2</v>
      </c>
      <c r="AR37" s="147">
        <v>9</v>
      </c>
      <c r="AS37" s="147"/>
      <c r="AT37" s="192">
        <f t="shared" si="65"/>
        <v>8.3000000000000007</v>
      </c>
      <c r="AU37" s="147"/>
      <c r="AV37" s="147"/>
      <c r="AW37" s="192">
        <f t="shared" si="66"/>
        <v>0</v>
      </c>
      <c r="AX37" s="147"/>
      <c r="AY37" s="147"/>
      <c r="AZ37" s="192">
        <f t="shared" si="67"/>
        <v>0</v>
      </c>
      <c r="BA37" s="190">
        <f t="shared" si="68"/>
        <v>8.3000000000000007</v>
      </c>
      <c r="BB37" s="147">
        <v>7</v>
      </c>
      <c r="BC37" s="147">
        <v>7</v>
      </c>
      <c r="BD37" s="192">
        <f t="shared" si="69"/>
        <v>7</v>
      </c>
      <c r="BE37" s="147">
        <v>7</v>
      </c>
      <c r="BF37" s="147"/>
      <c r="BG37" s="192">
        <f t="shared" si="70"/>
        <v>7</v>
      </c>
      <c r="BH37" s="147"/>
      <c r="BI37" s="147"/>
      <c r="BJ37" s="192">
        <f t="shared" si="71"/>
        <v>0</v>
      </c>
      <c r="BK37" s="147"/>
      <c r="BL37" s="147"/>
      <c r="BM37" s="192">
        <f t="shared" si="72"/>
        <v>0</v>
      </c>
      <c r="BN37" s="190">
        <f t="shared" si="73"/>
        <v>7</v>
      </c>
      <c r="BO37" s="147">
        <v>8</v>
      </c>
      <c r="BP37" s="147">
        <v>8</v>
      </c>
      <c r="BQ37" s="192">
        <f t="shared" si="74"/>
        <v>8</v>
      </c>
      <c r="BR37" s="147">
        <v>7</v>
      </c>
      <c r="BS37" s="147"/>
      <c r="BT37" s="192">
        <f t="shared" si="75"/>
        <v>7.4</v>
      </c>
      <c r="BU37" s="147"/>
      <c r="BV37" s="147"/>
      <c r="BW37" s="192">
        <f t="shared" si="76"/>
        <v>0</v>
      </c>
      <c r="BX37" s="147"/>
      <c r="BY37" s="147"/>
      <c r="BZ37" s="192">
        <f t="shared" si="77"/>
        <v>0</v>
      </c>
      <c r="CA37" s="190">
        <f t="shared" si="78"/>
        <v>7.4</v>
      </c>
      <c r="CB37" s="147">
        <v>7</v>
      </c>
      <c r="CC37" s="147">
        <v>1.6</v>
      </c>
      <c r="CD37" s="147">
        <v>6.3</v>
      </c>
      <c r="CE37" s="192">
        <f t="shared" si="79"/>
        <v>7.9</v>
      </c>
      <c r="CF37" s="193">
        <f t="shared" si="80"/>
        <v>7.7</v>
      </c>
    </row>
    <row r="38" spans="2:89" s="6" customFormat="1" ht="12" customHeight="1" x14ac:dyDescent="0.2">
      <c r="B38" s="18" t="s">
        <v>80</v>
      </c>
      <c r="C38" s="18">
        <v>102</v>
      </c>
      <c r="D38" s="18"/>
      <c r="E38" s="18" t="s">
        <v>927</v>
      </c>
      <c r="F38" s="108">
        <v>1049</v>
      </c>
      <c r="G38" s="109" t="s">
        <v>290</v>
      </c>
      <c r="H38" s="110" t="s">
        <v>564</v>
      </c>
      <c r="I38" s="132">
        <v>13</v>
      </c>
      <c r="J38" s="18">
        <v>12</v>
      </c>
      <c r="K38" s="18">
        <v>24</v>
      </c>
      <c r="L38" s="18">
        <v>11</v>
      </c>
      <c r="M38" s="18">
        <v>97</v>
      </c>
      <c r="N38" s="18" t="s">
        <v>377</v>
      </c>
      <c r="O38" s="147"/>
      <c r="P38" s="147"/>
      <c r="Q38" s="192">
        <f t="shared" si="54"/>
        <v>0</v>
      </c>
      <c r="R38" s="147"/>
      <c r="S38" s="147"/>
      <c r="T38" s="192">
        <f t="shared" si="55"/>
        <v>0</v>
      </c>
      <c r="U38" s="147"/>
      <c r="V38" s="147"/>
      <c r="W38" s="192">
        <f t="shared" si="56"/>
        <v>0</v>
      </c>
      <c r="X38" s="147"/>
      <c r="Y38" s="147"/>
      <c r="Z38" s="192">
        <f t="shared" si="57"/>
        <v>0</v>
      </c>
      <c r="AA38" s="190">
        <f t="shared" si="58"/>
        <v>0</v>
      </c>
      <c r="AB38" s="198">
        <v>6</v>
      </c>
      <c r="AC38" s="198">
        <v>6.5</v>
      </c>
      <c r="AD38" s="199">
        <f t="shared" si="59"/>
        <v>6.3</v>
      </c>
      <c r="AE38" s="198"/>
      <c r="AF38" s="198"/>
      <c r="AG38" s="199">
        <f t="shared" si="60"/>
        <v>2.5</v>
      </c>
      <c r="AH38" s="198"/>
      <c r="AI38" s="198"/>
      <c r="AJ38" s="199">
        <f t="shared" si="61"/>
        <v>0</v>
      </c>
      <c r="AK38" s="198"/>
      <c r="AL38" s="198"/>
      <c r="AM38" s="199">
        <f t="shared" si="62"/>
        <v>0</v>
      </c>
      <c r="AN38" s="200">
        <f t="shared" si="63"/>
        <v>2.5</v>
      </c>
      <c r="AO38" s="147"/>
      <c r="AP38" s="147"/>
      <c r="AQ38" s="192">
        <f t="shared" si="64"/>
        <v>0</v>
      </c>
      <c r="AR38" s="147"/>
      <c r="AS38" s="147"/>
      <c r="AT38" s="192">
        <f t="shared" si="65"/>
        <v>0</v>
      </c>
      <c r="AU38" s="147"/>
      <c r="AV38" s="147"/>
      <c r="AW38" s="192">
        <f t="shared" si="66"/>
        <v>0</v>
      </c>
      <c r="AX38" s="147"/>
      <c r="AY38" s="147"/>
      <c r="AZ38" s="192">
        <f t="shared" si="67"/>
        <v>0</v>
      </c>
      <c r="BA38" s="190">
        <f t="shared" si="68"/>
        <v>0</v>
      </c>
      <c r="BB38" s="198">
        <v>6.5</v>
      </c>
      <c r="BC38" s="198">
        <v>6</v>
      </c>
      <c r="BD38" s="199">
        <f t="shared" si="69"/>
        <v>6.2</v>
      </c>
      <c r="BE38" s="198"/>
      <c r="BF38" s="198"/>
      <c r="BG38" s="199">
        <f t="shared" si="70"/>
        <v>2.5</v>
      </c>
      <c r="BH38" s="198"/>
      <c r="BI38" s="198"/>
      <c r="BJ38" s="199">
        <f t="shared" si="71"/>
        <v>0</v>
      </c>
      <c r="BK38" s="198"/>
      <c r="BL38" s="198"/>
      <c r="BM38" s="199">
        <f t="shared" si="72"/>
        <v>0</v>
      </c>
      <c r="BN38" s="200">
        <f t="shared" si="73"/>
        <v>2.5</v>
      </c>
      <c r="BO38" s="198">
        <v>6.8</v>
      </c>
      <c r="BP38" s="198">
        <v>7</v>
      </c>
      <c r="BQ38" s="199">
        <f t="shared" si="74"/>
        <v>6.9</v>
      </c>
      <c r="BR38" s="198"/>
      <c r="BS38" s="198"/>
      <c r="BT38" s="199">
        <f t="shared" si="75"/>
        <v>2.8</v>
      </c>
      <c r="BU38" s="198"/>
      <c r="BV38" s="198"/>
      <c r="BW38" s="199">
        <f t="shared" si="76"/>
        <v>0</v>
      </c>
      <c r="BX38" s="198"/>
      <c r="BY38" s="198"/>
      <c r="BZ38" s="199">
        <f t="shared" si="77"/>
        <v>0</v>
      </c>
      <c r="CA38" s="200">
        <f t="shared" si="78"/>
        <v>2.8</v>
      </c>
      <c r="CB38" s="147"/>
      <c r="CC38" s="147"/>
      <c r="CD38" s="147"/>
      <c r="CE38" s="192">
        <f t="shared" si="79"/>
        <v>0</v>
      </c>
      <c r="CF38" s="193">
        <f t="shared" si="80"/>
        <v>0</v>
      </c>
    </row>
    <row r="39" spans="2:89" s="6" customFormat="1" ht="12" customHeight="1" x14ac:dyDescent="0.2">
      <c r="B39" s="3"/>
      <c r="C39" s="3"/>
      <c r="D39" s="3"/>
      <c r="E39" s="2"/>
      <c r="F39" s="4"/>
      <c r="G39" s="5"/>
      <c r="H39" s="3"/>
      <c r="I39" s="3"/>
      <c r="J39" s="1"/>
      <c r="K39" s="1"/>
      <c r="L39" s="1"/>
      <c r="O39" s="147"/>
      <c r="P39" s="147"/>
      <c r="Q39" s="192">
        <f t="shared" si="54"/>
        <v>0</v>
      </c>
      <c r="R39" s="147"/>
      <c r="S39" s="147"/>
      <c r="T39" s="192">
        <f t="shared" si="55"/>
        <v>0</v>
      </c>
      <c r="U39" s="147"/>
      <c r="V39" s="147"/>
      <c r="W39" s="192">
        <f t="shared" si="56"/>
        <v>0</v>
      </c>
      <c r="X39" s="147"/>
      <c r="Y39" s="147"/>
      <c r="Z39" s="192">
        <f t="shared" si="57"/>
        <v>0</v>
      </c>
      <c r="AA39" s="190">
        <f t="shared" si="58"/>
        <v>0</v>
      </c>
      <c r="AB39" s="147"/>
      <c r="AC39" s="147"/>
      <c r="AD39" s="192">
        <f t="shared" si="59"/>
        <v>0</v>
      </c>
      <c r="AE39" s="147"/>
      <c r="AF39" s="147"/>
      <c r="AG39" s="192">
        <f t="shared" si="60"/>
        <v>0</v>
      </c>
      <c r="AH39" s="147"/>
      <c r="AI39" s="147"/>
      <c r="AJ39" s="192">
        <f t="shared" si="61"/>
        <v>0</v>
      </c>
      <c r="AK39" s="147"/>
      <c r="AL39" s="147"/>
      <c r="AM39" s="192">
        <f t="shared" si="62"/>
        <v>0</v>
      </c>
      <c r="AN39" s="190">
        <f t="shared" si="63"/>
        <v>0</v>
      </c>
      <c r="AO39" s="147"/>
      <c r="AP39" s="147"/>
      <c r="AQ39" s="192">
        <f t="shared" si="64"/>
        <v>0</v>
      </c>
      <c r="AR39" s="147"/>
      <c r="AS39" s="147"/>
      <c r="AT39" s="192">
        <f t="shared" si="65"/>
        <v>0</v>
      </c>
      <c r="AU39" s="147"/>
      <c r="AV39" s="147"/>
      <c r="AW39" s="192">
        <f t="shared" si="66"/>
        <v>0</v>
      </c>
      <c r="AX39" s="147"/>
      <c r="AY39" s="147"/>
      <c r="AZ39" s="192">
        <f t="shared" si="67"/>
        <v>0</v>
      </c>
      <c r="BA39" s="190">
        <f t="shared" si="68"/>
        <v>0</v>
      </c>
      <c r="BB39" s="147"/>
      <c r="BC39" s="147"/>
      <c r="BD39" s="192">
        <f t="shared" si="69"/>
        <v>0</v>
      </c>
      <c r="BE39" s="147"/>
      <c r="BF39" s="147"/>
      <c r="BG39" s="192">
        <f t="shared" si="70"/>
        <v>0</v>
      </c>
      <c r="BH39" s="147"/>
      <c r="BI39" s="147"/>
      <c r="BJ39" s="192">
        <f t="shared" si="71"/>
        <v>0</v>
      </c>
      <c r="BK39" s="147"/>
      <c r="BL39" s="147"/>
      <c r="BM39" s="192">
        <f t="shared" si="72"/>
        <v>0</v>
      </c>
      <c r="BN39" s="190">
        <f t="shared" si="73"/>
        <v>0</v>
      </c>
      <c r="BO39" s="147"/>
      <c r="BP39" s="147"/>
      <c r="BQ39" s="192">
        <f t="shared" si="74"/>
        <v>0</v>
      </c>
      <c r="BR39" s="147"/>
      <c r="BS39" s="147"/>
      <c r="BT39" s="192">
        <f t="shared" si="75"/>
        <v>0</v>
      </c>
      <c r="BU39" s="147"/>
      <c r="BV39" s="147"/>
      <c r="BW39" s="192">
        <f t="shared" si="76"/>
        <v>0</v>
      </c>
      <c r="BX39" s="147"/>
      <c r="BY39" s="147"/>
      <c r="BZ39" s="192">
        <f t="shared" si="77"/>
        <v>0</v>
      </c>
      <c r="CA39" s="190">
        <f t="shared" si="78"/>
        <v>0</v>
      </c>
      <c r="CB39" s="147"/>
      <c r="CC39" s="147"/>
      <c r="CD39" s="147"/>
      <c r="CE39" s="192">
        <f t="shared" si="79"/>
        <v>0</v>
      </c>
      <c r="CF39" s="193">
        <f t="shared" si="80"/>
        <v>0</v>
      </c>
    </row>
    <row r="40" spans="2:89" s="6" customFormat="1" ht="12" customHeight="1" x14ac:dyDescent="0.2">
      <c r="B40" s="52" t="s">
        <v>109</v>
      </c>
      <c r="C40" s="52">
        <v>107</v>
      </c>
      <c r="D40" s="76"/>
      <c r="E40" s="52" t="s">
        <v>280</v>
      </c>
      <c r="F40" s="72">
        <v>1101</v>
      </c>
      <c r="G40" s="57" t="s">
        <v>229</v>
      </c>
      <c r="H40" s="73" t="s">
        <v>281</v>
      </c>
      <c r="I40" s="74" t="s">
        <v>119</v>
      </c>
      <c r="J40" s="75" t="s">
        <v>114</v>
      </c>
      <c r="K40" s="75" t="s">
        <v>134</v>
      </c>
      <c r="L40" s="75" t="s">
        <v>112</v>
      </c>
      <c r="M40" s="75" t="s">
        <v>144</v>
      </c>
      <c r="O40" s="133">
        <v>9</v>
      </c>
      <c r="P40" s="133">
        <v>9</v>
      </c>
      <c r="Q40" s="134">
        <f>ROUND((O40+P40*2)/3,1)</f>
        <v>9</v>
      </c>
      <c r="R40" s="133"/>
      <c r="S40" s="133"/>
      <c r="T40" s="134">
        <f>ROUND((MAX(R40:S40)*0.6+Q40*0.4),1)</f>
        <v>3.6</v>
      </c>
      <c r="U40" s="133"/>
      <c r="V40" s="133"/>
      <c r="W40" s="134">
        <f>ROUND((U40+V40*2)/3,1)</f>
        <v>0</v>
      </c>
      <c r="X40" s="133"/>
      <c r="Y40" s="133"/>
      <c r="Z40" s="134">
        <f>ROUND((MAX(X40:Y40)*0.6+W40*0.4),1)</f>
        <v>0</v>
      </c>
      <c r="AA40" s="135">
        <f>ROUND(IF(W40=0,(MAX(R40,S40)*0.6+Q40*0.4),(MAX(X40,Y40)*0.6+W40*0.4)),1)</f>
        <v>3.6</v>
      </c>
      <c r="AB40" s="147"/>
      <c r="AC40" s="147"/>
      <c r="AD40" s="192">
        <f>ROUND((AB40+AC40*2)/3,1)</f>
        <v>0</v>
      </c>
      <c r="AE40" s="147"/>
      <c r="AF40" s="147"/>
      <c r="AG40" s="192">
        <f>ROUND((MAX(AE40:AF40)*0.6+AD40*0.4),1)</f>
        <v>0</v>
      </c>
      <c r="AH40" s="147"/>
      <c r="AI40" s="147"/>
      <c r="AJ40" s="192">
        <f>ROUND((AH40+AI40*2)/3,1)</f>
        <v>0</v>
      </c>
      <c r="AK40" s="147"/>
      <c r="AL40" s="147"/>
      <c r="AM40" s="192">
        <f>ROUND((MAX(AK40:AL40)*0.6+AJ40*0.4),1)</f>
        <v>0</v>
      </c>
      <c r="AN40" s="190">
        <f>ROUND(IF(AJ40=0,(MAX(AE40,AF40)*0.6+AD40*0.4),(MAX(AK40,AL40)*0.6+AJ40*0.4)),1)</f>
        <v>0</v>
      </c>
      <c r="AO40" s="147"/>
      <c r="AP40" s="147"/>
      <c r="AQ40" s="192">
        <f>ROUND((AO40+AP40*2)/3,1)</f>
        <v>0</v>
      </c>
      <c r="AR40" s="147"/>
      <c r="AS40" s="147"/>
      <c r="AT40" s="192">
        <f>ROUND((MAX(AR40:AS40)*0.6+AQ40*0.4),1)</f>
        <v>0</v>
      </c>
      <c r="AU40" s="147"/>
      <c r="AV40" s="147"/>
      <c r="AW40" s="192">
        <f>ROUND((AU40+AV40*2)/3,1)</f>
        <v>0</v>
      </c>
      <c r="AX40" s="147"/>
      <c r="AY40" s="147"/>
      <c r="AZ40" s="192">
        <f>ROUND((MAX(AX40:AY40)*0.6+AW40*0.4),1)</f>
        <v>0</v>
      </c>
      <c r="BA40" s="190">
        <f>ROUND(IF(AW40=0,(MAX(AR40,AS40)*0.6+AQ40*0.4),(MAX(AX40,AY40)*0.6+AW40*0.4)),1)</f>
        <v>0</v>
      </c>
      <c r="BB40" s="147">
        <v>6.5</v>
      </c>
      <c r="BC40" s="147">
        <v>7.5</v>
      </c>
      <c r="BD40" s="192">
        <f>ROUND((BB40+BC40*2)/3,1)</f>
        <v>7.2</v>
      </c>
      <c r="BE40" s="147">
        <v>5.5</v>
      </c>
      <c r="BF40" s="147"/>
      <c r="BG40" s="192">
        <f>ROUND((MAX(BE40:BF40)*0.6+BD40*0.4),1)</f>
        <v>6.2</v>
      </c>
      <c r="BH40" s="147"/>
      <c r="BI40" s="147"/>
      <c r="BJ40" s="192">
        <f>ROUND((BH40+BI40*2)/3,1)</f>
        <v>0</v>
      </c>
      <c r="BK40" s="147"/>
      <c r="BL40" s="147"/>
      <c r="BM40" s="192">
        <f>ROUND((MAX(BK40:BL40)*0.6+BJ40*0.4),1)</f>
        <v>0</v>
      </c>
      <c r="BN40" s="190">
        <f>ROUND(IF(BJ40=0,(MAX(BE40,BF40)*0.6+BD40*0.4),(MAX(BK40,BL40)*0.6+BJ40*0.4)),1)</f>
        <v>6.2</v>
      </c>
      <c r="BO40" s="147"/>
      <c r="BP40" s="147"/>
      <c r="BQ40" s="192">
        <f>ROUND((BO40+BP40*2)/3,1)</f>
        <v>0</v>
      </c>
      <c r="BR40" s="147"/>
      <c r="BS40" s="147"/>
      <c r="BT40" s="192">
        <f>ROUND((MAX(BR40:BS40)*0.6+BQ40*0.4),1)</f>
        <v>0</v>
      </c>
      <c r="BU40" s="147"/>
      <c r="BV40" s="147"/>
      <c r="BW40" s="192">
        <f>ROUND((BU40+BV40*2)/3,1)</f>
        <v>0</v>
      </c>
      <c r="BX40" s="147"/>
      <c r="BY40" s="147"/>
      <c r="BZ40" s="192">
        <f>ROUND((MAX(BX40:BY40)*0.6+BW40*0.4),1)</f>
        <v>0</v>
      </c>
      <c r="CA40" s="190">
        <f>ROUND(IF(BW40=0,(MAX(BR40,BS40)*0.6+BQ40*0.4),(MAX(BX40,BY40)*0.6+BW40*0.4)),1)</f>
        <v>0</v>
      </c>
      <c r="CB40" s="147"/>
      <c r="CC40" s="147"/>
      <c r="CD40" s="147"/>
      <c r="CE40" s="192">
        <f t="shared" ref="CE40:CE47" si="81">ROUND((CD40+CC40),1)</f>
        <v>0</v>
      </c>
      <c r="CF40" s="193">
        <f t="shared" ref="CF40:CF47" si="82">ROUND((CE40*0.8+CB40*0.2),1)</f>
        <v>0</v>
      </c>
      <c r="CH40" s="6">
        <v>7</v>
      </c>
      <c r="CI40" s="6">
        <v>6.5</v>
      </c>
      <c r="CK40" s="6">
        <v>6</v>
      </c>
    </row>
    <row r="41" spans="2:89" s="6" customFormat="1" ht="12" customHeight="1" x14ac:dyDescent="0.2">
      <c r="B41" s="52" t="s">
        <v>109</v>
      </c>
      <c r="C41" s="52">
        <v>107</v>
      </c>
      <c r="D41" s="76"/>
      <c r="E41" s="52" t="s">
        <v>280</v>
      </c>
      <c r="F41" s="72">
        <v>1106</v>
      </c>
      <c r="G41" s="57" t="s">
        <v>282</v>
      </c>
      <c r="H41" s="73" t="s">
        <v>281</v>
      </c>
      <c r="I41" s="74" t="s">
        <v>120</v>
      </c>
      <c r="J41" s="75" t="s">
        <v>144</v>
      </c>
      <c r="K41" s="75" t="s">
        <v>110</v>
      </c>
      <c r="L41" s="75" t="s">
        <v>116</v>
      </c>
      <c r="M41" s="75" t="s">
        <v>147</v>
      </c>
      <c r="O41" s="147">
        <v>8</v>
      </c>
      <c r="P41" s="147">
        <v>8</v>
      </c>
      <c r="Q41" s="192">
        <f t="shared" ref="Q41:Q47" si="83">ROUND((O41+P41*2)/3,1)</f>
        <v>8</v>
      </c>
      <c r="R41" s="147">
        <v>6</v>
      </c>
      <c r="S41" s="147"/>
      <c r="T41" s="192">
        <f t="shared" ref="T41:T47" si="84">ROUND((MAX(R41:S41)*0.6+Q41*0.4),1)</f>
        <v>6.8</v>
      </c>
      <c r="U41" s="147"/>
      <c r="V41" s="147"/>
      <c r="W41" s="192">
        <f t="shared" ref="W41:W47" si="85">ROUND((U41+V41*2)/3,1)</f>
        <v>0</v>
      </c>
      <c r="X41" s="147"/>
      <c r="Y41" s="147"/>
      <c r="Z41" s="192">
        <f t="shared" ref="Z41:Z47" si="86">ROUND((MAX(X41:Y41)*0.6+W41*0.4),1)</f>
        <v>0</v>
      </c>
      <c r="AA41" s="190">
        <f t="shared" ref="AA41:AA47" si="87">ROUND(IF(W41=0,(MAX(R41,S41)*0.6+Q41*0.4),(MAX(X41,Y41)*0.6+W41*0.4)),1)</f>
        <v>6.8</v>
      </c>
      <c r="AB41" s="147">
        <v>6.5</v>
      </c>
      <c r="AC41" s="147">
        <v>7</v>
      </c>
      <c r="AD41" s="192">
        <f t="shared" ref="AD41:AD47" si="88">ROUND((AB41+AC41*2)/3,1)</f>
        <v>6.8</v>
      </c>
      <c r="AE41" s="147">
        <v>8</v>
      </c>
      <c r="AF41" s="147"/>
      <c r="AG41" s="192">
        <f t="shared" ref="AG41:AG47" si="89">ROUND((MAX(AE41:AF41)*0.6+AD41*0.4),1)</f>
        <v>7.5</v>
      </c>
      <c r="AH41" s="147"/>
      <c r="AI41" s="147"/>
      <c r="AJ41" s="192">
        <f t="shared" ref="AJ41:AJ47" si="90">ROUND((AH41+AI41*2)/3,1)</f>
        <v>0</v>
      </c>
      <c r="AK41" s="147"/>
      <c r="AL41" s="147"/>
      <c r="AM41" s="192">
        <f t="shared" ref="AM41:AM47" si="91">ROUND((MAX(AK41:AL41)*0.6+AJ41*0.4),1)</f>
        <v>0</v>
      </c>
      <c r="AN41" s="190">
        <f t="shared" ref="AN41:AN47" si="92">ROUND(IF(AJ41=0,(MAX(AE41,AF41)*0.6+AD41*0.4),(MAX(AK41,AL41)*0.6+AJ41*0.4)),1)</f>
        <v>7.5</v>
      </c>
      <c r="AO41" s="147">
        <v>8</v>
      </c>
      <c r="AP41" s="147">
        <v>7</v>
      </c>
      <c r="AQ41" s="192">
        <f t="shared" ref="AQ41:AQ47" si="93">ROUND((AO41+AP41*2)/3,1)</f>
        <v>7.3</v>
      </c>
      <c r="AR41" s="147">
        <v>6.5</v>
      </c>
      <c r="AS41" s="147"/>
      <c r="AT41" s="192">
        <f t="shared" ref="AT41:AT47" si="94">ROUND((MAX(AR41:AS41)*0.6+AQ41*0.4),1)</f>
        <v>6.8</v>
      </c>
      <c r="AU41" s="147"/>
      <c r="AV41" s="147"/>
      <c r="AW41" s="192">
        <f t="shared" ref="AW41:AW47" si="95">ROUND((AU41+AV41*2)/3,1)</f>
        <v>0</v>
      </c>
      <c r="AX41" s="147"/>
      <c r="AY41" s="147"/>
      <c r="AZ41" s="192">
        <f t="shared" ref="AZ41:AZ47" si="96">ROUND((MAX(AX41:AY41)*0.6+AW41*0.4),1)</f>
        <v>0</v>
      </c>
      <c r="BA41" s="190">
        <f t="shared" ref="BA41:BA47" si="97">ROUND(IF(AW41=0,(MAX(AR41,AS41)*0.6+AQ41*0.4),(MAX(AX41,AY41)*0.6+AW41*0.4)),1)</f>
        <v>6.8</v>
      </c>
      <c r="BB41" s="147">
        <v>6.5</v>
      </c>
      <c r="BC41" s="147">
        <v>6</v>
      </c>
      <c r="BD41" s="192">
        <f t="shared" ref="BD41:BD47" si="98">ROUND((BB41+BC41*2)/3,1)</f>
        <v>6.2</v>
      </c>
      <c r="BE41" s="147">
        <v>7.5</v>
      </c>
      <c r="BF41" s="147"/>
      <c r="BG41" s="192">
        <f t="shared" ref="BG41:BG47" si="99">ROUND((MAX(BE41:BF41)*0.6+BD41*0.4),1)</f>
        <v>7</v>
      </c>
      <c r="BH41" s="147"/>
      <c r="BI41" s="147"/>
      <c r="BJ41" s="192">
        <f t="shared" ref="BJ41:BJ47" si="100">ROUND((BH41+BI41*2)/3,1)</f>
        <v>0</v>
      </c>
      <c r="BK41" s="147"/>
      <c r="BL41" s="147"/>
      <c r="BM41" s="192">
        <f t="shared" ref="BM41:BM47" si="101">ROUND((MAX(BK41:BL41)*0.6+BJ41*0.4),1)</f>
        <v>0</v>
      </c>
      <c r="BN41" s="190">
        <f t="shared" ref="BN41:BN47" si="102">ROUND(IF(BJ41=0,(MAX(BE41,BF41)*0.6+BD41*0.4),(MAX(BK41,BL41)*0.6+BJ41*0.4)),1)</f>
        <v>7</v>
      </c>
      <c r="BO41" s="147">
        <v>5</v>
      </c>
      <c r="BP41" s="147">
        <v>6.5</v>
      </c>
      <c r="BQ41" s="192">
        <f t="shared" ref="BQ41:BQ47" si="103">ROUND((BO41+BP41*2)/3,1)</f>
        <v>6</v>
      </c>
      <c r="BR41" s="147">
        <v>9.5</v>
      </c>
      <c r="BS41" s="147"/>
      <c r="BT41" s="192">
        <f t="shared" ref="BT41:BT47" si="104">ROUND((MAX(BR41:BS41)*0.6+BQ41*0.4),1)</f>
        <v>8.1</v>
      </c>
      <c r="BU41" s="147"/>
      <c r="BV41" s="147"/>
      <c r="BW41" s="192">
        <f t="shared" ref="BW41:BW47" si="105">ROUND((BU41+BV41*2)/3,1)</f>
        <v>0</v>
      </c>
      <c r="BX41" s="147"/>
      <c r="BY41" s="147"/>
      <c r="BZ41" s="192">
        <f t="shared" ref="BZ41:BZ47" si="106">ROUND((MAX(BX41:BY41)*0.6+BW41*0.4),1)</f>
        <v>0</v>
      </c>
      <c r="CA41" s="190">
        <f t="shared" ref="CA41:CA47" si="107">ROUND(IF(BW41=0,(MAX(BR41,BS41)*0.6+BQ41*0.4),(MAX(BX41,BY41)*0.6+BW41*0.4)),1)</f>
        <v>8.1</v>
      </c>
      <c r="CB41" s="147">
        <v>6</v>
      </c>
      <c r="CC41" s="147">
        <v>1.4</v>
      </c>
      <c r="CD41" s="147">
        <v>4.8</v>
      </c>
      <c r="CE41" s="192">
        <f t="shared" si="81"/>
        <v>6.2</v>
      </c>
      <c r="CF41" s="193">
        <f t="shared" si="82"/>
        <v>6.2</v>
      </c>
    </row>
    <row r="42" spans="2:89" s="6" customFormat="1" ht="12" customHeight="1" x14ac:dyDescent="0.2">
      <c r="B42" s="52" t="s">
        <v>109</v>
      </c>
      <c r="C42" s="52">
        <v>107</v>
      </c>
      <c r="D42" s="76"/>
      <c r="E42" s="52" t="s">
        <v>280</v>
      </c>
      <c r="F42" s="72">
        <v>1114</v>
      </c>
      <c r="G42" s="57" t="s">
        <v>405</v>
      </c>
      <c r="H42" s="73" t="s">
        <v>406</v>
      </c>
      <c r="I42" s="74" t="s">
        <v>288</v>
      </c>
      <c r="J42" s="75" t="s">
        <v>111</v>
      </c>
      <c r="K42" s="75" t="s">
        <v>112</v>
      </c>
      <c r="L42" s="75" t="s">
        <v>111</v>
      </c>
      <c r="M42" s="75" t="s">
        <v>407</v>
      </c>
      <c r="O42" s="147">
        <v>5</v>
      </c>
      <c r="P42" s="147">
        <v>5</v>
      </c>
      <c r="Q42" s="192">
        <f t="shared" si="83"/>
        <v>5</v>
      </c>
      <c r="R42" s="147">
        <v>6</v>
      </c>
      <c r="S42" s="147"/>
      <c r="T42" s="192">
        <f t="shared" si="84"/>
        <v>5.6</v>
      </c>
      <c r="U42" s="147"/>
      <c r="V42" s="147"/>
      <c r="W42" s="192">
        <f t="shared" si="85"/>
        <v>0</v>
      </c>
      <c r="X42" s="147"/>
      <c r="Y42" s="147"/>
      <c r="Z42" s="192">
        <f t="shared" si="86"/>
        <v>0</v>
      </c>
      <c r="AA42" s="190">
        <f t="shared" si="87"/>
        <v>5.6</v>
      </c>
      <c r="AB42" s="147">
        <v>7</v>
      </c>
      <c r="AC42" s="147">
        <v>7.5</v>
      </c>
      <c r="AD42" s="192">
        <f t="shared" si="88"/>
        <v>7.3</v>
      </c>
      <c r="AE42" s="147">
        <v>8</v>
      </c>
      <c r="AF42" s="147"/>
      <c r="AG42" s="192">
        <f t="shared" si="89"/>
        <v>7.7</v>
      </c>
      <c r="AH42" s="147"/>
      <c r="AI42" s="147"/>
      <c r="AJ42" s="192">
        <f t="shared" si="90"/>
        <v>0</v>
      </c>
      <c r="AK42" s="147"/>
      <c r="AL42" s="147"/>
      <c r="AM42" s="192">
        <f t="shared" si="91"/>
        <v>0</v>
      </c>
      <c r="AN42" s="190">
        <f t="shared" si="92"/>
        <v>7.7</v>
      </c>
      <c r="AO42" s="147">
        <v>8</v>
      </c>
      <c r="AP42" s="147">
        <v>8.5</v>
      </c>
      <c r="AQ42" s="192">
        <f t="shared" si="93"/>
        <v>8.3000000000000007</v>
      </c>
      <c r="AR42" s="147">
        <v>8</v>
      </c>
      <c r="AS42" s="147"/>
      <c r="AT42" s="192">
        <f t="shared" si="94"/>
        <v>8.1</v>
      </c>
      <c r="AU42" s="147"/>
      <c r="AV42" s="147"/>
      <c r="AW42" s="192">
        <f t="shared" si="95"/>
        <v>0</v>
      </c>
      <c r="AX42" s="147"/>
      <c r="AY42" s="147"/>
      <c r="AZ42" s="192">
        <f t="shared" si="96"/>
        <v>0</v>
      </c>
      <c r="BA42" s="190">
        <f t="shared" si="97"/>
        <v>8.1</v>
      </c>
      <c r="BB42" s="147">
        <v>7</v>
      </c>
      <c r="BC42" s="147">
        <v>7.5</v>
      </c>
      <c r="BD42" s="192">
        <f t="shared" si="98"/>
        <v>7.3</v>
      </c>
      <c r="BE42" s="147">
        <v>6.5</v>
      </c>
      <c r="BF42" s="147"/>
      <c r="BG42" s="192">
        <f t="shared" si="99"/>
        <v>6.8</v>
      </c>
      <c r="BH42" s="147"/>
      <c r="BI42" s="147"/>
      <c r="BJ42" s="192">
        <f t="shared" si="100"/>
        <v>0</v>
      </c>
      <c r="BK42" s="147"/>
      <c r="BL42" s="147"/>
      <c r="BM42" s="192">
        <f t="shared" si="101"/>
        <v>0</v>
      </c>
      <c r="BN42" s="190">
        <f t="shared" si="102"/>
        <v>6.8</v>
      </c>
      <c r="BO42" s="147">
        <v>7.5</v>
      </c>
      <c r="BP42" s="147">
        <v>8</v>
      </c>
      <c r="BQ42" s="192">
        <f t="shared" si="103"/>
        <v>7.8</v>
      </c>
      <c r="BR42" s="147">
        <v>9.8000000000000007</v>
      </c>
      <c r="BS42" s="147"/>
      <c r="BT42" s="192">
        <f t="shared" si="104"/>
        <v>9</v>
      </c>
      <c r="BU42" s="147"/>
      <c r="BV42" s="147"/>
      <c r="BW42" s="192">
        <f t="shared" si="105"/>
        <v>0</v>
      </c>
      <c r="BX42" s="147"/>
      <c r="BY42" s="147"/>
      <c r="BZ42" s="192">
        <f t="shared" si="106"/>
        <v>0</v>
      </c>
      <c r="CA42" s="190">
        <f t="shared" si="107"/>
        <v>9</v>
      </c>
      <c r="CB42" s="147">
        <v>7</v>
      </c>
      <c r="CC42" s="147">
        <v>1.7</v>
      </c>
      <c r="CD42" s="147">
        <v>6.1</v>
      </c>
      <c r="CE42" s="192">
        <f t="shared" si="81"/>
        <v>7.8</v>
      </c>
      <c r="CF42" s="193">
        <f t="shared" si="82"/>
        <v>7.6</v>
      </c>
    </row>
    <row r="43" spans="2:89" s="6" customFormat="1" ht="12" customHeight="1" x14ac:dyDescent="0.2">
      <c r="B43" s="52" t="s">
        <v>109</v>
      </c>
      <c r="C43" s="52">
        <v>107</v>
      </c>
      <c r="D43" s="76"/>
      <c r="E43" s="52" t="s">
        <v>280</v>
      </c>
      <c r="F43" s="72">
        <v>1129</v>
      </c>
      <c r="G43" s="57" t="s">
        <v>290</v>
      </c>
      <c r="H43" s="73" t="s">
        <v>141</v>
      </c>
      <c r="I43" s="74" t="s">
        <v>121</v>
      </c>
      <c r="J43" s="75" t="s">
        <v>121</v>
      </c>
      <c r="K43" s="75" t="s">
        <v>482</v>
      </c>
      <c r="L43" s="75" t="s">
        <v>124</v>
      </c>
      <c r="M43" s="75" t="s">
        <v>542</v>
      </c>
      <c r="O43" s="147">
        <v>7.2</v>
      </c>
      <c r="P43" s="147">
        <v>7.2</v>
      </c>
      <c r="Q43" s="192">
        <f t="shared" si="83"/>
        <v>7.2</v>
      </c>
      <c r="R43" s="147">
        <v>6</v>
      </c>
      <c r="S43" s="147"/>
      <c r="T43" s="192">
        <f t="shared" si="84"/>
        <v>6.5</v>
      </c>
      <c r="U43" s="147"/>
      <c r="V43" s="147"/>
      <c r="W43" s="192">
        <f t="shared" si="85"/>
        <v>0</v>
      </c>
      <c r="X43" s="147"/>
      <c r="Y43" s="147"/>
      <c r="Z43" s="192">
        <f t="shared" si="86"/>
        <v>0</v>
      </c>
      <c r="AA43" s="190">
        <f t="shared" si="87"/>
        <v>6.5</v>
      </c>
      <c r="AB43" s="147">
        <v>7</v>
      </c>
      <c r="AC43" s="147">
        <v>7.5</v>
      </c>
      <c r="AD43" s="192">
        <f t="shared" si="88"/>
        <v>7.3</v>
      </c>
      <c r="AE43" s="147">
        <v>8</v>
      </c>
      <c r="AF43" s="147"/>
      <c r="AG43" s="192">
        <f t="shared" si="89"/>
        <v>7.7</v>
      </c>
      <c r="AH43" s="147"/>
      <c r="AI43" s="147"/>
      <c r="AJ43" s="192">
        <f t="shared" si="90"/>
        <v>0</v>
      </c>
      <c r="AK43" s="147"/>
      <c r="AL43" s="147"/>
      <c r="AM43" s="192">
        <f t="shared" si="91"/>
        <v>0</v>
      </c>
      <c r="AN43" s="190">
        <f t="shared" si="92"/>
        <v>7.7</v>
      </c>
      <c r="AO43" s="147">
        <v>8</v>
      </c>
      <c r="AP43" s="147">
        <v>7.5</v>
      </c>
      <c r="AQ43" s="192">
        <f t="shared" si="93"/>
        <v>7.7</v>
      </c>
      <c r="AR43" s="147">
        <v>8</v>
      </c>
      <c r="AS43" s="147"/>
      <c r="AT43" s="192">
        <f t="shared" si="94"/>
        <v>7.9</v>
      </c>
      <c r="AU43" s="147"/>
      <c r="AV43" s="147"/>
      <c r="AW43" s="192">
        <f t="shared" si="95"/>
        <v>0</v>
      </c>
      <c r="AX43" s="147"/>
      <c r="AY43" s="147"/>
      <c r="AZ43" s="192">
        <f t="shared" si="96"/>
        <v>0</v>
      </c>
      <c r="BA43" s="190">
        <f t="shared" si="97"/>
        <v>7.9</v>
      </c>
      <c r="BB43" s="147">
        <v>6.5</v>
      </c>
      <c r="BC43" s="147">
        <v>8</v>
      </c>
      <c r="BD43" s="192">
        <f t="shared" si="98"/>
        <v>7.5</v>
      </c>
      <c r="BE43" s="147">
        <v>8</v>
      </c>
      <c r="BF43" s="147"/>
      <c r="BG43" s="192">
        <f t="shared" si="99"/>
        <v>7.8</v>
      </c>
      <c r="BH43" s="147"/>
      <c r="BI43" s="147"/>
      <c r="BJ43" s="192">
        <f t="shared" si="100"/>
        <v>0</v>
      </c>
      <c r="BK43" s="147"/>
      <c r="BL43" s="147"/>
      <c r="BM43" s="192">
        <f t="shared" si="101"/>
        <v>0</v>
      </c>
      <c r="BN43" s="190">
        <f t="shared" si="102"/>
        <v>7.8</v>
      </c>
      <c r="BO43" s="147">
        <v>9.1999999999999993</v>
      </c>
      <c r="BP43" s="147">
        <v>8</v>
      </c>
      <c r="BQ43" s="192">
        <f t="shared" si="103"/>
        <v>8.4</v>
      </c>
      <c r="BR43" s="147">
        <v>9.8000000000000007</v>
      </c>
      <c r="BS43" s="147"/>
      <c r="BT43" s="192">
        <f t="shared" si="104"/>
        <v>9.1999999999999993</v>
      </c>
      <c r="BU43" s="147"/>
      <c r="BV43" s="147"/>
      <c r="BW43" s="192">
        <f t="shared" si="105"/>
        <v>0</v>
      </c>
      <c r="BX43" s="147"/>
      <c r="BY43" s="147"/>
      <c r="BZ43" s="192">
        <f t="shared" si="106"/>
        <v>0</v>
      </c>
      <c r="CA43" s="190">
        <f t="shared" si="107"/>
        <v>9.1999999999999993</v>
      </c>
      <c r="CB43" s="147">
        <v>7</v>
      </c>
      <c r="CC43" s="147">
        <v>1.8</v>
      </c>
      <c r="CD43" s="147">
        <v>6.3</v>
      </c>
      <c r="CE43" s="192">
        <f t="shared" si="81"/>
        <v>8.1</v>
      </c>
      <c r="CF43" s="193">
        <f t="shared" si="82"/>
        <v>7.9</v>
      </c>
    </row>
    <row r="44" spans="2:89" s="6" customFormat="1" ht="12" customHeight="1" x14ac:dyDescent="0.2">
      <c r="B44" s="136" t="s">
        <v>109</v>
      </c>
      <c r="C44" s="136">
        <v>107</v>
      </c>
      <c r="D44" s="136" t="s">
        <v>470</v>
      </c>
      <c r="E44" s="191" t="s">
        <v>280</v>
      </c>
      <c r="F44" s="139">
        <v>1134</v>
      </c>
      <c r="G44" s="140" t="s">
        <v>473</v>
      </c>
      <c r="H44" s="142" t="s">
        <v>241</v>
      </c>
      <c r="I44" s="141" t="s">
        <v>288</v>
      </c>
      <c r="J44" s="137" t="s">
        <v>121</v>
      </c>
      <c r="K44" s="137" t="s">
        <v>144</v>
      </c>
      <c r="L44" s="137" t="s">
        <v>112</v>
      </c>
      <c r="M44" s="137" t="s">
        <v>399</v>
      </c>
      <c r="O44" s="147">
        <v>8</v>
      </c>
      <c r="P44" s="147">
        <v>8</v>
      </c>
      <c r="Q44" s="192">
        <f t="shared" si="83"/>
        <v>8</v>
      </c>
      <c r="R44" s="147">
        <v>9</v>
      </c>
      <c r="S44" s="147"/>
      <c r="T44" s="192">
        <f t="shared" si="84"/>
        <v>8.6</v>
      </c>
      <c r="U44" s="147"/>
      <c r="V44" s="147"/>
      <c r="W44" s="192">
        <f t="shared" si="85"/>
        <v>0</v>
      </c>
      <c r="X44" s="147"/>
      <c r="Y44" s="147"/>
      <c r="Z44" s="192">
        <f t="shared" si="86"/>
        <v>0</v>
      </c>
      <c r="AA44" s="190">
        <f t="shared" si="87"/>
        <v>8.6</v>
      </c>
      <c r="AB44" s="147">
        <v>7</v>
      </c>
      <c r="AC44" s="147">
        <v>7</v>
      </c>
      <c r="AD44" s="192">
        <f t="shared" si="88"/>
        <v>7</v>
      </c>
      <c r="AE44" s="147">
        <v>7</v>
      </c>
      <c r="AF44" s="147"/>
      <c r="AG44" s="192">
        <f t="shared" si="89"/>
        <v>7</v>
      </c>
      <c r="AH44" s="147"/>
      <c r="AI44" s="147"/>
      <c r="AJ44" s="192">
        <f t="shared" si="90"/>
        <v>0</v>
      </c>
      <c r="AK44" s="147"/>
      <c r="AL44" s="147"/>
      <c r="AM44" s="192">
        <f t="shared" si="91"/>
        <v>0</v>
      </c>
      <c r="AN44" s="190">
        <f t="shared" si="92"/>
        <v>7</v>
      </c>
      <c r="AO44" s="147">
        <v>6.5</v>
      </c>
      <c r="AP44" s="147">
        <v>7</v>
      </c>
      <c r="AQ44" s="192">
        <f t="shared" si="93"/>
        <v>6.8</v>
      </c>
      <c r="AR44" s="147">
        <v>8</v>
      </c>
      <c r="AS44" s="147"/>
      <c r="AT44" s="192">
        <f t="shared" si="94"/>
        <v>7.5</v>
      </c>
      <c r="AU44" s="147"/>
      <c r="AV44" s="147"/>
      <c r="AW44" s="192">
        <f t="shared" si="95"/>
        <v>0</v>
      </c>
      <c r="AX44" s="147"/>
      <c r="AY44" s="147"/>
      <c r="AZ44" s="192">
        <f t="shared" si="96"/>
        <v>0</v>
      </c>
      <c r="BA44" s="190">
        <f t="shared" si="97"/>
        <v>7.5</v>
      </c>
      <c r="BB44" s="147">
        <v>6.5</v>
      </c>
      <c r="BC44" s="147">
        <v>8</v>
      </c>
      <c r="BD44" s="192">
        <f t="shared" si="98"/>
        <v>7.5</v>
      </c>
      <c r="BE44" s="147">
        <v>6.5</v>
      </c>
      <c r="BF44" s="147"/>
      <c r="BG44" s="192">
        <f t="shared" si="99"/>
        <v>6.9</v>
      </c>
      <c r="BH44" s="147"/>
      <c r="BI44" s="147"/>
      <c r="BJ44" s="192">
        <f t="shared" si="100"/>
        <v>0</v>
      </c>
      <c r="BK44" s="147"/>
      <c r="BL44" s="147"/>
      <c r="BM44" s="192">
        <f t="shared" si="101"/>
        <v>0</v>
      </c>
      <c r="BN44" s="190">
        <f t="shared" si="102"/>
        <v>6.9</v>
      </c>
      <c r="BO44" s="147">
        <v>7</v>
      </c>
      <c r="BP44" s="147">
        <v>7</v>
      </c>
      <c r="BQ44" s="192">
        <f t="shared" si="103"/>
        <v>7</v>
      </c>
      <c r="BR44" s="147">
        <v>9.5</v>
      </c>
      <c r="BS44" s="147"/>
      <c r="BT44" s="192">
        <f t="shared" si="104"/>
        <v>8.5</v>
      </c>
      <c r="BU44" s="147"/>
      <c r="BV44" s="147"/>
      <c r="BW44" s="192">
        <f t="shared" si="105"/>
        <v>0</v>
      </c>
      <c r="BX44" s="147"/>
      <c r="BY44" s="147"/>
      <c r="BZ44" s="192">
        <f t="shared" si="106"/>
        <v>0</v>
      </c>
      <c r="CA44" s="190">
        <f t="shared" si="107"/>
        <v>8.5</v>
      </c>
      <c r="CB44" s="147">
        <v>7</v>
      </c>
      <c r="CC44" s="147">
        <v>1.4</v>
      </c>
      <c r="CD44" s="147">
        <v>4.5999999999999996</v>
      </c>
      <c r="CE44" s="192">
        <f t="shared" si="81"/>
        <v>6</v>
      </c>
      <c r="CF44" s="193">
        <f t="shared" si="82"/>
        <v>6.2</v>
      </c>
    </row>
    <row r="45" spans="2:89" s="6" customFormat="1" ht="12" customHeight="1" x14ac:dyDescent="0.2">
      <c r="B45" s="136" t="s">
        <v>109</v>
      </c>
      <c r="C45" s="136">
        <v>107</v>
      </c>
      <c r="D45" s="171"/>
      <c r="E45" s="136" t="s">
        <v>280</v>
      </c>
      <c r="F45" s="139">
        <v>1171</v>
      </c>
      <c r="G45" s="140" t="s">
        <v>472</v>
      </c>
      <c r="H45" s="142" t="s">
        <v>141</v>
      </c>
      <c r="I45" s="141" t="s">
        <v>110</v>
      </c>
      <c r="J45" s="137" t="s">
        <v>112</v>
      </c>
      <c r="K45" s="137" t="s">
        <v>533</v>
      </c>
      <c r="L45" s="137" t="s">
        <v>116</v>
      </c>
      <c r="M45" s="137" t="s">
        <v>514</v>
      </c>
      <c r="O45" s="147">
        <v>7.6</v>
      </c>
      <c r="P45" s="147">
        <v>8</v>
      </c>
      <c r="Q45" s="192">
        <f t="shared" si="83"/>
        <v>7.9</v>
      </c>
      <c r="R45" s="147">
        <v>9</v>
      </c>
      <c r="S45" s="147"/>
      <c r="T45" s="192">
        <f t="shared" si="84"/>
        <v>8.6</v>
      </c>
      <c r="U45" s="147"/>
      <c r="V45" s="147"/>
      <c r="W45" s="192">
        <f t="shared" si="85"/>
        <v>0</v>
      </c>
      <c r="X45" s="147"/>
      <c r="Y45" s="147"/>
      <c r="Z45" s="192">
        <f t="shared" si="86"/>
        <v>0</v>
      </c>
      <c r="AA45" s="190">
        <f t="shared" si="87"/>
        <v>8.6</v>
      </c>
      <c r="AB45" s="147">
        <v>7</v>
      </c>
      <c r="AC45" s="147">
        <v>7.5</v>
      </c>
      <c r="AD45" s="192">
        <f t="shared" si="88"/>
        <v>7.3</v>
      </c>
      <c r="AE45" s="147">
        <v>8</v>
      </c>
      <c r="AF45" s="147"/>
      <c r="AG45" s="192">
        <f t="shared" si="89"/>
        <v>7.7</v>
      </c>
      <c r="AH45" s="147"/>
      <c r="AI45" s="147"/>
      <c r="AJ45" s="192">
        <f t="shared" si="90"/>
        <v>0</v>
      </c>
      <c r="AK45" s="147"/>
      <c r="AL45" s="147"/>
      <c r="AM45" s="192">
        <f t="shared" si="91"/>
        <v>0</v>
      </c>
      <c r="AN45" s="190">
        <f t="shared" si="92"/>
        <v>7.7</v>
      </c>
      <c r="AO45" s="147">
        <v>8</v>
      </c>
      <c r="AP45" s="147">
        <v>7.5</v>
      </c>
      <c r="AQ45" s="192">
        <f t="shared" si="93"/>
        <v>7.7</v>
      </c>
      <c r="AR45" s="147">
        <v>8</v>
      </c>
      <c r="AS45" s="147"/>
      <c r="AT45" s="192">
        <f t="shared" si="94"/>
        <v>7.9</v>
      </c>
      <c r="AU45" s="147"/>
      <c r="AV45" s="147"/>
      <c r="AW45" s="192">
        <f t="shared" si="95"/>
        <v>0</v>
      </c>
      <c r="AX45" s="147"/>
      <c r="AY45" s="147"/>
      <c r="AZ45" s="192">
        <f t="shared" si="96"/>
        <v>0</v>
      </c>
      <c r="BA45" s="190">
        <f t="shared" si="97"/>
        <v>7.9</v>
      </c>
      <c r="BB45" s="147">
        <v>6.5</v>
      </c>
      <c r="BC45" s="147">
        <v>7</v>
      </c>
      <c r="BD45" s="192">
        <f t="shared" si="98"/>
        <v>6.8</v>
      </c>
      <c r="BE45" s="147">
        <v>7.5</v>
      </c>
      <c r="BF45" s="147"/>
      <c r="BG45" s="192">
        <f t="shared" si="99"/>
        <v>7.2</v>
      </c>
      <c r="BH45" s="147"/>
      <c r="BI45" s="147"/>
      <c r="BJ45" s="192">
        <f t="shared" si="100"/>
        <v>0</v>
      </c>
      <c r="BK45" s="147"/>
      <c r="BL45" s="147"/>
      <c r="BM45" s="192">
        <f t="shared" si="101"/>
        <v>0</v>
      </c>
      <c r="BN45" s="190">
        <f t="shared" si="102"/>
        <v>7.2</v>
      </c>
      <c r="BO45" s="147">
        <v>8</v>
      </c>
      <c r="BP45" s="147">
        <v>8</v>
      </c>
      <c r="BQ45" s="192">
        <f t="shared" si="103"/>
        <v>8</v>
      </c>
      <c r="BR45" s="147">
        <v>9.8000000000000007</v>
      </c>
      <c r="BS45" s="147"/>
      <c r="BT45" s="192">
        <f t="shared" si="104"/>
        <v>9.1</v>
      </c>
      <c r="BU45" s="147"/>
      <c r="BV45" s="147"/>
      <c r="BW45" s="192">
        <f t="shared" si="105"/>
        <v>0</v>
      </c>
      <c r="BX45" s="147"/>
      <c r="BY45" s="147"/>
      <c r="BZ45" s="192">
        <f t="shared" si="106"/>
        <v>0</v>
      </c>
      <c r="CA45" s="190">
        <f t="shared" si="107"/>
        <v>9.1</v>
      </c>
      <c r="CB45" s="147">
        <v>8</v>
      </c>
      <c r="CC45" s="147">
        <v>1.6</v>
      </c>
      <c r="CD45" s="147">
        <v>5.4</v>
      </c>
      <c r="CE45" s="192">
        <f t="shared" si="81"/>
        <v>7</v>
      </c>
      <c r="CF45" s="193">
        <f t="shared" si="82"/>
        <v>7.2</v>
      </c>
    </row>
    <row r="46" spans="2:89" s="6" customFormat="1" ht="12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O46" s="147"/>
      <c r="P46" s="147"/>
      <c r="Q46" s="192">
        <f t="shared" si="83"/>
        <v>0</v>
      </c>
      <c r="R46" s="147"/>
      <c r="S46" s="147"/>
      <c r="T46" s="192">
        <f t="shared" si="84"/>
        <v>0</v>
      </c>
      <c r="U46" s="147"/>
      <c r="V46" s="147"/>
      <c r="W46" s="192">
        <f t="shared" si="85"/>
        <v>0</v>
      </c>
      <c r="X46" s="147"/>
      <c r="Y46" s="147"/>
      <c r="Z46" s="192">
        <f t="shared" si="86"/>
        <v>0</v>
      </c>
      <c r="AA46" s="190">
        <f t="shared" si="87"/>
        <v>0</v>
      </c>
      <c r="AB46" s="147"/>
      <c r="AC46" s="147"/>
      <c r="AD46" s="192">
        <f t="shared" si="88"/>
        <v>0</v>
      </c>
      <c r="AE46" s="147"/>
      <c r="AF46" s="147"/>
      <c r="AG46" s="192">
        <f t="shared" si="89"/>
        <v>0</v>
      </c>
      <c r="AH46" s="147"/>
      <c r="AI46" s="147"/>
      <c r="AJ46" s="192">
        <f t="shared" si="90"/>
        <v>0</v>
      </c>
      <c r="AK46" s="147"/>
      <c r="AL46" s="147"/>
      <c r="AM46" s="192">
        <f t="shared" si="91"/>
        <v>0</v>
      </c>
      <c r="AN46" s="190">
        <f t="shared" si="92"/>
        <v>0</v>
      </c>
      <c r="AO46" s="147"/>
      <c r="AP46" s="147"/>
      <c r="AQ46" s="192">
        <f t="shared" si="93"/>
        <v>0</v>
      </c>
      <c r="AR46" s="147"/>
      <c r="AS46" s="147"/>
      <c r="AT46" s="192">
        <f t="shared" si="94"/>
        <v>0</v>
      </c>
      <c r="AU46" s="147"/>
      <c r="AV46" s="147"/>
      <c r="AW46" s="192">
        <f t="shared" si="95"/>
        <v>0</v>
      </c>
      <c r="AX46" s="147"/>
      <c r="AY46" s="147"/>
      <c r="AZ46" s="192">
        <f t="shared" si="96"/>
        <v>0</v>
      </c>
      <c r="BA46" s="190">
        <f t="shared" si="97"/>
        <v>0</v>
      </c>
      <c r="BB46" s="147"/>
      <c r="BC46" s="147"/>
      <c r="BD46" s="192">
        <f t="shared" si="98"/>
        <v>0</v>
      </c>
      <c r="BE46" s="147"/>
      <c r="BF46" s="147"/>
      <c r="BG46" s="192">
        <f t="shared" si="99"/>
        <v>0</v>
      </c>
      <c r="BH46" s="147"/>
      <c r="BI46" s="147"/>
      <c r="BJ46" s="192">
        <f t="shared" si="100"/>
        <v>0</v>
      </c>
      <c r="BK46" s="147"/>
      <c r="BL46" s="147"/>
      <c r="BM46" s="192">
        <f t="shared" si="101"/>
        <v>0</v>
      </c>
      <c r="BN46" s="190">
        <f t="shared" si="102"/>
        <v>0</v>
      </c>
      <c r="BO46" s="147"/>
      <c r="BP46" s="147"/>
      <c r="BQ46" s="192">
        <f t="shared" si="103"/>
        <v>0</v>
      </c>
      <c r="BR46" s="147"/>
      <c r="BS46" s="147"/>
      <c r="BT46" s="192">
        <f t="shared" si="104"/>
        <v>0</v>
      </c>
      <c r="BU46" s="147"/>
      <c r="BV46" s="147"/>
      <c r="BW46" s="192">
        <f t="shared" si="105"/>
        <v>0</v>
      </c>
      <c r="BX46" s="147"/>
      <c r="BY46" s="147"/>
      <c r="BZ46" s="192">
        <f t="shared" si="106"/>
        <v>0</v>
      </c>
      <c r="CA46" s="190">
        <f t="shared" si="107"/>
        <v>0</v>
      </c>
      <c r="CB46" s="147"/>
      <c r="CC46" s="147"/>
      <c r="CD46" s="147"/>
      <c r="CE46" s="192">
        <f t="shared" si="81"/>
        <v>0</v>
      </c>
      <c r="CF46" s="193">
        <f t="shared" si="82"/>
        <v>0</v>
      </c>
    </row>
    <row r="47" spans="2:89" s="6" customFormat="1" ht="12" customHeight="1" x14ac:dyDescent="0.2">
      <c r="B47" s="136" t="s">
        <v>80</v>
      </c>
      <c r="C47" s="136">
        <v>107</v>
      </c>
      <c r="D47" s="171"/>
      <c r="E47" s="136" t="s">
        <v>925</v>
      </c>
      <c r="F47" s="139">
        <v>1181</v>
      </c>
      <c r="G47" s="140" t="s">
        <v>926</v>
      </c>
      <c r="H47" s="142" t="s">
        <v>343</v>
      </c>
      <c r="I47" s="141" t="s">
        <v>370</v>
      </c>
      <c r="J47" s="137" t="s">
        <v>117</v>
      </c>
      <c r="K47" s="137" t="s">
        <v>510</v>
      </c>
      <c r="L47" s="137" t="s">
        <v>124</v>
      </c>
      <c r="M47" s="137" t="s">
        <v>490</v>
      </c>
      <c r="N47" s="136" t="s">
        <v>377</v>
      </c>
      <c r="O47" s="147">
        <v>7.9</v>
      </c>
      <c r="P47" s="147">
        <v>7.5</v>
      </c>
      <c r="Q47" s="192">
        <f t="shared" si="83"/>
        <v>7.6</v>
      </c>
      <c r="R47" s="147">
        <v>9</v>
      </c>
      <c r="S47" s="147"/>
      <c r="T47" s="192">
        <f t="shared" si="84"/>
        <v>8.4</v>
      </c>
      <c r="U47" s="147"/>
      <c r="V47" s="147"/>
      <c r="W47" s="192">
        <f t="shared" si="85"/>
        <v>0</v>
      </c>
      <c r="X47" s="147"/>
      <c r="Y47" s="147"/>
      <c r="Z47" s="192">
        <f t="shared" si="86"/>
        <v>0</v>
      </c>
      <c r="AA47" s="190">
        <f t="shared" si="87"/>
        <v>8.4</v>
      </c>
      <c r="AB47" s="147">
        <v>6.5</v>
      </c>
      <c r="AC47" s="147">
        <v>7</v>
      </c>
      <c r="AD47" s="192">
        <f t="shared" si="88"/>
        <v>6.8</v>
      </c>
      <c r="AE47" s="147">
        <v>7</v>
      </c>
      <c r="AF47" s="147"/>
      <c r="AG47" s="192">
        <f t="shared" si="89"/>
        <v>6.9</v>
      </c>
      <c r="AH47" s="147"/>
      <c r="AI47" s="147"/>
      <c r="AJ47" s="192">
        <f t="shared" si="90"/>
        <v>0</v>
      </c>
      <c r="AK47" s="147"/>
      <c r="AL47" s="147"/>
      <c r="AM47" s="192">
        <f t="shared" si="91"/>
        <v>0</v>
      </c>
      <c r="AN47" s="190">
        <f t="shared" si="92"/>
        <v>6.9</v>
      </c>
      <c r="AO47" s="147">
        <v>7</v>
      </c>
      <c r="AP47" s="147">
        <v>6.5</v>
      </c>
      <c r="AQ47" s="192">
        <f t="shared" si="93"/>
        <v>6.7</v>
      </c>
      <c r="AR47" s="147">
        <v>9</v>
      </c>
      <c r="AS47" s="147"/>
      <c r="AT47" s="192">
        <f t="shared" si="94"/>
        <v>8.1</v>
      </c>
      <c r="AU47" s="147"/>
      <c r="AV47" s="147"/>
      <c r="AW47" s="192">
        <f t="shared" si="95"/>
        <v>0</v>
      </c>
      <c r="AX47" s="147"/>
      <c r="AY47" s="147"/>
      <c r="AZ47" s="192">
        <f t="shared" si="96"/>
        <v>0</v>
      </c>
      <c r="BA47" s="190">
        <f t="shared" si="97"/>
        <v>8.1</v>
      </c>
      <c r="BB47" s="198">
        <v>6.5</v>
      </c>
      <c r="BC47" s="198">
        <v>8</v>
      </c>
      <c r="BD47" s="199">
        <f t="shared" si="98"/>
        <v>7.5</v>
      </c>
      <c r="BE47" s="198"/>
      <c r="BF47" s="198"/>
      <c r="BG47" s="199">
        <f t="shared" si="99"/>
        <v>3</v>
      </c>
      <c r="BH47" s="198">
        <v>7</v>
      </c>
      <c r="BI47" s="198">
        <v>7.5</v>
      </c>
      <c r="BJ47" s="199">
        <f t="shared" si="100"/>
        <v>7.3</v>
      </c>
      <c r="BK47" s="198">
        <v>8</v>
      </c>
      <c r="BL47" s="198"/>
      <c r="BM47" s="199">
        <f t="shared" si="101"/>
        <v>7.7</v>
      </c>
      <c r="BN47" s="200">
        <f t="shared" si="102"/>
        <v>7.7</v>
      </c>
      <c r="BO47" s="147">
        <v>8</v>
      </c>
      <c r="BP47" s="147">
        <v>8.5</v>
      </c>
      <c r="BQ47" s="192">
        <f t="shared" si="103"/>
        <v>8.3000000000000007</v>
      </c>
      <c r="BR47" s="147">
        <v>9</v>
      </c>
      <c r="BS47" s="147"/>
      <c r="BT47" s="192">
        <f t="shared" si="104"/>
        <v>8.6999999999999993</v>
      </c>
      <c r="BU47" s="147"/>
      <c r="BV47" s="147"/>
      <c r="BW47" s="192">
        <f t="shared" si="105"/>
        <v>0</v>
      </c>
      <c r="BX47" s="147"/>
      <c r="BY47" s="147"/>
      <c r="BZ47" s="192">
        <f t="shared" si="106"/>
        <v>0</v>
      </c>
      <c r="CA47" s="190">
        <f t="shared" si="107"/>
        <v>8.6999999999999993</v>
      </c>
      <c r="CB47" s="147">
        <v>7</v>
      </c>
      <c r="CC47" s="147"/>
      <c r="CD47" s="147"/>
      <c r="CE47" s="192">
        <f t="shared" si="81"/>
        <v>0</v>
      </c>
      <c r="CF47" s="193">
        <f t="shared" si="82"/>
        <v>1.4</v>
      </c>
    </row>
  </sheetData>
  <mergeCells count="33">
    <mergeCell ref="CC9:CE9"/>
    <mergeCell ref="CF9:CF10"/>
    <mergeCell ref="CA9:CA10"/>
    <mergeCell ref="CB8:CE8"/>
    <mergeCell ref="BB8:BM8"/>
    <mergeCell ref="BB9:BG9"/>
    <mergeCell ref="U9:Z9"/>
    <mergeCell ref="CB9:CB10"/>
    <mergeCell ref="BO8:BZ8"/>
    <mergeCell ref="BU9:BZ9"/>
    <mergeCell ref="BH9:BM9"/>
    <mergeCell ref="AB9:AG9"/>
    <mergeCell ref="AA9:AA10"/>
    <mergeCell ref="O9:T9"/>
    <mergeCell ref="BA9:BA10"/>
    <mergeCell ref="BO9:BT9"/>
    <mergeCell ref="K8:M9"/>
    <mergeCell ref="N8:N9"/>
    <mergeCell ref="AB8:AM8"/>
    <mergeCell ref="BN9:BN10"/>
    <mergeCell ref="AU9:AZ9"/>
    <mergeCell ref="AO9:AT9"/>
    <mergeCell ref="AH9:AM9"/>
    <mergeCell ref="A8:A10"/>
    <mergeCell ref="B8:B10"/>
    <mergeCell ref="D8:D10"/>
    <mergeCell ref="E8:F9"/>
    <mergeCell ref="AN9:AN10"/>
    <mergeCell ref="AO8:AZ8"/>
    <mergeCell ref="G8:G10"/>
    <mergeCell ref="H8:H10"/>
    <mergeCell ref="I8:J9"/>
    <mergeCell ref="O8:Z8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8C12-33AD-421F-B710-CF1C0DEB13B7}">
  <sheetPr>
    <tabColor indexed="12"/>
  </sheetPr>
  <dimension ref="A1:EA184"/>
  <sheetViews>
    <sheetView topLeftCell="A7" workbookViewId="0">
      <pane xSplit="13" ySplit="5" topLeftCell="BX12" activePane="bottomRight" state="frozen"/>
      <selection activeCell="A7" sqref="A7"/>
      <selection pane="topRight" activeCell="N7" sqref="N7"/>
      <selection pane="bottomLeft" activeCell="A12" sqref="A12"/>
      <selection pane="bottomRight" activeCell="CS12" activeCellId="6" sqref="AA12:AA21 AN12:AN21 BA12:BA21 BN12:BN21 CA12:CA21 CN12:CN21 CS12:CS21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49" customWidth="1"/>
    <col min="9" max="13" width="6" style="21" customWidth="1"/>
    <col min="14" max="14" width="8.85546875" style="21" customWidth="1"/>
    <col min="15" max="66" width="3.5703125" style="21" customWidth="1"/>
    <col min="67" max="79" width="3.5703125" customWidth="1"/>
    <col min="80" max="96" width="3.5703125" style="21" customWidth="1"/>
    <col min="97" max="105" width="4.42578125" style="21"/>
    <col min="106" max="118" width="4.28515625" style="21" customWidth="1"/>
    <col min="119" max="131" width="4.42578125" style="21" customWidth="1"/>
    <col min="132" max="16384" width="4.42578125" style="21"/>
  </cols>
  <sheetData>
    <row r="1" spans="1:131" x14ac:dyDescent="0.2">
      <c r="A1" s="21" t="s">
        <v>0</v>
      </c>
    </row>
    <row r="2" spans="1:131" x14ac:dyDescent="0.2">
      <c r="A2" s="21" t="s">
        <v>1</v>
      </c>
    </row>
    <row r="4" spans="1:131" x14ac:dyDescent="0.2">
      <c r="A4" s="23" t="s">
        <v>2</v>
      </c>
    </row>
    <row r="6" spans="1:131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31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310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84" t="s">
        <v>102</v>
      </c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41">
        <v>3</v>
      </c>
      <c r="AB9" s="284" t="s">
        <v>103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6"/>
      <c r="AN9" s="41">
        <v>3</v>
      </c>
      <c r="AO9" s="284" t="s">
        <v>104</v>
      </c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6"/>
      <c r="BA9" s="41">
        <v>2</v>
      </c>
      <c r="BB9" s="284" t="s">
        <v>105</v>
      </c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6"/>
      <c r="BN9" s="41">
        <v>2</v>
      </c>
      <c r="BO9" s="284" t="s">
        <v>106</v>
      </c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6"/>
      <c r="CA9" s="41">
        <v>2</v>
      </c>
      <c r="CB9" s="284" t="s">
        <v>107</v>
      </c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6"/>
      <c r="CN9" s="41"/>
      <c r="CO9" s="262" t="s">
        <v>47</v>
      </c>
      <c r="CP9" s="262"/>
      <c r="CQ9" s="262"/>
      <c r="CR9" s="263"/>
      <c r="CS9" s="25">
        <v>6</v>
      </c>
      <c r="DB9" s="284" t="s">
        <v>52</v>
      </c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6"/>
      <c r="DN9" s="41">
        <v>2</v>
      </c>
      <c r="DO9" s="284" t="s">
        <v>53</v>
      </c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6"/>
      <c r="EA9" s="56">
        <v>3</v>
      </c>
    </row>
    <row r="10" spans="1:131" ht="12.75" hidden="1" customHeight="1" x14ac:dyDescent="0.2">
      <c r="A10" s="300"/>
      <c r="B10" s="300"/>
      <c r="C10" s="24"/>
      <c r="D10" s="300"/>
      <c r="E10" s="300"/>
      <c r="F10" s="300"/>
      <c r="G10" s="299"/>
      <c r="H10" s="311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8" t="s">
        <v>305</v>
      </c>
      <c r="CP10" s="270" t="s">
        <v>47</v>
      </c>
      <c r="CQ10" s="271"/>
      <c r="CR10" s="272"/>
      <c r="CS10" s="261" t="s">
        <v>25</v>
      </c>
      <c r="DB10" s="261" t="s">
        <v>27</v>
      </c>
      <c r="DC10" s="261"/>
      <c r="DD10" s="261"/>
      <c r="DE10" s="261"/>
      <c r="DF10" s="261"/>
      <c r="DG10" s="261"/>
      <c r="DH10" s="290" t="s">
        <v>28</v>
      </c>
      <c r="DI10" s="262"/>
      <c r="DJ10" s="262"/>
      <c r="DK10" s="262"/>
      <c r="DL10" s="262"/>
      <c r="DM10" s="263"/>
      <c r="DN10" s="261" t="s">
        <v>25</v>
      </c>
      <c r="DO10" s="261" t="s">
        <v>27</v>
      </c>
      <c r="DP10" s="261"/>
      <c r="DQ10" s="261"/>
      <c r="DR10" s="261"/>
      <c r="DS10" s="261"/>
      <c r="DT10" s="261"/>
      <c r="DU10" s="290" t="s">
        <v>28</v>
      </c>
      <c r="DV10" s="262"/>
      <c r="DW10" s="262"/>
      <c r="DX10" s="262"/>
      <c r="DY10" s="262"/>
      <c r="DZ10" s="263"/>
      <c r="EA10" s="261" t="s">
        <v>25</v>
      </c>
    </row>
    <row r="11" spans="1:131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312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69"/>
      <c r="CP11" s="89" t="s">
        <v>306</v>
      </c>
      <c r="CQ11" s="90" t="s">
        <v>307</v>
      </c>
      <c r="CR11" s="91" t="s">
        <v>25</v>
      </c>
      <c r="CS11" s="261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261"/>
      <c r="DO11" s="25" t="s">
        <v>20</v>
      </c>
      <c r="DP11" s="25" t="s">
        <v>21</v>
      </c>
      <c r="DQ11" s="28" t="s">
        <v>26</v>
      </c>
      <c r="DR11" s="25" t="s">
        <v>23</v>
      </c>
      <c r="DS11" s="25" t="s">
        <v>24</v>
      </c>
      <c r="DT11" s="25" t="s">
        <v>25</v>
      </c>
      <c r="DU11" s="25" t="s">
        <v>20</v>
      </c>
      <c r="DV11" s="25" t="s">
        <v>21</v>
      </c>
      <c r="DW11" s="25" t="s">
        <v>22</v>
      </c>
      <c r="DX11" s="25" t="s">
        <v>23</v>
      </c>
      <c r="DY11" s="25" t="s">
        <v>24</v>
      </c>
      <c r="DZ11" s="25" t="s">
        <v>25</v>
      </c>
      <c r="EA11" s="261"/>
    </row>
    <row r="12" spans="1:131" s="6" customFormat="1" ht="20.100000000000001" customHeight="1" x14ac:dyDescent="0.2">
      <c r="B12" s="136" t="s">
        <v>80</v>
      </c>
      <c r="C12" s="136">
        <v>182</v>
      </c>
      <c r="D12" s="136" t="s">
        <v>137</v>
      </c>
      <c r="E12" s="171" t="s">
        <v>920</v>
      </c>
      <c r="F12" s="139">
        <v>855</v>
      </c>
      <c r="G12" s="140" t="s">
        <v>431</v>
      </c>
      <c r="H12" s="142" t="s">
        <v>499</v>
      </c>
      <c r="I12" s="141" t="s">
        <v>110</v>
      </c>
      <c r="J12" s="137" t="s">
        <v>119</v>
      </c>
      <c r="K12" s="137" t="s">
        <v>134</v>
      </c>
      <c r="L12" s="137" t="s">
        <v>144</v>
      </c>
      <c r="M12" s="137" t="s">
        <v>399</v>
      </c>
      <c r="O12" s="147">
        <v>7</v>
      </c>
      <c r="P12" s="147">
        <v>7</v>
      </c>
      <c r="Q12" s="192">
        <f>ROUND((O12+P12*2)/3,1)</f>
        <v>7</v>
      </c>
      <c r="R12" s="147">
        <v>8</v>
      </c>
      <c r="S12" s="147"/>
      <c r="T12" s="192">
        <f>ROUND((MAX(R12:S12)*0.6+Q12*0.4),1)</f>
        <v>7.6</v>
      </c>
      <c r="U12" s="147"/>
      <c r="V12" s="147"/>
      <c r="W12" s="192">
        <v>0</v>
      </c>
      <c r="X12" s="147"/>
      <c r="Y12" s="147"/>
      <c r="Z12" s="192">
        <f>ROUND((MAX(X12:Y12)*0.6+W12*0.4),1)</f>
        <v>0</v>
      </c>
      <c r="AA12" s="190">
        <f>ROUND(IF(W12=0,(MAX(R12,S12)*0.6+Q12*0.4),(MAX(X12,Y12)*0.6+W12*0.4)),1)</f>
        <v>7.6</v>
      </c>
      <c r="AB12" s="147">
        <v>8.5</v>
      </c>
      <c r="AC12" s="147">
        <v>8.5</v>
      </c>
      <c r="AD12" s="192">
        <f>ROUND((AB12+AC12*2)/3,1)</f>
        <v>8.5</v>
      </c>
      <c r="AE12" s="147">
        <v>9</v>
      </c>
      <c r="AF12" s="147"/>
      <c r="AG12" s="192">
        <f>ROUND((MAX(AE12:AF12)*0.6+AD12*0.4),1)</f>
        <v>8.8000000000000007</v>
      </c>
      <c r="AH12" s="147"/>
      <c r="AI12" s="147"/>
      <c r="AJ12" s="192">
        <f>ROUND((AH12+AI12*2)/3,1)</f>
        <v>0</v>
      </c>
      <c r="AK12" s="147"/>
      <c r="AL12" s="147"/>
      <c r="AM12" s="192">
        <f>ROUND((MAX(AK12:AL12)*0.6+AJ12*0.4),1)</f>
        <v>0</v>
      </c>
      <c r="AN12" s="190">
        <f>ROUND(IF(AJ12=0,(MAX(AE12,AF12)*0.6+AD12*0.4),(MAX(AK12,AL12)*0.6+AJ12*0.4)),1)</f>
        <v>8.8000000000000007</v>
      </c>
      <c r="AO12" s="147">
        <v>9</v>
      </c>
      <c r="AP12" s="147">
        <v>7</v>
      </c>
      <c r="AQ12" s="192">
        <f>ROUND((AO12+AP12*2)/3,1)</f>
        <v>7.7</v>
      </c>
      <c r="AR12" s="147">
        <v>9</v>
      </c>
      <c r="AS12" s="147"/>
      <c r="AT12" s="192">
        <f>ROUND((MAX(AR12:AS12)*0.6+AQ12*0.4),1)</f>
        <v>8.5</v>
      </c>
      <c r="AU12" s="147"/>
      <c r="AV12" s="147"/>
      <c r="AW12" s="192">
        <f>ROUND((AU12+AV12*2)/3,1)</f>
        <v>0</v>
      </c>
      <c r="AX12" s="147"/>
      <c r="AY12" s="147"/>
      <c r="AZ12" s="192">
        <f>ROUND((MAX(AX12:AY12)*0.6+AW12*0.4),1)</f>
        <v>0</v>
      </c>
      <c r="BA12" s="190">
        <f>ROUND(IF(AW12=0,(MAX(AR12,AS12)*0.6+AQ12*0.4),(MAX(AX12,AY12)*0.6+AW12*0.4)),1)</f>
        <v>8.5</v>
      </c>
      <c r="BB12" s="147">
        <v>6.5</v>
      </c>
      <c r="BC12" s="147">
        <v>8.5</v>
      </c>
      <c r="BD12" s="192">
        <f>ROUND((BB12+BC12*2)/3,1)</f>
        <v>7.8</v>
      </c>
      <c r="BE12" s="147">
        <v>7.8</v>
      </c>
      <c r="BF12" s="147"/>
      <c r="BG12" s="192">
        <f>ROUND((MAX(BE12:BF12)*0.6+BD12*0.4),1)</f>
        <v>7.8</v>
      </c>
      <c r="BH12" s="147"/>
      <c r="BI12" s="147"/>
      <c r="BJ12" s="192">
        <f>ROUND((BH12+BI12*2)/3,1)</f>
        <v>0</v>
      </c>
      <c r="BK12" s="147"/>
      <c r="BL12" s="147"/>
      <c r="BM12" s="192">
        <f>ROUND((MAX(BK12:BL12)*0.6+BJ12*0.4),1)</f>
        <v>0</v>
      </c>
      <c r="BN12" s="190">
        <f>ROUND(IF(BJ12=0,(MAX(BE12,BF12)*0.6+BD12*0.4),(MAX(BK12,BL12)*0.6+BJ12*0.4)),1)</f>
        <v>7.8</v>
      </c>
      <c r="BO12" s="147">
        <v>6.5</v>
      </c>
      <c r="BP12" s="147">
        <v>8.5</v>
      </c>
      <c r="BQ12" s="192">
        <f>ROUND((BO12+BP12*2)/3,1)</f>
        <v>7.8</v>
      </c>
      <c r="BR12" s="147">
        <v>9</v>
      </c>
      <c r="BS12" s="147"/>
      <c r="BT12" s="192">
        <f>ROUND((MAX(BR12:BS12)*0.6+BQ12*0.4),1)</f>
        <v>8.5</v>
      </c>
      <c r="BU12" s="147"/>
      <c r="BV12" s="147"/>
      <c r="BW12" s="192">
        <f>ROUND((BU12+BV12*2)/3,1)</f>
        <v>0</v>
      </c>
      <c r="BX12" s="147"/>
      <c r="BY12" s="147"/>
      <c r="BZ12" s="192">
        <f>ROUND((MAX(BX12:BY12)*0.6+BW12*0.4),1)</f>
        <v>0</v>
      </c>
      <c r="CA12" s="190">
        <f>ROUND(IF(BW12=0,(MAX(BR12,BS12)*0.6+BQ12*0.4),(MAX(BX12,BY12)*0.6+BW12*0.4)),1)</f>
        <v>8.5</v>
      </c>
      <c r="CB12" s="147">
        <v>10</v>
      </c>
      <c r="CC12" s="147">
        <v>9</v>
      </c>
      <c r="CD12" s="192">
        <f>ROUND((CB12+CC12*2)/3,1)</f>
        <v>9.3000000000000007</v>
      </c>
      <c r="CE12" s="147">
        <v>7</v>
      </c>
      <c r="CF12" s="147"/>
      <c r="CG12" s="192">
        <f>ROUND((MAX(CE12:CF12)*0.6+CD12*0.4),1)</f>
        <v>7.9</v>
      </c>
      <c r="CH12" s="147"/>
      <c r="CI12" s="147"/>
      <c r="CJ12" s="192">
        <f>ROUND((CH12+CI12*2)/3,1)</f>
        <v>0</v>
      </c>
      <c r="CK12" s="147"/>
      <c r="CL12" s="147"/>
      <c r="CM12" s="192">
        <f>ROUND((MAX(CK12:CL12)*0.6+CJ12*0.4),1)</f>
        <v>0</v>
      </c>
      <c r="CN12" s="190">
        <f>ROUND(IF(CJ12=0,(MAX(CE12,CF12)*0.6+CD12*0.4),(MAX(CK12,CL12)*0.6+CJ12*0.4)),1)</f>
        <v>7.9</v>
      </c>
      <c r="CO12" s="147">
        <v>7</v>
      </c>
      <c r="CP12" s="147">
        <v>1.6</v>
      </c>
      <c r="CQ12" s="147">
        <v>5.92</v>
      </c>
      <c r="CR12" s="192">
        <f>ROUND((CQ12+CP12),1)</f>
        <v>7.5</v>
      </c>
      <c r="CS12" s="193">
        <f>ROUND((CR12*0.8+CO12*0.2),1)</f>
        <v>7.4</v>
      </c>
      <c r="DB12" s="18"/>
      <c r="DC12" s="18"/>
      <c r="DD12" s="19">
        <f>ROUND((DB12+DC12*2)/3,1)</f>
        <v>0</v>
      </c>
      <c r="DE12" s="18"/>
      <c r="DF12" s="18"/>
      <c r="DG12" s="19">
        <f>ROUND((MAX(DE12:DF12)*0.6+DD12*0.4),1)</f>
        <v>0</v>
      </c>
      <c r="DH12" s="18"/>
      <c r="DI12" s="18"/>
      <c r="DJ12" s="19">
        <v>0</v>
      </c>
      <c r="DK12" s="18"/>
      <c r="DL12" s="18"/>
      <c r="DM12" s="19">
        <f>ROUND((MAX(DK12:DL12)*0.6+DJ12*0.4),1)</f>
        <v>0</v>
      </c>
      <c r="DN12" s="20">
        <f>ROUND(IF(DJ12=0,(MAX(DE12,DF12)*0.6+DD12*0.4),(MAX(DK12,DL12)*0.6+DJ12*0.4)),1)</f>
        <v>0</v>
      </c>
      <c r="DO12" s="18"/>
      <c r="DP12" s="18"/>
      <c r="DQ12" s="19">
        <f>ROUND((DO12+DP12*2)/3,1)</f>
        <v>0</v>
      </c>
      <c r="DR12" s="18"/>
      <c r="DS12" s="18"/>
      <c r="DT12" s="19">
        <f>ROUND((MAX(DR12:DS12)*0.6+DQ12*0.4),1)</f>
        <v>0</v>
      </c>
      <c r="DU12" s="18"/>
      <c r="DV12" s="18"/>
      <c r="DW12" s="19">
        <v>0</v>
      </c>
      <c r="DX12" s="18"/>
      <c r="DY12" s="18"/>
      <c r="DZ12" s="19">
        <f>ROUND((MAX(DX12:DY12)*0.6+DW12*0.4),1)</f>
        <v>0</v>
      </c>
      <c r="EA12" s="20">
        <f>ROUND(IF(DW12=0,(MAX(DR12,DS12)*0.6+DQ12*0.4),(MAX(DX12,DY12)*0.6+DW12*0.4)),1)</f>
        <v>0</v>
      </c>
    </row>
    <row r="13" spans="1:131" s="6" customFormat="1" ht="20.100000000000001" customHeight="1" x14ac:dyDescent="0.2">
      <c r="B13" s="136" t="s">
        <v>109</v>
      </c>
      <c r="C13" s="136">
        <v>82</v>
      </c>
      <c r="D13" s="171"/>
      <c r="E13" s="171" t="s">
        <v>920</v>
      </c>
      <c r="F13" s="181">
        <v>870</v>
      </c>
      <c r="G13" s="140" t="s">
        <v>921</v>
      </c>
      <c r="H13" s="142" t="s">
        <v>411</v>
      </c>
      <c r="I13" s="141" t="s">
        <v>116</v>
      </c>
      <c r="J13" s="137" t="s">
        <v>118</v>
      </c>
      <c r="K13" s="137" t="s">
        <v>116</v>
      </c>
      <c r="L13" s="137" t="s">
        <v>111</v>
      </c>
      <c r="M13" s="137" t="s">
        <v>484</v>
      </c>
      <c r="N13" s="171" t="s">
        <v>671</v>
      </c>
      <c r="O13" s="147">
        <v>9</v>
      </c>
      <c r="P13" s="147">
        <v>8</v>
      </c>
      <c r="Q13" s="192">
        <f>ROUND((O13+P13*2)/3,1)</f>
        <v>8.3000000000000007</v>
      </c>
      <c r="R13" s="147">
        <v>9.5</v>
      </c>
      <c r="S13" s="147"/>
      <c r="T13" s="192">
        <f>ROUND((MAX(R13:S13)*0.6+Q13*0.4),1)</f>
        <v>9</v>
      </c>
      <c r="U13" s="147"/>
      <c r="V13" s="147"/>
      <c r="W13" s="192">
        <v>0</v>
      </c>
      <c r="X13" s="147"/>
      <c r="Y13" s="147"/>
      <c r="Z13" s="192">
        <f>ROUND((MAX(X13:Y13)*0.6+W13*0.4),1)</f>
        <v>0</v>
      </c>
      <c r="AA13" s="190">
        <f>ROUND(IF(W13=0,(MAX(R13,S13)*0.6+Q13*0.4),(MAX(X13,Y13)*0.6+W13*0.4)),1)</f>
        <v>9</v>
      </c>
      <c r="AB13" s="147">
        <v>8.5</v>
      </c>
      <c r="AC13" s="147">
        <v>8.5</v>
      </c>
      <c r="AD13" s="192">
        <f>ROUND((AB13+AC13*2)/3,1)</f>
        <v>8.5</v>
      </c>
      <c r="AE13" s="147">
        <v>8.5</v>
      </c>
      <c r="AF13" s="147"/>
      <c r="AG13" s="192">
        <f>ROUND((MAX(AE13:AF13)*0.6+AD13*0.4),1)</f>
        <v>8.5</v>
      </c>
      <c r="AH13" s="147"/>
      <c r="AI13" s="147"/>
      <c r="AJ13" s="192">
        <f>ROUND((AH13+AI13*2)/3,1)</f>
        <v>0</v>
      </c>
      <c r="AK13" s="147"/>
      <c r="AL13" s="147"/>
      <c r="AM13" s="192">
        <f>ROUND((MAX(AK13:AL13)*0.6+AJ13*0.4),1)</f>
        <v>0</v>
      </c>
      <c r="AN13" s="190">
        <f>ROUND(IF(AJ13=0,(MAX(AE13,AF13)*0.6+AD13*0.4),(MAX(AK13,AL13)*0.6+AJ13*0.4)),1)</f>
        <v>8.5</v>
      </c>
      <c r="AO13" s="147">
        <v>10</v>
      </c>
      <c r="AP13" s="147">
        <v>9</v>
      </c>
      <c r="AQ13" s="192">
        <f>ROUND((AO13+AP13*2)/3,1)</f>
        <v>9.3000000000000007</v>
      </c>
      <c r="AR13" s="147">
        <v>9</v>
      </c>
      <c r="AS13" s="147"/>
      <c r="AT13" s="192">
        <f>ROUND((MAX(AR13:AS13)*0.6+AQ13*0.4),1)</f>
        <v>9.1</v>
      </c>
      <c r="AU13" s="147"/>
      <c r="AV13" s="147"/>
      <c r="AW13" s="192">
        <f>ROUND((AU13+AV13*2)/3,1)</f>
        <v>0</v>
      </c>
      <c r="AX13" s="147"/>
      <c r="AY13" s="147"/>
      <c r="AZ13" s="192">
        <f>ROUND((MAX(AX13:AY13)*0.6+AW13*0.4),1)</f>
        <v>0</v>
      </c>
      <c r="BA13" s="190">
        <f>ROUND(IF(AW13=0,(MAX(AR13,AS13)*0.6+AQ13*0.4),(MAX(AX13,AY13)*0.6+AW13*0.4)),1)</f>
        <v>9.1</v>
      </c>
      <c r="BB13" s="147">
        <v>7.5</v>
      </c>
      <c r="BC13" s="147">
        <v>9</v>
      </c>
      <c r="BD13" s="192">
        <f>ROUND((BB13+BC13*2)/3,1)</f>
        <v>8.5</v>
      </c>
      <c r="BE13" s="147">
        <v>9.3000000000000007</v>
      </c>
      <c r="BF13" s="147"/>
      <c r="BG13" s="192">
        <f>ROUND((MAX(BE13:BF13)*0.6+BD13*0.4),1)</f>
        <v>9</v>
      </c>
      <c r="BH13" s="147"/>
      <c r="BI13" s="147"/>
      <c r="BJ13" s="192">
        <f>ROUND((BH13+BI13*2)/3,1)</f>
        <v>0</v>
      </c>
      <c r="BK13" s="147"/>
      <c r="BL13" s="147"/>
      <c r="BM13" s="192">
        <f>ROUND((MAX(BK13:BL13)*0.6+BJ13*0.4),1)</f>
        <v>0</v>
      </c>
      <c r="BN13" s="190">
        <f>ROUND(IF(BJ13=0,(MAX(BE13,BF13)*0.6+BD13*0.4),(MAX(BK13,BL13)*0.6+BJ13*0.4)),1)</f>
        <v>9</v>
      </c>
      <c r="BO13" s="147">
        <v>6.5</v>
      </c>
      <c r="BP13" s="147">
        <v>8.5</v>
      </c>
      <c r="BQ13" s="192">
        <f>ROUND((BO13+BP13*2)/3,1)</f>
        <v>7.8</v>
      </c>
      <c r="BR13" s="147">
        <v>9</v>
      </c>
      <c r="BS13" s="147"/>
      <c r="BT13" s="192">
        <f>ROUND((MAX(BR13:BS13)*0.6+BQ13*0.4),1)</f>
        <v>8.5</v>
      </c>
      <c r="BU13" s="147"/>
      <c r="BV13" s="147"/>
      <c r="BW13" s="192">
        <f>ROUND((BU13+BV13*2)/3,1)</f>
        <v>0</v>
      </c>
      <c r="BX13" s="147"/>
      <c r="BY13" s="147"/>
      <c r="BZ13" s="192">
        <f>ROUND((MAX(BX13:BY13)*0.6+BW13*0.4),1)</f>
        <v>0</v>
      </c>
      <c r="CA13" s="190">
        <f>ROUND(IF(BW13=0,(MAX(BR13,BS13)*0.6+BQ13*0.4),(MAX(BX13,BY13)*0.6+BW13*0.4)),1)</f>
        <v>8.5</v>
      </c>
      <c r="CB13" s="147">
        <v>10</v>
      </c>
      <c r="CC13" s="147">
        <v>9</v>
      </c>
      <c r="CD13" s="192">
        <f>ROUND((CB13+CC13*2)/3,1)</f>
        <v>9.3000000000000007</v>
      </c>
      <c r="CE13" s="147">
        <v>7</v>
      </c>
      <c r="CF13" s="147"/>
      <c r="CG13" s="192">
        <f>ROUND((MAX(CE13:CF13)*0.6+CD13*0.4),1)</f>
        <v>7.9</v>
      </c>
      <c r="CH13" s="147"/>
      <c r="CI13" s="147"/>
      <c r="CJ13" s="192">
        <f>ROUND((CH13+CI13*2)/3,1)</f>
        <v>0</v>
      </c>
      <c r="CK13" s="147"/>
      <c r="CL13" s="147"/>
      <c r="CM13" s="192">
        <f>ROUND((MAX(CK13:CL13)*0.6+CJ13*0.4),1)</f>
        <v>0</v>
      </c>
      <c r="CN13" s="190">
        <f>ROUND(IF(CJ13=0,(MAX(CE13,CF13)*0.6+CD13*0.4),(MAX(CK13,CL13)*0.6+CJ13*0.4)),1)</f>
        <v>7.9</v>
      </c>
      <c r="CO13" s="147">
        <v>8</v>
      </c>
      <c r="CP13" s="147">
        <v>1.6</v>
      </c>
      <c r="CQ13" s="147">
        <v>5.76</v>
      </c>
      <c r="CR13" s="192">
        <f>ROUND((CQ13+CP13),1)</f>
        <v>7.4</v>
      </c>
      <c r="CS13" s="193">
        <f>ROUND((CR13*0.8+CO13*0.2),1)</f>
        <v>7.5</v>
      </c>
      <c r="DB13" s="18"/>
      <c r="DC13" s="18"/>
      <c r="DD13" s="19">
        <f>ROUND((DB13+DC13*2)/3,1)</f>
        <v>0</v>
      </c>
      <c r="DE13" s="18"/>
      <c r="DF13" s="18"/>
      <c r="DG13" s="19">
        <f>ROUND((MAX(DE13:DF13)*0.6+DD13*0.4),1)</f>
        <v>0</v>
      </c>
      <c r="DH13" s="18"/>
      <c r="DI13" s="18"/>
      <c r="DJ13" s="19">
        <v>0</v>
      </c>
      <c r="DK13" s="18"/>
      <c r="DL13" s="18"/>
      <c r="DM13" s="19">
        <f>ROUND((MAX(DK13:DL13)*0.6+DJ13*0.4),1)</f>
        <v>0</v>
      </c>
      <c r="DN13" s="20">
        <f>ROUND(IF(DJ13=0,(MAX(DE13,DF13)*0.6+DD13*0.4),(MAX(DK13,DL13)*0.6+DJ13*0.4)),1)</f>
        <v>0</v>
      </c>
      <c r="DO13" s="18"/>
      <c r="DP13" s="18"/>
      <c r="DQ13" s="19">
        <f>ROUND((DO13+DP13*2)/3,1)</f>
        <v>0</v>
      </c>
      <c r="DR13" s="18"/>
      <c r="DS13" s="18"/>
      <c r="DT13" s="19">
        <f>ROUND((MAX(DR13:DS13)*0.6+DQ13*0.4),1)</f>
        <v>0</v>
      </c>
      <c r="DU13" s="18"/>
      <c r="DV13" s="18"/>
      <c r="DW13" s="19">
        <v>0</v>
      </c>
      <c r="DX13" s="18"/>
      <c r="DY13" s="18"/>
      <c r="DZ13" s="19">
        <f t="shared" ref="DZ13:DZ21" si="0">ROUND((MAX(DX13:DY13)*0.6+DW13*0.4),1)</f>
        <v>0</v>
      </c>
      <c r="EA13" s="20">
        <f>ROUND(IF(DW13=0,(MAX(DR13,DS13)*0.6+DQ13*0.4),(MAX(DX13,DY13)*0.6+DW13*0.4)),1)</f>
        <v>0</v>
      </c>
    </row>
    <row r="14" spans="1:131" s="6" customFormat="1" ht="20.100000000000001" customHeight="1" x14ac:dyDescent="0.2">
      <c r="B14" s="171" t="s">
        <v>109</v>
      </c>
      <c r="C14" s="171">
        <v>82</v>
      </c>
      <c r="D14" s="171"/>
      <c r="E14" s="136" t="s">
        <v>920</v>
      </c>
      <c r="F14" s="139">
        <v>901</v>
      </c>
      <c r="G14" s="140" t="s">
        <v>922</v>
      </c>
      <c r="H14" s="142" t="s">
        <v>716</v>
      </c>
      <c r="I14" s="141" t="s">
        <v>391</v>
      </c>
      <c r="J14" s="137" t="s">
        <v>117</v>
      </c>
      <c r="K14" s="137" t="s">
        <v>112</v>
      </c>
      <c r="L14" s="137" t="s">
        <v>116</v>
      </c>
      <c r="M14" s="137" t="s">
        <v>484</v>
      </c>
      <c r="N14" s="171" t="s">
        <v>671</v>
      </c>
      <c r="O14" s="147">
        <v>8</v>
      </c>
      <c r="P14" s="147">
        <v>8</v>
      </c>
      <c r="Q14" s="192">
        <f>ROUND((O14+P14*2)/3,1)</f>
        <v>8</v>
      </c>
      <c r="R14" s="147">
        <v>9</v>
      </c>
      <c r="S14" s="147"/>
      <c r="T14" s="192">
        <f>ROUND((MAX(R14:S14)*0.6+Q14*0.4),1)</f>
        <v>8.6</v>
      </c>
      <c r="U14" s="147"/>
      <c r="V14" s="147"/>
      <c r="W14" s="192">
        <v>0</v>
      </c>
      <c r="X14" s="147"/>
      <c r="Y14" s="147"/>
      <c r="Z14" s="192">
        <f>ROUND((MAX(X14:Y14)*0.6+W14*0.4),1)</f>
        <v>0</v>
      </c>
      <c r="AA14" s="190">
        <f>ROUND(IF(W14=0,(MAX(R14,S14)*0.6+Q14*0.4),(MAX(X14,Y14)*0.6+W14*0.4)),1)</f>
        <v>8.6</v>
      </c>
      <c r="AB14" s="147">
        <v>8.5</v>
      </c>
      <c r="AC14" s="147">
        <v>8</v>
      </c>
      <c r="AD14" s="192">
        <f>ROUND((AB14+AC14*2)/3,1)</f>
        <v>8.1999999999999993</v>
      </c>
      <c r="AE14" s="147">
        <v>9</v>
      </c>
      <c r="AF14" s="147"/>
      <c r="AG14" s="192">
        <f>ROUND((MAX(AE14:AF14)*0.6+AD14*0.4),1)</f>
        <v>8.6999999999999993</v>
      </c>
      <c r="AH14" s="147"/>
      <c r="AI14" s="147"/>
      <c r="AJ14" s="192">
        <f>ROUND((AH14+AI14*2)/3,1)</f>
        <v>0</v>
      </c>
      <c r="AK14" s="147"/>
      <c r="AL14" s="147"/>
      <c r="AM14" s="192">
        <f>ROUND((MAX(AK14:AL14)*0.6+AJ14*0.4),1)</f>
        <v>0</v>
      </c>
      <c r="AN14" s="190">
        <f>ROUND(IF(AJ14=0,(MAX(AE14,AF14)*0.6+AD14*0.4),(MAX(AK14,AL14)*0.6+AJ14*0.4)),1)</f>
        <v>8.6999999999999993</v>
      </c>
      <c r="AO14" s="147">
        <v>9</v>
      </c>
      <c r="AP14" s="147">
        <v>9</v>
      </c>
      <c r="AQ14" s="192">
        <f>ROUND((AO14+AP14*2)/3,1)</f>
        <v>9</v>
      </c>
      <c r="AR14" s="147">
        <v>9</v>
      </c>
      <c r="AS14" s="147"/>
      <c r="AT14" s="192">
        <f>ROUND((MAX(AR14:AS14)*0.6+AQ14*0.4),1)</f>
        <v>9</v>
      </c>
      <c r="AU14" s="147"/>
      <c r="AV14" s="147"/>
      <c r="AW14" s="192">
        <f>ROUND((AU14+AV14*2)/3,1)</f>
        <v>0</v>
      </c>
      <c r="AX14" s="147"/>
      <c r="AY14" s="147"/>
      <c r="AZ14" s="192">
        <f>ROUND((MAX(AX14:AY14)*0.6+AW14*0.4),1)</f>
        <v>0</v>
      </c>
      <c r="BA14" s="190">
        <f>ROUND(IF(AW14=0,(MAX(AR14,AS14)*0.6+AQ14*0.4),(MAX(AX14,AY14)*0.6+AW14*0.4)),1)</f>
        <v>9</v>
      </c>
      <c r="BB14" s="147">
        <v>8</v>
      </c>
      <c r="BC14" s="147">
        <v>8.5</v>
      </c>
      <c r="BD14" s="192">
        <f>ROUND((BB14+BC14*2)/3,1)</f>
        <v>8.3000000000000007</v>
      </c>
      <c r="BE14" s="147">
        <v>8.8000000000000007</v>
      </c>
      <c r="BF14" s="147"/>
      <c r="BG14" s="192">
        <f>ROUND((MAX(BE14:BF14)*0.6+BD14*0.4),1)</f>
        <v>8.6</v>
      </c>
      <c r="BH14" s="147"/>
      <c r="BI14" s="147"/>
      <c r="BJ14" s="192">
        <f>ROUND((BH14+BI14*2)/3,1)</f>
        <v>0</v>
      </c>
      <c r="BK14" s="147"/>
      <c r="BL14" s="147"/>
      <c r="BM14" s="192">
        <f>ROUND((MAX(BK14:BL14)*0.6+BJ14*0.4),1)</f>
        <v>0</v>
      </c>
      <c r="BN14" s="190">
        <f>ROUND(IF(BJ14=0,(MAX(BE14,BF14)*0.6+BD14*0.4),(MAX(BK14,BL14)*0.6+BJ14*0.4)),1)</f>
        <v>8.6</v>
      </c>
      <c r="BO14" s="147">
        <v>6.5</v>
      </c>
      <c r="BP14" s="147">
        <v>8.5</v>
      </c>
      <c r="BQ14" s="192">
        <f>ROUND((BO14+BP14*2)/3,1)</f>
        <v>7.8</v>
      </c>
      <c r="BR14" s="147">
        <v>9</v>
      </c>
      <c r="BS14" s="147"/>
      <c r="BT14" s="192">
        <f>ROUND((MAX(BR14:BS14)*0.6+BQ14*0.4),1)</f>
        <v>8.5</v>
      </c>
      <c r="BU14" s="147"/>
      <c r="BV14" s="147"/>
      <c r="BW14" s="192">
        <f>ROUND((BU14+BV14*2)/3,1)</f>
        <v>0</v>
      </c>
      <c r="BX14" s="147"/>
      <c r="BY14" s="147"/>
      <c r="BZ14" s="192">
        <f>ROUND((MAX(BX14:BY14)*0.6+BW14*0.4),1)</f>
        <v>0</v>
      </c>
      <c r="CA14" s="190">
        <f>ROUND(IF(BW14=0,(MAX(BR14,BS14)*0.6+BQ14*0.4),(MAX(BX14,BY14)*0.6+BW14*0.4)),1)</f>
        <v>8.5</v>
      </c>
      <c r="CB14" s="147">
        <v>9</v>
      </c>
      <c r="CC14" s="147">
        <v>10</v>
      </c>
      <c r="CD14" s="192">
        <f>ROUND((CB14+CC14*2)/3,1)</f>
        <v>9.6999999999999993</v>
      </c>
      <c r="CE14" s="147">
        <v>6</v>
      </c>
      <c r="CF14" s="147"/>
      <c r="CG14" s="192">
        <f>ROUND((MAX(CE14:CF14)*0.6+CD14*0.4),1)</f>
        <v>7.5</v>
      </c>
      <c r="CH14" s="147"/>
      <c r="CI14" s="147"/>
      <c r="CJ14" s="192">
        <f>ROUND((CH14+CI14*2)/3,1)</f>
        <v>0</v>
      </c>
      <c r="CK14" s="147"/>
      <c r="CL14" s="147"/>
      <c r="CM14" s="192">
        <f>ROUND((MAX(CK14:CL14)*0.6+CJ14*0.4),1)</f>
        <v>0</v>
      </c>
      <c r="CN14" s="190">
        <f>ROUND(IF(CJ14=0,(MAX(CE14,CF14)*0.6+CD14*0.4),(MAX(CK14,CL14)*0.6+CJ14*0.4)),1)</f>
        <v>7.5</v>
      </c>
      <c r="CO14" s="147">
        <v>6</v>
      </c>
      <c r="CP14" s="147">
        <v>1.8</v>
      </c>
      <c r="CQ14" s="147">
        <v>6.4</v>
      </c>
      <c r="CR14" s="192">
        <f t="shared" ref="CR14:CR21" si="1">ROUND((CQ14+CP14),1)</f>
        <v>8.1999999999999993</v>
      </c>
      <c r="CS14" s="193">
        <f t="shared" ref="CS14:CS21" si="2">ROUND((CR14*0.8+CO14*0.2),1)</f>
        <v>7.8</v>
      </c>
      <c r="DB14" s="18"/>
      <c r="DC14" s="18"/>
      <c r="DD14" s="19">
        <f>ROUND((DB14+DC14*2)/3,1)</f>
        <v>0</v>
      </c>
      <c r="DE14" s="18"/>
      <c r="DF14" s="18"/>
      <c r="DG14" s="19">
        <f>ROUND((MAX(DE14:DF14)*0.6+DD14*0.4),1)</f>
        <v>0</v>
      </c>
      <c r="DH14" s="18"/>
      <c r="DI14" s="18"/>
      <c r="DJ14" s="19">
        <v>0</v>
      </c>
      <c r="DK14" s="18"/>
      <c r="DL14" s="18"/>
      <c r="DM14" s="19">
        <f>ROUND((MAX(DK14:DL14)*0.6+DJ14*0.4),1)</f>
        <v>0</v>
      </c>
      <c r="DN14" s="20">
        <f>ROUND(IF(DJ14=0,(MAX(DE14,DF14)*0.6+DD14*0.4),(MAX(DK14,DL14)*0.6+DJ14*0.4)),1)</f>
        <v>0</v>
      </c>
      <c r="DO14" s="18"/>
      <c r="DP14" s="18"/>
      <c r="DQ14" s="19">
        <f>ROUND((DO14+DP14*2)/3,1)</f>
        <v>0</v>
      </c>
      <c r="DR14" s="18"/>
      <c r="DS14" s="18"/>
      <c r="DT14" s="19">
        <f>ROUND((MAX(DR14:DS14)*0.6+DQ14*0.4),1)</f>
        <v>0</v>
      </c>
      <c r="DU14" s="18"/>
      <c r="DV14" s="18"/>
      <c r="DW14" s="19">
        <v>0</v>
      </c>
      <c r="DX14" s="18"/>
      <c r="DY14" s="18"/>
      <c r="DZ14" s="19">
        <f>ROUND((MAX(DX14:DY14)*0.6+DW14*0.4),1)</f>
        <v>0</v>
      </c>
      <c r="EA14" s="20">
        <f>ROUND(IF(DW14=0,(MAX(DR14,DS14)*0.6+DQ14*0.4),(MAX(DX14,DY14)*0.6+DW14*0.4)),1)</f>
        <v>0</v>
      </c>
    </row>
    <row r="15" spans="1:131" s="6" customFormat="1" ht="20.100000000000001" customHeight="1" x14ac:dyDescent="0.2">
      <c r="O15" s="147"/>
      <c r="P15" s="147"/>
      <c r="Q15" s="192">
        <f>ROUND((O15+P15*2)/3,1)</f>
        <v>0</v>
      </c>
      <c r="R15" s="147"/>
      <c r="S15" s="147"/>
      <c r="T15" s="192">
        <f>ROUND((MAX(R15:S15)*0.6+Q15*0.4),1)</f>
        <v>0</v>
      </c>
      <c r="U15" s="147"/>
      <c r="V15" s="147"/>
      <c r="W15" s="192">
        <v>0</v>
      </c>
      <c r="X15" s="147"/>
      <c r="Y15" s="147"/>
      <c r="Z15" s="192">
        <f>ROUND((MAX(X15:Y15)*0.6+W15*0.4),1)</f>
        <v>0</v>
      </c>
      <c r="AA15" s="190">
        <f>ROUND(IF(W15=0,(MAX(R15,S15)*0.6+Q15*0.4),(MAX(X15,Y15)*0.6+W15*0.4)),1)</f>
        <v>0</v>
      </c>
      <c r="AB15" s="147"/>
      <c r="AC15" s="147"/>
      <c r="AD15" s="192">
        <f>ROUND((AB15+AC15*2)/3,1)</f>
        <v>0</v>
      </c>
      <c r="AE15" s="147"/>
      <c r="AF15" s="147"/>
      <c r="AG15" s="192">
        <f>ROUND((MAX(AE15:AF15)*0.6+AD15*0.4),1)</f>
        <v>0</v>
      </c>
      <c r="AH15" s="147"/>
      <c r="AI15" s="147"/>
      <c r="AJ15" s="192">
        <f>ROUND((AH15+AI15*2)/3,1)</f>
        <v>0</v>
      </c>
      <c r="AK15" s="147"/>
      <c r="AL15" s="147"/>
      <c r="AM15" s="192">
        <f>ROUND((MAX(AK15:AL15)*0.6+AJ15*0.4),1)</f>
        <v>0</v>
      </c>
      <c r="AN15" s="190">
        <f>ROUND(IF(AJ15=0,(MAX(AE15,AF15)*0.6+AD15*0.4),(MAX(AK15,AL15)*0.6+AJ15*0.4)),1)</f>
        <v>0</v>
      </c>
      <c r="AO15" s="147"/>
      <c r="AP15" s="147"/>
      <c r="AQ15" s="192">
        <f>ROUND((AO15+AP15*2)/3,1)</f>
        <v>0</v>
      </c>
      <c r="AR15" s="147"/>
      <c r="AS15" s="147"/>
      <c r="AT15" s="192">
        <f>ROUND((MAX(AR15:AS15)*0.6+AQ15*0.4),1)</f>
        <v>0</v>
      </c>
      <c r="AU15" s="147"/>
      <c r="AV15" s="147"/>
      <c r="AW15" s="192">
        <f>ROUND((AU15+AV15*2)/3,1)</f>
        <v>0</v>
      </c>
      <c r="AX15" s="147"/>
      <c r="AY15" s="147"/>
      <c r="AZ15" s="192">
        <f>ROUND((MAX(AX15:AY15)*0.6+AW15*0.4),1)</f>
        <v>0</v>
      </c>
      <c r="BA15" s="190">
        <f>ROUND(IF(AW15=0,(MAX(AR15,AS15)*0.6+AQ15*0.4),(MAX(AX15,AY15)*0.6+AW15*0.4)),1)</f>
        <v>0</v>
      </c>
      <c r="BB15" s="147"/>
      <c r="BC15" s="147"/>
      <c r="BD15" s="192">
        <f>ROUND((BB15+BC15*2)/3,1)</f>
        <v>0</v>
      </c>
      <c r="BE15" s="147"/>
      <c r="BF15" s="147"/>
      <c r="BG15" s="192">
        <f>ROUND((MAX(BE15:BF15)*0.6+BD15*0.4),1)</f>
        <v>0</v>
      </c>
      <c r="BH15" s="147"/>
      <c r="BI15" s="147"/>
      <c r="BJ15" s="192">
        <f>ROUND((BH15+BI15*2)/3,1)</f>
        <v>0</v>
      </c>
      <c r="BK15" s="147"/>
      <c r="BL15" s="147"/>
      <c r="BM15" s="192">
        <f>ROUND((MAX(BK15:BL15)*0.6+BJ15*0.4),1)</f>
        <v>0</v>
      </c>
      <c r="BN15" s="190">
        <f>ROUND(IF(BJ15=0,(MAX(BE15,BF15)*0.6+BD15*0.4),(MAX(BK15,BL15)*0.6+BJ15*0.4)),1)</f>
        <v>0</v>
      </c>
      <c r="BO15" s="147"/>
      <c r="BP15" s="147"/>
      <c r="BQ15" s="192">
        <f>ROUND((BO15+BP15*2)/3,1)</f>
        <v>0</v>
      </c>
      <c r="BR15" s="147"/>
      <c r="BS15" s="147"/>
      <c r="BT15" s="192">
        <f>ROUND((MAX(BR15:BS15)*0.6+BQ15*0.4),1)</f>
        <v>0</v>
      </c>
      <c r="BU15" s="147"/>
      <c r="BV15" s="147"/>
      <c r="BW15" s="192">
        <f>ROUND((BU15+BV15*2)/3,1)</f>
        <v>0</v>
      </c>
      <c r="BX15" s="147"/>
      <c r="BY15" s="147"/>
      <c r="BZ15" s="192">
        <f>ROUND((MAX(BX15:BY15)*0.6+BW15*0.4),1)</f>
        <v>0</v>
      </c>
      <c r="CA15" s="190">
        <f>ROUND(IF(BW15=0,(MAX(BR15,BS15)*0.6+BQ15*0.4),(MAX(BX15,BY15)*0.6+BW15*0.4)),1)</f>
        <v>0</v>
      </c>
      <c r="CB15" s="147"/>
      <c r="CC15" s="147"/>
      <c r="CD15" s="192">
        <f>ROUND((CB15+CC15*2)/3,1)</f>
        <v>0</v>
      </c>
      <c r="CE15" s="147"/>
      <c r="CF15" s="147"/>
      <c r="CG15" s="192">
        <f>ROUND((MAX(CE15:CF15)*0.6+CD15*0.4),1)</f>
        <v>0</v>
      </c>
      <c r="CH15" s="147"/>
      <c r="CI15" s="147"/>
      <c r="CJ15" s="192">
        <f>ROUND((CH15+CI15*2)/3,1)</f>
        <v>0</v>
      </c>
      <c r="CK15" s="147"/>
      <c r="CL15" s="147"/>
      <c r="CM15" s="192">
        <f>ROUND((MAX(CK15:CL15)*0.6+CJ15*0.4),1)</f>
        <v>0</v>
      </c>
      <c r="CN15" s="190">
        <f>ROUND(IF(CJ15=0,(MAX(CE15,CF15)*0.6+CD15*0.4),(MAX(CK15,CL15)*0.6+CJ15*0.4)),1)</f>
        <v>0</v>
      </c>
      <c r="CO15" s="147"/>
      <c r="CP15" s="147"/>
      <c r="CQ15" s="147"/>
      <c r="CR15" s="192">
        <f t="shared" si="1"/>
        <v>0</v>
      </c>
      <c r="CS15" s="193">
        <f t="shared" si="2"/>
        <v>0</v>
      </c>
      <c r="DB15" s="18"/>
      <c r="DC15" s="18"/>
      <c r="DD15" s="19">
        <f>ROUND((DB15+DC15*2)/3,1)</f>
        <v>0</v>
      </c>
      <c r="DE15" s="18"/>
      <c r="DF15" s="18"/>
      <c r="DG15" s="19">
        <f>ROUND((MAX(DE15:DF15)*0.6+DD15*0.4),1)</f>
        <v>0</v>
      </c>
      <c r="DH15" s="18"/>
      <c r="DI15" s="18"/>
      <c r="DJ15" s="19">
        <v>0</v>
      </c>
      <c r="DK15" s="18"/>
      <c r="DL15" s="18"/>
      <c r="DM15" s="19">
        <f>ROUND((MAX(DK15:DL15)*0.6+DJ15*0.4),1)</f>
        <v>0</v>
      </c>
      <c r="DN15" s="20">
        <f>ROUND(IF(DJ15=0,(MAX(DE15,DF15)*0.6+DD15*0.4),(MAX(DK15,DL15)*0.6+DJ15*0.4)),1)</f>
        <v>0</v>
      </c>
      <c r="DO15" s="18"/>
      <c r="DP15" s="18"/>
      <c r="DQ15" s="19">
        <f>ROUND((DO15+DP15*2)/3,1)</f>
        <v>0</v>
      </c>
      <c r="DR15" s="18"/>
      <c r="DS15" s="18"/>
      <c r="DT15" s="19">
        <f>ROUND((MAX(DR15:DS15)*0.6+DQ15*0.4),1)</f>
        <v>0</v>
      </c>
      <c r="DU15" s="18"/>
      <c r="DV15" s="18"/>
      <c r="DW15" s="19">
        <v>0</v>
      </c>
      <c r="DX15" s="18"/>
      <c r="DY15" s="18"/>
      <c r="DZ15" s="19">
        <f>ROUND((MAX(DX15:DY15)*0.6+DW15*0.4),1)</f>
        <v>0</v>
      </c>
      <c r="EA15" s="20">
        <f>ROUND(IF(DW15=0,(MAX(DR15,DS15)*0.6+DQ15*0.4),(MAX(DX15,DY15)*0.6+DW15*0.4)),1)</f>
        <v>0</v>
      </c>
    </row>
    <row r="16" spans="1:131" s="6" customFormat="1" ht="20.100000000000001" customHeight="1" x14ac:dyDescent="0.2">
      <c r="B16" s="52" t="s">
        <v>80</v>
      </c>
      <c r="C16" s="52">
        <v>132</v>
      </c>
      <c r="D16" s="52"/>
      <c r="E16" s="52" t="s">
        <v>253</v>
      </c>
      <c r="F16" s="72">
        <v>814</v>
      </c>
      <c r="G16" s="57" t="s">
        <v>400</v>
      </c>
      <c r="H16" s="73" t="s">
        <v>123</v>
      </c>
      <c r="I16" s="99">
        <v>19</v>
      </c>
      <c r="J16" s="75" t="s">
        <v>111</v>
      </c>
      <c r="K16" s="75" t="s">
        <v>378</v>
      </c>
      <c r="L16" s="75" t="s">
        <v>124</v>
      </c>
      <c r="M16" s="52">
        <v>99</v>
      </c>
      <c r="O16" s="147"/>
      <c r="P16" s="147"/>
      <c r="Q16" s="192">
        <f t="shared" ref="Q16:Q21" si="3">ROUND((O16+P16*2)/3,1)</f>
        <v>0</v>
      </c>
      <c r="R16" s="147"/>
      <c r="S16" s="147"/>
      <c r="T16" s="192">
        <f t="shared" ref="T16:T21" si="4">ROUND((MAX(R16:S16)*0.6+Q16*0.4),1)</f>
        <v>0</v>
      </c>
      <c r="U16" s="147"/>
      <c r="V16" s="147"/>
      <c r="W16" s="192">
        <v>0</v>
      </c>
      <c r="X16" s="147"/>
      <c r="Y16" s="147"/>
      <c r="Z16" s="192">
        <f t="shared" ref="Z16:Z21" si="5">ROUND((MAX(X16:Y16)*0.6+W16*0.4),1)</f>
        <v>0</v>
      </c>
      <c r="AA16" s="190">
        <f t="shared" ref="AA16:AA21" si="6">ROUND(IF(W16=0,(MAX(R16,S16)*0.6+Q16*0.4),(MAX(X16,Y16)*0.6+W16*0.4)),1)</f>
        <v>0</v>
      </c>
      <c r="AB16" s="147"/>
      <c r="AC16" s="147"/>
      <c r="AD16" s="192">
        <f t="shared" ref="AD16:AD21" si="7">ROUND((AB16+AC16*2)/3,1)</f>
        <v>0</v>
      </c>
      <c r="AE16" s="147"/>
      <c r="AF16" s="147"/>
      <c r="AG16" s="192">
        <f t="shared" ref="AG16:AG21" si="8">ROUND((MAX(AE16:AF16)*0.6+AD16*0.4),1)</f>
        <v>0</v>
      </c>
      <c r="AH16" s="147"/>
      <c r="AI16" s="147"/>
      <c r="AJ16" s="192">
        <f t="shared" ref="AJ16:AJ21" si="9">ROUND((AH16+AI16*2)/3,1)</f>
        <v>0</v>
      </c>
      <c r="AK16" s="147"/>
      <c r="AL16" s="147"/>
      <c r="AM16" s="192">
        <f t="shared" ref="AM16:AM21" si="10">ROUND((MAX(AK16:AL16)*0.6+AJ16*0.4),1)</f>
        <v>0</v>
      </c>
      <c r="AN16" s="190">
        <f t="shared" ref="AN16:AN21" si="11">ROUND(IF(AJ16=0,(MAX(AE16,AF16)*0.6+AD16*0.4),(MAX(AK16,AL16)*0.6+AJ16*0.4)),1)</f>
        <v>0</v>
      </c>
      <c r="AO16" s="147"/>
      <c r="AP16" s="147"/>
      <c r="AQ16" s="192">
        <f t="shared" ref="AQ16:AQ21" si="12">ROUND((AO16+AP16*2)/3,1)</f>
        <v>0</v>
      </c>
      <c r="AR16" s="147"/>
      <c r="AS16" s="147"/>
      <c r="AT16" s="192">
        <f t="shared" ref="AT16:AT21" si="13">ROUND((MAX(AR16:AS16)*0.6+AQ16*0.4),1)</f>
        <v>0</v>
      </c>
      <c r="AU16" s="147"/>
      <c r="AV16" s="147"/>
      <c r="AW16" s="192">
        <f t="shared" ref="AW16:AW21" si="14">ROUND((AU16+AV16*2)/3,1)</f>
        <v>0</v>
      </c>
      <c r="AX16" s="147"/>
      <c r="AY16" s="147"/>
      <c r="AZ16" s="192">
        <f t="shared" ref="AZ16:AZ21" si="15">ROUND((MAX(AX16:AY16)*0.6+AW16*0.4),1)</f>
        <v>0</v>
      </c>
      <c r="BA16" s="190">
        <f t="shared" ref="BA16:BA21" si="16">ROUND(IF(AW16=0,(MAX(AR16,AS16)*0.6+AQ16*0.4),(MAX(AX16,AY16)*0.6+AW16*0.4)),1)</f>
        <v>0</v>
      </c>
      <c r="BB16" s="147"/>
      <c r="BC16" s="147"/>
      <c r="BD16" s="192">
        <f t="shared" ref="BD16:BD21" si="17">ROUND((BB16+BC16*2)/3,1)</f>
        <v>0</v>
      </c>
      <c r="BE16" s="147"/>
      <c r="BF16" s="147"/>
      <c r="BG16" s="192">
        <f t="shared" ref="BG16:BG21" si="18">ROUND((MAX(BE16:BF16)*0.6+BD16*0.4),1)</f>
        <v>0</v>
      </c>
      <c r="BH16" s="147"/>
      <c r="BI16" s="147"/>
      <c r="BJ16" s="192">
        <f t="shared" ref="BJ16:BJ21" si="19">ROUND((BH16+BI16*2)/3,1)</f>
        <v>0</v>
      </c>
      <c r="BK16" s="147"/>
      <c r="BL16" s="147"/>
      <c r="BM16" s="192">
        <f t="shared" ref="BM16:BM21" si="20">ROUND((MAX(BK16:BL16)*0.6+BJ16*0.4),1)</f>
        <v>0</v>
      </c>
      <c r="BN16" s="190">
        <f t="shared" ref="BN16:BN21" si="21">ROUND(IF(BJ16=0,(MAX(BE16,BF16)*0.6+BD16*0.4),(MAX(BK16,BL16)*0.6+BJ16*0.4)),1)</f>
        <v>0</v>
      </c>
      <c r="BO16" s="147"/>
      <c r="BP16" s="147"/>
      <c r="BQ16" s="192">
        <f t="shared" ref="BQ16:BQ21" si="22">ROUND((BO16+BP16*2)/3,1)</f>
        <v>0</v>
      </c>
      <c r="BR16" s="147"/>
      <c r="BS16" s="147"/>
      <c r="BT16" s="192">
        <f t="shared" ref="BT16:BT21" si="23">ROUND((MAX(BR16:BS16)*0.6+BQ16*0.4),1)</f>
        <v>0</v>
      </c>
      <c r="BU16" s="147"/>
      <c r="BV16" s="147"/>
      <c r="BW16" s="192">
        <f t="shared" ref="BW16:BW21" si="24">ROUND((BU16+BV16*2)/3,1)</f>
        <v>0</v>
      </c>
      <c r="BX16" s="147"/>
      <c r="BY16" s="147"/>
      <c r="BZ16" s="192">
        <f t="shared" ref="BZ16:BZ21" si="25">ROUND((MAX(BX16:BY16)*0.6+BW16*0.4),1)</f>
        <v>0</v>
      </c>
      <c r="CA16" s="190">
        <f t="shared" ref="CA16:CA21" si="26">ROUND(IF(BW16=0,(MAX(BR16,BS16)*0.6+BQ16*0.4),(MAX(BX16,BY16)*0.6+BW16*0.4)),1)</f>
        <v>0</v>
      </c>
      <c r="CB16" s="147"/>
      <c r="CC16" s="147"/>
      <c r="CD16" s="192">
        <f t="shared" ref="CD16:CD21" si="27">ROUND((CB16+CC16*2)/3,1)</f>
        <v>0</v>
      </c>
      <c r="CE16" s="147"/>
      <c r="CF16" s="147"/>
      <c r="CG16" s="192">
        <f t="shared" ref="CG16:CG21" si="28">ROUND((MAX(CE16:CF16)*0.6+CD16*0.4),1)</f>
        <v>0</v>
      </c>
      <c r="CH16" s="147"/>
      <c r="CI16" s="147"/>
      <c r="CJ16" s="192">
        <f t="shared" ref="CJ16:CJ21" si="29">ROUND((CH16+CI16*2)/3,1)</f>
        <v>0</v>
      </c>
      <c r="CK16" s="147"/>
      <c r="CL16" s="147"/>
      <c r="CM16" s="192">
        <f t="shared" ref="CM16:CM21" si="30">ROUND((MAX(CK16:CL16)*0.6+CJ16*0.4),1)</f>
        <v>0</v>
      </c>
      <c r="CN16" s="190">
        <f t="shared" ref="CN16:CN21" si="31">ROUND(IF(CJ16=0,(MAX(CE16,CF16)*0.6+CD16*0.4),(MAX(CK16,CL16)*0.6+CJ16*0.4)),1)</f>
        <v>0</v>
      </c>
      <c r="CO16" s="147"/>
      <c r="CP16" s="147"/>
      <c r="CQ16" s="147"/>
      <c r="CR16" s="192">
        <f t="shared" si="1"/>
        <v>0</v>
      </c>
      <c r="CS16" s="193">
        <f t="shared" si="2"/>
        <v>0</v>
      </c>
      <c r="DB16" s="18"/>
      <c r="DC16" s="18"/>
      <c r="DD16" s="19">
        <f t="shared" ref="DD16:DD21" si="32">ROUND((DB16+DC16*2)/3,1)</f>
        <v>0</v>
      </c>
      <c r="DE16" s="18"/>
      <c r="DF16" s="18"/>
      <c r="DG16" s="19">
        <f t="shared" ref="DG16:DG21" si="33">ROUND((MAX(DE16:DF16)*0.6+DD16*0.4),1)</f>
        <v>0</v>
      </c>
      <c r="DH16" s="18"/>
      <c r="DI16" s="18"/>
      <c r="DJ16" s="19">
        <v>0</v>
      </c>
      <c r="DK16" s="18"/>
      <c r="DL16" s="18"/>
      <c r="DM16" s="19">
        <f t="shared" ref="DM16:DM21" si="34">ROUND((MAX(DK16:DL16)*0.6+DJ16*0.4),1)</f>
        <v>0</v>
      </c>
      <c r="DN16" s="20">
        <f t="shared" ref="DN16:DN21" si="35">ROUND(IF(DJ16=0,(MAX(DE16,DF16)*0.6+DD16*0.4),(MAX(DK16,DL16)*0.6+DJ16*0.4)),1)</f>
        <v>0</v>
      </c>
      <c r="DO16" s="18"/>
      <c r="DP16" s="18"/>
      <c r="DQ16" s="19">
        <f t="shared" ref="DQ16:DQ21" si="36">ROUND((DO16+DP16*2)/3,1)</f>
        <v>0</v>
      </c>
      <c r="DR16" s="18"/>
      <c r="DS16" s="18"/>
      <c r="DT16" s="19">
        <f t="shared" ref="DT16:DT21" si="37">ROUND((MAX(DR16:DS16)*0.6+DQ16*0.4),1)</f>
        <v>0</v>
      </c>
      <c r="DU16" s="18"/>
      <c r="DV16" s="18"/>
      <c r="DW16" s="19">
        <v>0</v>
      </c>
      <c r="DX16" s="18"/>
      <c r="DY16" s="18"/>
      <c r="DZ16" s="19">
        <f t="shared" si="0"/>
        <v>0</v>
      </c>
      <c r="EA16" s="20">
        <f t="shared" ref="EA16:EA21" si="38">ROUND(IF(DW16=0,(MAX(DR16,DS16)*0.6+DQ16*0.4),(MAX(DX16,DY16)*0.6+DW16*0.4)),1)</f>
        <v>0</v>
      </c>
    </row>
    <row r="17" spans="2:131" s="6" customFormat="1" ht="20.100000000000001" customHeight="1" x14ac:dyDescent="0.2">
      <c r="B17" s="52" t="s">
        <v>80</v>
      </c>
      <c r="C17" s="52">
        <v>82</v>
      </c>
      <c r="D17" s="52"/>
      <c r="E17" s="52" t="s">
        <v>253</v>
      </c>
      <c r="F17" s="72">
        <v>846</v>
      </c>
      <c r="G17" s="57" t="s">
        <v>944</v>
      </c>
      <c r="H17" s="73" t="s">
        <v>386</v>
      </c>
      <c r="I17" s="74" t="s">
        <v>111</v>
      </c>
      <c r="J17" s="75" t="s">
        <v>119</v>
      </c>
      <c r="K17" s="75" t="s">
        <v>113</v>
      </c>
      <c r="L17" s="75" t="s">
        <v>111</v>
      </c>
      <c r="M17" s="75" t="s">
        <v>112</v>
      </c>
      <c r="O17" s="147">
        <v>9</v>
      </c>
      <c r="P17" s="147">
        <v>8</v>
      </c>
      <c r="Q17" s="192">
        <f t="shared" si="3"/>
        <v>8.3000000000000007</v>
      </c>
      <c r="R17" s="147">
        <v>9.5</v>
      </c>
      <c r="S17" s="147"/>
      <c r="T17" s="192">
        <f t="shared" si="4"/>
        <v>9</v>
      </c>
      <c r="U17" s="147"/>
      <c r="V17" s="147"/>
      <c r="W17" s="192">
        <v>0</v>
      </c>
      <c r="X17" s="147"/>
      <c r="Y17" s="147"/>
      <c r="Z17" s="192">
        <f t="shared" si="5"/>
        <v>0</v>
      </c>
      <c r="AA17" s="190">
        <f t="shared" si="6"/>
        <v>9</v>
      </c>
      <c r="AB17" s="147">
        <v>8.5</v>
      </c>
      <c r="AC17" s="147">
        <v>8.5</v>
      </c>
      <c r="AD17" s="192">
        <f t="shared" si="7"/>
        <v>8.5</v>
      </c>
      <c r="AE17" s="147">
        <v>9</v>
      </c>
      <c r="AF17" s="147"/>
      <c r="AG17" s="192">
        <f t="shared" si="8"/>
        <v>8.8000000000000007</v>
      </c>
      <c r="AH17" s="147"/>
      <c r="AI17" s="147"/>
      <c r="AJ17" s="192">
        <f t="shared" si="9"/>
        <v>0</v>
      </c>
      <c r="AK17" s="147"/>
      <c r="AL17" s="147"/>
      <c r="AM17" s="192">
        <f t="shared" si="10"/>
        <v>0</v>
      </c>
      <c r="AN17" s="190">
        <f t="shared" si="11"/>
        <v>8.8000000000000007</v>
      </c>
      <c r="AO17" s="147">
        <v>10</v>
      </c>
      <c r="AP17" s="147">
        <v>9</v>
      </c>
      <c r="AQ17" s="192">
        <f t="shared" si="12"/>
        <v>9.3000000000000007</v>
      </c>
      <c r="AR17" s="147">
        <v>9</v>
      </c>
      <c r="AS17" s="147"/>
      <c r="AT17" s="192">
        <f t="shared" si="13"/>
        <v>9.1</v>
      </c>
      <c r="AU17" s="147"/>
      <c r="AV17" s="147"/>
      <c r="AW17" s="192">
        <f t="shared" si="14"/>
        <v>0</v>
      </c>
      <c r="AX17" s="147"/>
      <c r="AY17" s="147"/>
      <c r="AZ17" s="192">
        <f t="shared" si="15"/>
        <v>0</v>
      </c>
      <c r="BA17" s="190">
        <f t="shared" si="16"/>
        <v>9.1</v>
      </c>
      <c r="BB17" s="147">
        <v>8</v>
      </c>
      <c r="BC17" s="147">
        <v>9.5</v>
      </c>
      <c r="BD17" s="192">
        <f t="shared" si="17"/>
        <v>9</v>
      </c>
      <c r="BE17" s="147">
        <v>8.8000000000000007</v>
      </c>
      <c r="BF17" s="147"/>
      <c r="BG17" s="192">
        <f t="shared" si="18"/>
        <v>8.9</v>
      </c>
      <c r="BH17" s="147"/>
      <c r="BI17" s="147"/>
      <c r="BJ17" s="192">
        <f t="shared" si="19"/>
        <v>0</v>
      </c>
      <c r="BK17" s="147"/>
      <c r="BL17" s="147"/>
      <c r="BM17" s="192">
        <f t="shared" si="20"/>
        <v>0</v>
      </c>
      <c r="BN17" s="190">
        <f t="shared" si="21"/>
        <v>8.9</v>
      </c>
      <c r="BO17" s="147">
        <v>6.5</v>
      </c>
      <c r="BP17" s="147">
        <v>8.5</v>
      </c>
      <c r="BQ17" s="192">
        <f t="shared" si="22"/>
        <v>7.8</v>
      </c>
      <c r="BR17" s="147">
        <v>9</v>
      </c>
      <c r="BS17" s="147"/>
      <c r="BT17" s="192">
        <f t="shared" si="23"/>
        <v>8.5</v>
      </c>
      <c r="BU17" s="147"/>
      <c r="BV17" s="147"/>
      <c r="BW17" s="192">
        <f t="shared" si="24"/>
        <v>0</v>
      </c>
      <c r="BX17" s="147"/>
      <c r="BY17" s="147"/>
      <c r="BZ17" s="192">
        <f t="shared" si="25"/>
        <v>0</v>
      </c>
      <c r="CA17" s="190">
        <f t="shared" si="26"/>
        <v>8.5</v>
      </c>
      <c r="CB17" s="147">
        <v>9</v>
      </c>
      <c r="CC17" s="147">
        <v>10</v>
      </c>
      <c r="CD17" s="192">
        <f t="shared" si="27"/>
        <v>9.6999999999999993</v>
      </c>
      <c r="CE17" s="147">
        <v>7</v>
      </c>
      <c r="CF17" s="147"/>
      <c r="CG17" s="192">
        <f t="shared" si="28"/>
        <v>8.1</v>
      </c>
      <c r="CH17" s="147"/>
      <c r="CI17" s="147"/>
      <c r="CJ17" s="192">
        <f t="shared" si="29"/>
        <v>0</v>
      </c>
      <c r="CK17" s="147"/>
      <c r="CL17" s="147"/>
      <c r="CM17" s="192">
        <f t="shared" si="30"/>
        <v>0</v>
      </c>
      <c r="CN17" s="190">
        <f t="shared" si="31"/>
        <v>8.1</v>
      </c>
      <c r="CO17" s="147">
        <v>9</v>
      </c>
      <c r="CP17" s="147">
        <v>1.8</v>
      </c>
      <c r="CQ17" s="147">
        <v>6.48</v>
      </c>
      <c r="CR17" s="192">
        <f t="shared" si="1"/>
        <v>8.3000000000000007</v>
      </c>
      <c r="CS17" s="193">
        <f t="shared" si="2"/>
        <v>8.4</v>
      </c>
      <c r="DB17" s="18"/>
      <c r="DC17" s="18"/>
      <c r="DD17" s="19">
        <f t="shared" si="32"/>
        <v>0</v>
      </c>
      <c r="DE17" s="18"/>
      <c r="DF17" s="18"/>
      <c r="DG17" s="19">
        <f t="shared" si="33"/>
        <v>0</v>
      </c>
      <c r="DH17" s="18"/>
      <c r="DI17" s="18"/>
      <c r="DJ17" s="19">
        <v>0</v>
      </c>
      <c r="DK17" s="18"/>
      <c r="DL17" s="18"/>
      <c r="DM17" s="19">
        <f t="shared" si="34"/>
        <v>0</v>
      </c>
      <c r="DN17" s="20">
        <f t="shared" si="35"/>
        <v>0</v>
      </c>
      <c r="DO17" s="18"/>
      <c r="DP17" s="18"/>
      <c r="DQ17" s="19">
        <f t="shared" si="36"/>
        <v>0</v>
      </c>
      <c r="DR17" s="18"/>
      <c r="DS17" s="18"/>
      <c r="DT17" s="19">
        <f t="shared" si="37"/>
        <v>0</v>
      </c>
      <c r="DU17" s="18"/>
      <c r="DV17" s="18"/>
      <c r="DW17" s="19">
        <v>0</v>
      </c>
      <c r="DX17" s="18"/>
      <c r="DY17" s="18"/>
      <c r="DZ17" s="19">
        <f t="shared" si="0"/>
        <v>0</v>
      </c>
      <c r="EA17" s="20">
        <f t="shared" si="38"/>
        <v>0</v>
      </c>
    </row>
    <row r="18" spans="2:131" s="6" customFormat="1" ht="20.100000000000001" customHeight="1" x14ac:dyDescent="0.2">
      <c r="O18" s="147"/>
      <c r="P18" s="147"/>
      <c r="Q18" s="192">
        <f t="shared" si="3"/>
        <v>0</v>
      </c>
      <c r="R18" s="147"/>
      <c r="S18" s="147"/>
      <c r="T18" s="192">
        <f t="shared" si="4"/>
        <v>0</v>
      </c>
      <c r="U18" s="147"/>
      <c r="V18" s="147"/>
      <c r="W18" s="192">
        <v>0</v>
      </c>
      <c r="X18" s="147"/>
      <c r="Y18" s="147"/>
      <c r="Z18" s="192">
        <f t="shared" si="5"/>
        <v>0</v>
      </c>
      <c r="AA18" s="190">
        <f t="shared" si="6"/>
        <v>0</v>
      </c>
      <c r="AB18" s="147"/>
      <c r="AC18" s="147"/>
      <c r="AD18" s="192">
        <f t="shared" si="7"/>
        <v>0</v>
      </c>
      <c r="AE18" s="147"/>
      <c r="AF18" s="147"/>
      <c r="AG18" s="192">
        <f t="shared" si="8"/>
        <v>0</v>
      </c>
      <c r="AH18" s="147"/>
      <c r="AI18" s="147"/>
      <c r="AJ18" s="192">
        <f t="shared" si="9"/>
        <v>0</v>
      </c>
      <c r="AK18" s="147"/>
      <c r="AL18" s="147"/>
      <c r="AM18" s="192">
        <f t="shared" si="10"/>
        <v>0</v>
      </c>
      <c r="AN18" s="190">
        <f t="shared" si="11"/>
        <v>0</v>
      </c>
      <c r="AO18" s="147"/>
      <c r="AP18" s="147"/>
      <c r="AQ18" s="192">
        <f t="shared" si="12"/>
        <v>0</v>
      </c>
      <c r="AR18" s="147"/>
      <c r="AS18" s="147"/>
      <c r="AT18" s="192">
        <f t="shared" si="13"/>
        <v>0</v>
      </c>
      <c r="AU18" s="147"/>
      <c r="AV18" s="147"/>
      <c r="AW18" s="192">
        <f t="shared" si="14"/>
        <v>0</v>
      </c>
      <c r="AX18" s="147"/>
      <c r="AY18" s="147"/>
      <c r="AZ18" s="192">
        <f t="shared" si="15"/>
        <v>0</v>
      </c>
      <c r="BA18" s="190">
        <f t="shared" si="16"/>
        <v>0</v>
      </c>
      <c r="BB18" s="147"/>
      <c r="BC18" s="147"/>
      <c r="BD18" s="192">
        <f t="shared" si="17"/>
        <v>0</v>
      </c>
      <c r="BE18" s="147"/>
      <c r="BF18" s="147"/>
      <c r="BG18" s="192">
        <f t="shared" si="18"/>
        <v>0</v>
      </c>
      <c r="BH18" s="147"/>
      <c r="BI18" s="147"/>
      <c r="BJ18" s="192">
        <f t="shared" si="19"/>
        <v>0</v>
      </c>
      <c r="BK18" s="147"/>
      <c r="BL18" s="147"/>
      <c r="BM18" s="192">
        <f t="shared" si="20"/>
        <v>0</v>
      </c>
      <c r="BN18" s="190">
        <f t="shared" si="21"/>
        <v>0</v>
      </c>
      <c r="BO18" s="147"/>
      <c r="BP18" s="147"/>
      <c r="BQ18" s="192">
        <f t="shared" si="22"/>
        <v>0</v>
      </c>
      <c r="BR18" s="147"/>
      <c r="BS18" s="147"/>
      <c r="BT18" s="192">
        <f t="shared" si="23"/>
        <v>0</v>
      </c>
      <c r="BU18" s="147"/>
      <c r="BV18" s="147"/>
      <c r="BW18" s="192">
        <f t="shared" si="24"/>
        <v>0</v>
      </c>
      <c r="BX18" s="147"/>
      <c r="BY18" s="147"/>
      <c r="BZ18" s="192">
        <f t="shared" si="25"/>
        <v>0</v>
      </c>
      <c r="CA18" s="190">
        <f t="shared" si="26"/>
        <v>0</v>
      </c>
      <c r="CB18" s="147"/>
      <c r="CC18" s="147"/>
      <c r="CD18" s="192">
        <f t="shared" si="27"/>
        <v>0</v>
      </c>
      <c r="CE18" s="147"/>
      <c r="CF18" s="147"/>
      <c r="CG18" s="192">
        <f t="shared" si="28"/>
        <v>0</v>
      </c>
      <c r="CH18" s="147"/>
      <c r="CI18" s="147"/>
      <c r="CJ18" s="192">
        <f t="shared" si="29"/>
        <v>0</v>
      </c>
      <c r="CK18" s="147"/>
      <c r="CL18" s="147"/>
      <c r="CM18" s="192">
        <f t="shared" si="30"/>
        <v>0</v>
      </c>
      <c r="CN18" s="190">
        <f t="shared" si="31"/>
        <v>0</v>
      </c>
      <c r="CO18" s="147"/>
      <c r="CP18" s="147"/>
      <c r="CQ18" s="147"/>
      <c r="CR18" s="192">
        <f t="shared" si="1"/>
        <v>0</v>
      </c>
      <c r="CS18" s="193">
        <f t="shared" si="2"/>
        <v>0</v>
      </c>
      <c r="DB18" s="18"/>
      <c r="DC18" s="18"/>
      <c r="DD18" s="19">
        <f t="shared" si="32"/>
        <v>0</v>
      </c>
      <c r="DE18" s="18"/>
      <c r="DF18" s="18"/>
      <c r="DG18" s="19">
        <f t="shared" si="33"/>
        <v>0</v>
      </c>
      <c r="DH18" s="18"/>
      <c r="DI18" s="18"/>
      <c r="DJ18" s="19">
        <v>0</v>
      </c>
      <c r="DK18" s="18"/>
      <c r="DL18" s="18"/>
      <c r="DM18" s="19">
        <f t="shared" si="34"/>
        <v>0</v>
      </c>
      <c r="DN18" s="20">
        <f t="shared" si="35"/>
        <v>0</v>
      </c>
      <c r="DO18" s="18"/>
      <c r="DP18" s="18"/>
      <c r="DQ18" s="19">
        <f t="shared" si="36"/>
        <v>0</v>
      </c>
      <c r="DR18" s="18"/>
      <c r="DS18" s="18"/>
      <c r="DT18" s="19">
        <f t="shared" si="37"/>
        <v>0</v>
      </c>
      <c r="DU18" s="18"/>
      <c r="DV18" s="18"/>
      <c r="DW18" s="19">
        <v>0</v>
      </c>
      <c r="DX18" s="18"/>
      <c r="DY18" s="18"/>
      <c r="DZ18" s="19">
        <f t="shared" si="0"/>
        <v>0</v>
      </c>
      <c r="EA18" s="20">
        <f t="shared" si="38"/>
        <v>0</v>
      </c>
    </row>
    <row r="19" spans="2:131" s="6" customFormat="1" ht="20.100000000000001" customHeight="1" x14ac:dyDescent="0.2">
      <c r="B19" s="18" t="s">
        <v>80</v>
      </c>
      <c r="C19" s="18">
        <v>82</v>
      </c>
      <c r="D19" s="18"/>
      <c r="E19" s="18" t="s">
        <v>862</v>
      </c>
      <c r="F19" s="108">
        <v>1034</v>
      </c>
      <c r="G19" s="109" t="s">
        <v>520</v>
      </c>
      <c r="H19" s="110" t="s">
        <v>233</v>
      </c>
      <c r="I19" s="111" t="s">
        <v>510</v>
      </c>
      <c r="J19" s="112" t="s">
        <v>121</v>
      </c>
      <c r="K19" s="112" t="s">
        <v>116</v>
      </c>
      <c r="L19" s="112" t="s">
        <v>116</v>
      </c>
      <c r="M19" s="18">
        <v>98</v>
      </c>
      <c r="N19" s="18" t="s">
        <v>377</v>
      </c>
      <c r="O19" s="147"/>
      <c r="P19" s="147"/>
      <c r="Q19" s="192">
        <f t="shared" si="3"/>
        <v>0</v>
      </c>
      <c r="R19" s="147"/>
      <c r="S19" s="147"/>
      <c r="T19" s="192">
        <f t="shared" si="4"/>
        <v>0</v>
      </c>
      <c r="U19" s="147"/>
      <c r="V19" s="147"/>
      <c r="W19" s="192">
        <v>0</v>
      </c>
      <c r="X19" s="147"/>
      <c r="Y19" s="147"/>
      <c r="Z19" s="192">
        <f t="shared" si="5"/>
        <v>0</v>
      </c>
      <c r="AA19" s="190">
        <f t="shared" si="6"/>
        <v>0</v>
      </c>
      <c r="AB19" s="147"/>
      <c r="AC19" s="147"/>
      <c r="AD19" s="192">
        <f t="shared" si="7"/>
        <v>0</v>
      </c>
      <c r="AE19" s="147"/>
      <c r="AF19" s="147"/>
      <c r="AG19" s="192">
        <f t="shared" si="8"/>
        <v>0</v>
      </c>
      <c r="AH19" s="147"/>
      <c r="AI19" s="147"/>
      <c r="AJ19" s="192">
        <f t="shared" si="9"/>
        <v>0</v>
      </c>
      <c r="AK19" s="147"/>
      <c r="AL19" s="147"/>
      <c r="AM19" s="192">
        <f t="shared" si="10"/>
        <v>0</v>
      </c>
      <c r="AN19" s="190">
        <f t="shared" si="11"/>
        <v>0</v>
      </c>
      <c r="AO19" s="147"/>
      <c r="AP19" s="147"/>
      <c r="AQ19" s="192">
        <f t="shared" si="12"/>
        <v>0</v>
      </c>
      <c r="AR19" s="147"/>
      <c r="AS19" s="147"/>
      <c r="AT19" s="192">
        <f t="shared" si="13"/>
        <v>0</v>
      </c>
      <c r="AU19" s="147"/>
      <c r="AV19" s="147"/>
      <c r="AW19" s="192">
        <f t="shared" si="14"/>
        <v>0</v>
      </c>
      <c r="AX19" s="147"/>
      <c r="AY19" s="147"/>
      <c r="AZ19" s="192">
        <f t="shared" si="15"/>
        <v>0</v>
      </c>
      <c r="BA19" s="190">
        <f t="shared" si="16"/>
        <v>0</v>
      </c>
      <c r="BB19" s="147"/>
      <c r="BC19" s="147"/>
      <c r="BD19" s="192">
        <f t="shared" si="17"/>
        <v>0</v>
      </c>
      <c r="BE19" s="147"/>
      <c r="BF19" s="147"/>
      <c r="BG19" s="192">
        <f t="shared" si="18"/>
        <v>0</v>
      </c>
      <c r="BH19" s="147"/>
      <c r="BI19" s="147"/>
      <c r="BJ19" s="192">
        <f t="shared" si="19"/>
        <v>0</v>
      </c>
      <c r="BK19" s="147"/>
      <c r="BL19" s="147"/>
      <c r="BM19" s="192">
        <f t="shared" si="20"/>
        <v>0</v>
      </c>
      <c r="BN19" s="190">
        <f t="shared" si="21"/>
        <v>0</v>
      </c>
      <c r="BO19" s="147"/>
      <c r="BP19" s="147"/>
      <c r="BQ19" s="192">
        <f t="shared" si="22"/>
        <v>0</v>
      </c>
      <c r="BR19" s="147"/>
      <c r="BS19" s="147"/>
      <c r="BT19" s="192">
        <f t="shared" si="23"/>
        <v>0</v>
      </c>
      <c r="BU19" s="147"/>
      <c r="BV19" s="147"/>
      <c r="BW19" s="192">
        <f t="shared" si="24"/>
        <v>0</v>
      </c>
      <c r="BX19" s="147"/>
      <c r="BY19" s="147"/>
      <c r="BZ19" s="192">
        <f t="shared" si="25"/>
        <v>0</v>
      </c>
      <c r="CA19" s="190">
        <f t="shared" si="26"/>
        <v>0</v>
      </c>
      <c r="CB19" s="147"/>
      <c r="CC19" s="147"/>
      <c r="CD19" s="192">
        <f t="shared" si="27"/>
        <v>0</v>
      </c>
      <c r="CE19" s="147"/>
      <c r="CF19" s="147"/>
      <c r="CG19" s="192">
        <f t="shared" si="28"/>
        <v>0</v>
      </c>
      <c r="CH19" s="147"/>
      <c r="CI19" s="147"/>
      <c r="CJ19" s="192">
        <f t="shared" si="29"/>
        <v>0</v>
      </c>
      <c r="CK19" s="147"/>
      <c r="CL19" s="147"/>
      <c r="CM19" s="192">
        <f t="shared" si="30"/>
        <v>0</v>
      </c>
      <c r="CN19" s="190">
        <f t="shared" si="31"/>
        <v>0</v>
      </c>
      <c r="CO19" s="147"/>
      <c r="CP19" s="147"/>
      <c r="CQ19" s="147"/>
      <c r="CR19" s="192">
        <f t="shared" si="1"/>
        <v>0</v>
      </c>
      <c r="CS19" s="193">
        <f t="shared" si="2"/>
        <v>0</v>
      </c>
      <c r="DB19" s="18"/>
      <c r="DC19" s="18"/>
      <c r="DD19" s="19">
        <f t="shared" si="32"/>
        <v>0</v>
      </c>
      <c r="DE19" s="18"/>
      <c r="DF19" s="18"/>
      <c r="DG19" s="19">
        <f t="shared" si="33"/>
        <v>0</v>
      </c>
      <c r="DH19" s="18"/>
      <c r="DI19" s="18"/>
      <c r="DJ19" s="19">
        <v>0</v>
      </c>
      <c r="DK19" s="18"/>
      <c r="DL19" s="18"/>
      <c r="DM19" s="19">
        <f t="shared" si="34"/>
        <v>0</v>
      </c>
      <c r="DN19" s="20">
        <f t="shared" si="35"/>
        <v>0</v>
      </c>
      <c r="DO19" s="18"/>
      <c r="DP19" s="18"/>
      <c r="DQ19" s="19">
        <f t="shared" si="36"/>
        <v>0</v>
      </c>
      <c r="DR19" s="18"/>
      <c r="DS19" s="18"/>
      <c r="DT19" s="19">
        <f t="shared" si="37"/>
        <v>0</v>
      </c>
      <c r="DU19" s="18"/>
      <c r="DV19" s="18"/>
      <c r="DW19" s="19">
        <v>0</v>
      </c>
      <c r="DX19" s="18"/>
      <c r="DY19" s="18"/>
      <c r="DZ19" s="19">
        <f t="shared" si="0"/>
        <v>0</v>
      </c>
      <c r="EA19" s="20">
        <f t="shared" si="38"/>
        <v>0</v>
      </c>
    </row>
    <row r="20" spans="2:131" s="6" customFormat="1" ht="20.100000000000001" customHeight="1" x14ac:dyDescent="0.2">
      <c r="B20" s="18" t="s">
        <v>80</v>
      </c>
      <c r="C20" s="18">
        <v>82</v>
      </c>
      <c r="D20" s="18"/>
      <c r="E20" s="18" t="s">
        <v>862</v>
      </c>
      <c r="F20" s="108">
        <v>1035</v>
      </c>
      <c r="G20" s="109" t="s">
        <v>863</v>
      </c>
      <c r="H20" s="110" t="s">
        <v>864</v>
      </c>
      <c r="I20" s="111">
        <v>28</v>
      </c>
      <c r="J20" s="112" t="s">
        <v>121</v>
      </c>
      <c r="K20" s="112" t="s">
        <v>114</v>
      </c>
      <c r="L20" s="112" t="s">
        <v>117</v>
      </c>
      <c r="M20" s="112" t="s">
        <v>112</v>
      </c>
      <c r="N20" s="18" t="s">
        <v>377</v>
      </c>
      <c r="O20" s="147">
        <v>8</v>
      </c>
      <c r="P20" s="147">
        <v>8</v>
      </c>
      <c r="Q20" s="192">
        <f t="shared" si="3"/>
        <v>8</v>
      </c>
      <c r="R20" s="147">
        <v>6.5</v>
      </c>
      <c r="S20" s="147"/>
      <c r="T20" s="192">
        <f t="shared" si="4"/>
        <v>7.1</v>
      </c>
      <c r="U20" s="147"/>
      <c r="V20" s="147"/>
      <c r="W20" s="192">
        <v>0</v>
      </c>
      <c r="X20" s="147"/>
      <c r="Y20" s="147"/>
      <c r="Z20" s="192">
        <f t="shared" si="5"/>
        <v>0</v>
      </c>
      <c r="AA20" s="190">
        <f t="shared" si="6"/>
        <v>7.1</v>
      </c>
      <c r="AB20" s="147">
        <v>7.5</v>
      </c>
      <c r="AC20" s="147">
        <v>7.5</v>
      </c>
      <c r="AD20" s="192">
        <f t="shared" si="7"/>
        <v>7.5</v>
      </c>
      <c r="AE20" s="147">
        <v>8</v>
      </c>
      <c r="AF20" s="147"/>
      <c r="AG20" s="192">
        <f t="shared" si="8"/>
        <v>7.8</v>
      </c>
      <c r="AH20" s="147"/>
      <c r="AI20" s="147"/>
      <c r="AJ20" s="192">
        <f t="shared" si="9"/>
        <v>0</v>
      </c>
      <c r="AK20" s="147"/>
      <c r="AL20" s="147"/>
      <c r="AM20" s="192">
        <f t="shared" si="10"/>
        <v>0</v>
      </c>
      <c r="AN20" s="190">
        <f t="shared" si="11"/>
        <v>7.8</v>
      </c>
      <c r="AO20" s="147">
        <v>8</v>
      </c>
      <c r="AP20" s="147">
        <v>6</v>
      </c>
      <c r="AQ20" s="192">
        <f t="shared" si="12"/>
        <v>6.7</v>
      </c>
      <c r="AR20" s="147">
        <v>7</v>
      </c>
      <c r="AS20" s="147"/>
      <c r="AT20" s="192">
        <f t="shared" si="13"/>
        <v>6.9</v>
      </c>
      <c r="AU20" s="147"/>
      <c r="AV20" s="147"/>
      <c r="AW20" s="192">
        <f t="shared" si="14"/>
        <v>0</v>
      </c>
      <c r="AX20" s="147"/>
      <c r="AY20" s="147"/>
      <c r="AZ20" s="192">
        <f t="shared" si="15"/>
        <v>0</v>
      </c>
      <c r="BA20" s="190">
        <f t="shared" si="16"/>
        <v>6.9</v>
      </c>
      <c r="BB20" s="147">
        <v>7.5</v>
      </c>
      <c r="BC20" s="147">
        <v>7.5</v>
      </c>
      <c r="BD20" s="192">
        <f t="shared" si="17"/>
        <v>7.5</v>
      </c>
      <c r="BE20" s="147">
        <v>7.8</v>
      </c>
      <c r="BF20" s="147"/>
      <c r="BG20" s="192">
        <f t="shared" si="18"/>
        <v>7.7</v>
      </c>
      <c r="BH20" s="147"/>
      <c r="BI20" s="147"/>
      <c r="BJ20" s="192">
        <f t="shared" si="19"/>
        <v>0</v>
      </c>
      <c r="BK20" s="147"/>
      <c r="BL20" s="147"/>
      <c r="BM20" s="192">
        <f t="shared" si="20"/>
        <v>0</v>
      </c>
      <c r="BN20" s="190">
        <f t="shared" si="21"/>
        <v>7.7</v>
      </c>
      <c r="BO20" s="147">
        <v>7</v>
      </c>
      <c r="BP20" s="147">
        <v>5.5</v>
      </c>
      <c r="BQ20" s="192">
        <f t="shared" si="22"/>
        <v>6</v>
      </c>
      <c r="BR20" s="147">
        <v>7.5</v>
      </c>
      <c r="BS20" s="147"/>
      <c r="BT20" s="192">
        <f t="shared" si="23"/>
        <v>6.9</v>
      </c>
      <c r="BU20" s="147"/>
      <c r="BV20" s="147"/>
      <c r="BW20" s="192">
        <f t="shared" si="24"/>
        <v>0</v>
      </c>
      <c r="BX20" s="147"/>
      <c r="BY20" s="147"/>
      <c r="BZ20" s="192">
        <f t="shared" si="25"/>
        <v>0</v>
      </c>
      <c r="CA20" s="190">
        <f t="shared" si="26"/>
        <v>6.9</v>
      </c>
      <c r="CB20" s="147">
        <v>8</v>
      </c>
      <c r="CC20" s="147">
        <v>8</v>
      </c>
      <c r="CD20" s="192">
        <f t="shared" si="27"/>
        <v>8</v>
      </c>
      <c r="CE20" s="147">
        <v>6</v>
      </c>
      <c r="CF20" s="147"/>
      <c r="CG20" s="192">
        <f t="shared" si="28"/>
        <v>6.8</v>
      </c>
      <c r="CH20" s="147"/>
      <c r="CI20" s="147"/>
      <c r="CJ20" s="192">
        <f t="shared" si="29"/>
        <v>0</v>
      </c>
      <c r="CK20" s="147"/>
      <c r="CL20" s="147"/>
      <c r="CM20" s="192">
        <f t="shared" si="30"/>
        <v>0</v>
      </c>
      <c r="CN20" s="190">
        <f t="shared" si="31"/>
        <v>6.8</v>
      </c>
      <c r="CO20" s="147">
        <v>7</v>
      </c>
      <c r="CP20" s="147">
        <v>1.4</v>
      </c>
      <c r="CQ20" s="147">
        <v>5.44</v>
      </c>
      <c r="CR20" s="192">
        <f t="shared" si="1"/>
        <v>6.8</v>
      </c>
      <c r="CS20" s="193">
        <f t="shared" si="2"/>
        <v>6.8</v>
      </c>
      <c r="DB20" s="18"/>
      <c r="DC20" s="18"/>
      <c r="DD20" s="19">
        <f t="shared" si="32"/>
        <v>0</v>
      </c>
      <c r="DE20" s="18"/>
      <c r="DF20" s="18"/>
      <c r="DG20" s="19">
        <f t="shared" si="33"/>
        <v>0</v>
      </c>
      <c r="DH20" s="18"/>
      <c r="DI20" s="18"/>
      <c r="DJ20" s="19">
        <v>0</v>
      </c>
      <c r="DK20" s="18"/>
      <c r="DL20" s="18"/>
      <c r="DM20" s="19">
        <f t="shared" si="34"/>
        <v>0</v>
      </c>
      <c r="DN20" s="20">
        <f t="shared" si="35"/>
        <v>0</v>
      </c>
      <c r="DO20" s="18"/>
      <c r="DP20" s="18"/>
      <c r="DQ20" s="19">
        <f t="shared" si="36"/>
        <v>0</v>
      </c>
      <c r="DR20" s="18"/>
      <c r="DS20" s="18"/>
      <c r="DT20" s="19">
        <f t="shared" si="37"/>
        <v>0</v>
      </c>
      <c r="DU20" s="18"/>
      <c r="DV20" s="18"/>
      <c r="DW20" s="19">
        <v>0</v>
      </c>
      <c r="DX20" s="18"/>
      <c r="DY20" s="18"/>
      <c r="DZ20" s="19">
        <f t="shared" si="0"/>
        <v>0</v>
      </c>
      <c r="EA20" s="20">
        <f t="shared" si="38"/>
        <v>0</v>
      </c>
    </row>
    <row r="21" spans="2:131" s="6" customFormat="1" ht="20.100000000000001" customHeight="1" x14ac:dyDescent="0.2">
      <c r="B21" s="18" t="s">
        <v>80</v>
      </c>
      <c r="C21" s="18">
        <v>82</v>
      </c>
      <c r="D21" s="18" t="s">
        <v>865</v>
      </c>
      <c r="E21" s="18" t="s">
        <v>862</v>
      </c>
      <c r="F21" s="108">
        <v>1048</v>
      </c>
      <c r="G21" s="109" t="s">
        <v>487</v>
      </c>
      <c r="H21" s="110" t="s">
        <v>838</v>
      </c>
      <c r="I21" s="132">
        <v>29</v>
      </c>
      <c r="J21" s="18">
        <v>11</v>
      </c>
      <c r="K21" s="18">
        <v>27</v>
      </c>
      <c r="L21" s="112" t="s">
        <v>124</v>
      </c>
      <c r="M21" s="18">
        <v>93</v>
      </c>
      <c r="N21" s="18" t="s">
        <v>377</v>
      </c>
      <c r="O21" s="147">
        <v>8</v>
      </c>
      <c r="P21" s="147">
        <v>8</v>
      </c>
      <c r="Q21" s="192">
        <f t="shared" si="3"/>
        <v>8</v>
      </c>
      <c r="R21" s="147">
        <v>7</v>
      </c>
      <c r="S21" s="147"/>
      <c r="T21" s="192">
        <f t="shared" si="4"/>
        <v>7.4</v>
      </c>
      <c r="U21" s="147"/>
      <c r="V21" s="147"/>
      <c r="W21" s="192">
        <v>0</v>
      </c>
      <c r="X21" s="147"/>
      <c r="Y21" s="147"/>
      <c r="Z21" s="192">
        <f t="shared" si="5"/>
        <v>0</v>
      </c>
      <c r="AA21" s="190">
        <f t="shared" si="6"/>
        <v>7.4</v>
      </c>
      <c r="AB21" s="147">
        <v>7.5</v>
      </c>
      <c r="AC21" s="147">
        <v>7.5</v>
      </c>
      <c r="AD21" s="192">
        <f t="shared" si="7"/>
        <v>7.5</v>
      </c>
      <c r="AE21" s="147">
        <v>7.5</v>
      </c>
      <c r="AF21" s="147"/>
      <c r="AG21" s="192">
        <f t="shared" si="8"/>
        <v>7.5</v>
      </c>
      <c r="AH21" s="147"/>
      <c r="AI21" s="147"/>
      <c r="AJ21" s="192">
        <f t="shared" si="9"/>
        <v>0</v>
      </c>
      <c r="AK21" s="147"/>
      <c r="AL21" s="147"/>
      <c r="AM21" s="192">
        <f t="shared" si="10"/>
        <v>0</v>
      </c>
      <c r="AN21" s="190">
        <f t="shared" si="11"/>
        <v>7.5</v>
      </c>
      <c r="AO21" s="147">
        <v>8</v>
      </c>
      <c r="AP21" s="147">
        <v>6</v>
      </c>
      <c r="AQ21" s="192">
        <f t="shared" si="12"/>
        <v>6.7</v>
      </c>
      <c r="AR21" s="147">
        <v>9</v>
      </c>
      <c r="AS21" s="147"/>
      <c r="AT21" s="192">
        <f t="shared" si="13"/>
        <v>8.1</v>
      </c>
      <c r="AU21" s="147"/>
      <c r="AV21" s="147"/>
      <c r="AW21" s="192">
        <f t="shared" si="14"/>
        <v>0</v>
      </c>
      <c r="AX21" s="147"/>
      <c r="AY21" s="147"/>
      <c r="AZ21" s="192">
        <f t="shared" si="15"/>
        <v>0</v>
      </c>
      <c r="BA21" s="190">
        <f t="shared" si="16"/>
        <v>8.1</v>
      </c>
      <c r="BB21" s="147">
        <v>5</v>
      </c>
      <c r="BC21" s="147">
        <v>6</v>
      </c>
      <c r="BD21" s="192">
        <f t="shared" si="17"/>
        <v>5.7</v>
      </c>
      <c r="BE21" s="147">
        <v>7.8</v>
      </c>
      <c r="BF21" s="147"/>
      <c r="BG21" s="192">
        <f t="shared" si="18"/>
        <v>7</v>
      </c>
      <c r="BH21" s="147"/>
      <c r="BI21" s="147"/>
      <c r="BJ21" s="192">
        <f t="shared" si="19"/>
        <v>0</v>
      </c>
      <c r="BK21" s="147"/>
      <c r="BL21" s="147"/>
      <c r="BM21" s="192">
        <f t="shared" si="20"/>
        <v>0</v>
      </c>
      <c r="BN21" s="190">
        <f t="shared" si="21"/>
        <v>7</v>
      </c>
      <c r="BO21" s="147">
        <v>7</v>
      </c>
      <c r="BP21" s="147">
        <v>4</v>
      </c>
      <c r="BQ21" s="192">
        <f t="shared" si="22"/>
        <v>5</v>
      </c>
      <c r="BR21" s="147">
        <v>8.5</v>
      </c>
      <c r="BS21" s="147"/>
      <c r="BT21" s="192">
        <f t="shared" si="23"/>
        <v>7.1</v>
      </c>
      <c r="BU21" s="147"/>
      <c r="BV21" s="147"/>
      <c r="BW21" s="192">
        <f t="shared" si="24"/>
        <v>0</v>
      </c>
      <c r="BX21" s="147"/>
      <c r="BY21" s="147"/>
      <c r="BZ21" s="192">
        <f t="shared" si="25"/>
        <v>0</v>
      </c>
      <c r="CA21" s="190">
        <f t="shared" si="26"/>
        <v>7.1</v>
      </c>
      <c r="CB21" s="147">
        <v>8</v>
      </c>
      <c r="CC21" s="147">
        <v>8</v>
      </c>
      <c r="CD21" s="192">
        <f t="shared" si="27"/>
        <v>8</v>
      </c>
      <c r="CE21" s="147">
        <v>6</v>
      </c>
      <c r="CF21" s="147"/>
      <c r="CG21" s="192">
        <f t="shared" si="28"/>
        <v>6.8</v>
      </c>
      <c r="CH21" s="147"/>
      <c r="CI21" s="147"/>
      <c r="CJ21" s="192">
        <f t="shared" si="29"/>
        <v>0</v>
      </c>
      <c r="CK21" s="147"/>
      <c r="CL21" s="147"/>
      <c r="CM21" s="192">
        <f t="shared" si="30"/>
        <v>0</v>
      </c>
      <c r="CN21" s="190">
        <f t="shared" si="31"/>
        <v>6.8</v>
      </c>
      <c r="CO21" s="147">
        <v>7</v>
      </c>
      <c r="CP21" s="147"/>
      <c r="CQ21" s="147"/>
      <c r="CR21" s="192">
        <f t="shared" si="1"/>
        <v>0</v>
      </c>
      <c r="CS21" s="193">
        <f t="shared" si="2"/>
        <v>1.4</v>
      </c>
      <c r="DB21" s="18"/>
      <c r="DC21" s="18"/>
      <c r="DD21" s="19">
        <f t="shared" si="32"/>
        <v>0</v>
      </c>
      <c r="DE21" s="18"/>
      <c r="DF21" s="18"/>
      <c r="DG21" s="19">
        <f t="shared" si="33"/>
        <v>0</v>
      </c>
      <c r="DH21" s="18"/>
      <c r="DI21" s="18"/>
      <c r="DJ21" s="19">
        <v>0</v>
      </c>
      <c r="DK21" s="18"/>
      <c r="DL21" s="18"/>
      <c r="DM21" s="19">
        <f t="shared" si="34"/>
        <v>0</v>
      </c>
      <c r="DN21" s="20">
        <f t="shared" si="35"/>
        <v>0</v>
      </c>
      <c r="DO21" s="18"/>
      <c r="DP21" s="18"/>
      <c r="DQ21" s="19">
        <f t="shared" si="36"/>
        <v>0</v>
      </c>
      <c r="DR21" s="18"/>
      <c r="DS21" s="18"/>
      <c r="DT21" s="19">
        <f t="shared" si="37"/>
        <v>0</v>
      </c>
      <c r="DU21" s="18"/>
      <c r="DV21" s="18"/>
      <c r="DW21" s="19">
        <v>0</v>
      </c>
      <c r="DX21" s="18"/>
      <c r="DY21" s="18"/>
      <c r="DZ21" s="19">
        <f t="shared" si="0"/>
        <v>0</v>
      </c>
      <c r="EA21" s="20">
        <f t="shared" si="38"/>
        <v>0</v>
      </c>
    </row>
    <row r="22" spans="2:131" x14ac:dyDescent="0.2"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2:131" x14ac:dyDescent="0.2"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2:131" x14ac:dyDescent="0.2"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2:131" x14ac:dyDescent="0.2"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2:131" x14ac:dyDescent="0.2"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2:131" x14ac:dyDescent="0.2"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2:131" x14ac:dyDescent="0.2"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2:131" x14ac:dyDescent="0.2"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2:131" x14ac:dyDescent="0.2"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2:131" x14ac:dyDescent="0.2"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2:131" x14ac:dyDescent="0.2"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67:79" x14ac:dyDescent="0.2"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67:79" x14ac:dyDescent="0.2"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67:79" x14ac:dyDescent="0.2"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 spans="67:79" x14ac:dyDescent="0.2"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 spans="67:79" x14ac:dyDescent="0.2"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 spans="67:79" x14ac:dyDescent="0.2"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 spans="67:79" x14ac:dyDescent="0.2"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 spans="67:79" x14ac:dyDescent="0.2"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67:79" x14ac:dyDescent="0.2"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</row>
    <row r="42" spans="67:79" x14ac:dyDescent="0.2"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</row>
    <row r="43" spans="67:79" x14ac:dyDescent="0.2"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</row>
    <row r="44" spans="67:79" x14ac:dyDescent="0.2"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67:79" x14ac:dyDescent="0.2"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67:79" x14ac:dyDescent="0.2"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67:79" x14ac:dyDescent="0.2"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67:79" x14ac:dyDescent="0.2"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67:79" x14ac:dyDescent="0.2"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67:79" x14ac:dyDescent="0.2"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67:79" x14ac:dyDescent="0.2"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</row>
    <row r="52" spans="67:79" x14ac:dyDescent="0.2"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67:79" x14ac:dyDescent="0.2"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67:79" x14ac:dyDescent="0.2"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</row>
    <row r="55" spans="67:79" x14ac:dyDescent="0.2"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</row>
    <row r="56" spans="67:79" x14ac:dyDescent="0.2"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</row>
    <row r="57" spans="67:79" x14ac:dyDescent="0.2"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</row>
    <row r="58" spans="67:79" x14ac:dyDescent="0.2"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</row>
    <row r="59" spans="67:79" x14ac:dyDescent="0.2"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</row>
    <row r="60" spans="67:79" x14ac:dyDescent="0.2"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</row>
    <row r="61" spans="67:79" x14ac:dyDescent="0.2"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</row>
    <row r="62" spans="67:79" x14ac:dyDescent="0.2"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</row>
    <row r="63" spans="67:79" x14ac:dyDescent="0.2"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</row>
    <row r="64" spans="67:79" x14ac:dyDescent="0.2"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</row>
    <row r="65" spans="67:79" x14ac:dyDescent="0.2"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</row>
    <row r="66" spans="67:79" x14ac:dyDescent="0.2"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</row>
    <row r="67" spans="67:79" x14ac:dyDescent="0.2"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</row>
    <row r="68" spans="67:79" x14ac:dyDescent="0.2"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</row>
    <row r="69" spans="67:79" x14ac:dyDescent="0.2"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</row>
    <row r="70" spans="67:79" x14ac:dyDescent="0.2"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</row>
    <row r="71" spans="67:79" x14ac:dyDescent="0.2"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</row>
    <row r="72" spans="67:79" x14ac:dyDescent="0.2"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</row>
    <row r="73" spans="67:79" x14ac:dyDescent="0.2"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</row>
    <row r="74" spans="67:79" x14ac:dyDescent="0.2"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</row>
    <row r="75" spans="67:79" x14ac:dyDescent="0.2"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</row>
    <row r="76" spans="67:79" x14ac:dyDescent="0.2"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</row>
    <row r="77" spans="67:79" x14ac:dyDescent="0.2"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</row>
    <row r="78" spans="67:79" x14ac:dyDescent="0.2"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</row>
    <row r="79" spans="67:79" x14ac:dyDescent="0.2"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</row>
    <row r="80" spans="67:79" x14ac:dyDescent="0.2"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</row>
    <row r="81" spans="67:79" x14ac:dyDescent="0.2"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</row>
    <row r="82" spans="67:79" x14ac:dyDescent="0.2"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</row>
    <row r="83" spans="67:79" x14ac:dyDescent="0.2"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</row>
    <row r="84" spans="67:79" x14ac:dyDescent="0.2"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</row>
    <row r="85" spans="67:79" x14ac:dyDescent="0.2"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</row>
    <row r="86" spans="67:79" x14ac:dyDescent="0.2"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</row>
    <row r="87" spans="67:79" x14ac:dyDescent="0.2"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</row>
    <row r="88" spans="67:79" x14ac:dyDescent="0.2"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</row>
    <row r="89" spans="67:79" x14ac:dyDescent="0.2"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</row>
    <row r="90" spans="67:79" x14ac:dyDescent="0.2"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</row>
    <row r="91" spans="67:79" x14ac:dyDescent="0.2"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</row>
    <row r="92" spans="67:79" x14ac:dyDescent="0.2"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</row>
    <row r="93" spans="67:79" x14ac:dyDescent="0.2"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</row>
    <row r="94" spans="67:79" x14ac:dyDescent="0.2"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</row>
    <row r="95" spans="67:79" x14ac:dyDescent="0.2"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67:79" x14ac:dyDescent="0.2"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67:79" x14ac:dyDescent="0.2"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</row>
    <row r="98" spans="67:79" x14ac:dyDescent="0.2"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</row>
    <row r="99" spans="67:79" x14ac:dyDescent="0.2"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</row>
    <row r="100" spans="67:79" x14ac:dyDescent="0.2"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</row>
    <row r="101" spans="67:79" x14ac:dyDescent="0.2"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</row>
    <row r="102" spans="67:79" x14ac:dyDescent="0.2"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</row>
    <row r="103" spans="67:79" x14ac:dyDescent="0.2"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</row>
    <row r="104" spans="67:79" x14ac:dyDescent="0.2"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</row>
    <row r="105" spans="67:79" x14ac:dyDescent="0.2"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</row>
    <row r="106" spans="67:79" x14ac:dyDescent="0.2"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</row>
    <row r="107" spans="67:79" x14ac:dyDescent="0.2"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</row>
    <row r="108" spans="67:79" x14ac:dyDescent="0.2"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</row>
    <row r="109" spans="67:79" x14ac:dyDescent="0.2"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</row>
    <row r="110" spans="67:79" x14ac:dyDescent="0.2"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</row>
    <row r="111" spans="67:79" x14ac:dyDescent="0.2"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</row>
    <row r="112" spans="67:79" x14ac:dyDescent="0.2"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</row>
    <row r="113" spans="67:79" x14ac:dyDescent="0.2"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</row>
    <row r="114" spans="67:79" x14ac:dyDescent="0.2"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</row>
    <row r="115" spans="67:79" x14ac:dyDescent="0.2"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</row>
    <row r="116" spans="67:79" x14ac:dyDescent="0.2"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</row>
    <row r="117" spans="67:79" x14ac:dyDescent="0.2"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</row>
    <row r="118" spans="67:79" x14ac:dyDescent="0.2"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</row>
    <row r="119" spans="67:79" x14ac:dyDescent="0.2"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</row>
    <row r="120" spans="67:79" x14ac:dyDescent="0.2"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</row>
    <row r="121" spans="67:79" x14ac:dyDescent="0.2"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</row>
    <row r="122" spans="67:79" x14ac:dyDescent="0.2"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</row>
    <row r="123" spans="67:79" x14ac:dyDescent="0.2"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</row>
    <row r="124" spans="67:79" x14ac:dyDescent="0.2"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</row>
    <row r="125" spans="67:79" x14ac:dyDescent="0.2"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</row>
    <row r="126" spans="67:79" x14ac:dyDescent="0.2"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</row>
    <row r="127" spans="67:79" x14ac:dyDescent="0.2"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</row>
    <row r="128" spans="67:79" x14ac:dyDescent="0.2"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</row>
    <row r="129" spans="67:79" x14ac:dyDescent="0.2"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</row>
    <row r="130" spans="67:79" x14ac:dyDescent="0.2"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</row>
    <row r="131" spans="67:79" x14ac:dyDescent="0.2"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</row>
    <row r="132" spans="67:79" x14ac:dyDescent="0.2"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</row>
    <row r="133" spans="67:79" x14ac:dyDescent="0.2"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</row>
    <row r="134" spans="67:79" x14ac:dyDescent="0.2"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</row>
    <row r="135" spans="67:79" x14ac:dyDescent="0.2"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</row>
    <row r="136" spans="67:79" x14ac:dyDescent="0.2"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</row>
    <row r="137" spans="67:79" x14ac:dyDescent="0.2"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</row>
    <row r="138" spans="67:79" x14ac:dyDescent="0.2"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</row>
    <row r="139" spans="67:79" x14ac:dyDescent="0.2"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</row>
    <row r="140" spans="67:79" x14ac:dyDescent="0.2"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</row>
    <row r="141" spans="67:79" x14ac:dyDescent="0.2"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</row>
    <row r="142" spans="67:79" x14ac:dyDescent="0.2"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</row>
    <row r="143" spans="67:79" x14ac:dyDescent="0.2"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</row>
    <row r="144" spans="67:79" x14ac:dyDescent="0.2"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</row>
    <row r="145" spans="67:79" x14ac:dyDescent="0.2"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</row>
    <row r="146" spans="67:79" x14ac:dyDescent="0.2"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</row>
    <row r="147" spans="67:79" x14ac:dyDescent="0.2"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</row>
    <row r="148" spans="67:79" x14ac:dyDescent="0.2"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</row>
    <row r="149" spans="67:79" x14ac:dyDescent="0.2"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</row>
    <row r="150" spans="67:79" x14ac:dyDescent="0.2"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</row>
    <row r="151" spans="67:79" x14ac:dyDescent="0.2"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</row>
    <row r="152" spans="67:79" x14ac:dyDescent="0.2"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</row>
    <row r="153" spans="67:79" x14ac:dyDescent="0.2"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</row>
    <row r="154" spans="67:79" x14ac:dyDescent="0.2"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</row>
    <row r="155" spans="67:79" x14ac:dyDescent="0.2"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</row>
    <row r="156" spans="67:79" x14ac:dyDescent="0.2"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</row>
    <row r="157" spans="67:79" x14ac:dyDescent="0.2"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</row>
    <row r="158" spans="67:79" x14ac:dyDescent="0.2"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</row>
    <row r="159" spans="67:79" x14ac:dyDescent="0.2"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</row>
    <row r="160" spans="67:79" x14ac:dyDescent="0.2"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</row>
    <row r="161" spans="67:79" x14ac:dyDescent="0.2"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</row>
    <row r="162" spans="67:79" x14ac:dyDescent="0.2"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</row>
    <row r="163" spans="67:79" x14ac:dyDescent="0.2"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</row>
    <row r="164" spans="67:79" x14ac:dyDescent="0.2"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</row>
    <row r="165" spans="67:79" x14ac:dyDescent="0.2"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</row>
    <row r="166" spans="67:79" x14ac:dyDescent="0.2"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</row>
    <row r="167" spans="67:79" x14ac:dyDescent="0.2"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</row>
    <row r="168" spans="67:79" x14ac:dyDescent="0.2"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</row>
    <row r="169" spans="67:79" x14ac:dyDescent="0.2"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</row>
    <row r="170" spans="67:79" x14ac:dyDescent="0.2"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</row>
    <row r="171" spans="67:79" x14ac:dyDescent="0.2"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</row>
    <row r="172" spans="67:79" x14ac:dyDescent="0.2"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</row>
    <row r="173" spans="67:79" x14ac:dyDescent="0.2"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</row>
    <row r="174" spans="67:79" x14ac:dyDescent="0.2"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</row>
    <row r="175" spans="67:79" x14ac:dyDescent="0.2"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</row>
    <row r="176" spans="67:79" x14ac:dyDescent="0.2"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</row>
    <row r="177" spans="67:79" x14ac:dyDescent="0.2"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</row>
    <row r="178" spans="67:79" x14ac:dyDescent="0.2"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</row>
    <row r="179" spans="67:79" x14ac:dyDescent="0.2"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</row>
    <row r="180" spans="67:79" x14ac:dyDescent="0.2"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</row>
    <row r="181" spans="67:79" x14ac:dyDescent="0.2"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</row>
    <row r="182" spans="67:79" x14ac:dyDescent="0.2"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</row>
    <row r="183" spans="67:79" x14ac:dyDescent="0.2"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</row>
    <row r="184" spans="67:79" x14ac:dyDescent="0.2"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</row>
  </sheetData>
  <mergeCells count="45">
    <mergeCell ref="DU10:DZ10"/>
    <mergeCell ref="EA10:EA11"/>
    <mergeCell ref="CO10:CO11"/>
    <mergeCell ref="DH10:DM10"/>
    <mergeCell ref="DN10:DN11"/>
    <mergeCell ref="DO10:DT10"/>
    <mergeCell ref="DB10:DG10"/>
    <mergeCell ref="CS10:CS11"/>
    <mergeCell ref="BO10:BT10"/>
    <mergeCell ref="BU10:BZ10"/>
    <mergeCell ref="CA10:CA11"/>
    <mergeCell ref="CB10:CG10"/>
    <mergeCell ref="CO9:CR9"/>
    <mergeCell ref="CP10:CR10"/>
    <mergeCell ref="CH10:CM10"/>
    <mergeCell ref="AU10:AZ10"/>
    <mergeCell ref="AN10:AN11"/>
    <mergeCell ref="BA10:BA11"/>
    <mergeCell ref="BB10:BG10"/>
    <mergeCell ref="BB9:BM9"/>
    <mergeCell ref="DB9:DM9"/>
    <mergeCell ref="CB9:CM9"/>
    <mergeCell ref="CN10:CN11"/>
    <mergeCell ref="BH10:BM10"/>
    <mergeCell ref="BN10:BN11"/>
    <mergeCell ref="K9:M10"/>
    <mergeCell ref="DO9:DZ9"/>
    <mergeCell ref="BO9:BZ9"/>
    <mergeCell ref="N9:N10"/>
    <mergeCell ref="O9:Z9"/>
    <mergeCell ref="AO9:AZ9"/>
    <mergeCell ref="O10:T10"/>
    <mergeCell ref="U10:Z10"/>
    <mergeCell ref="AA10:AA11"/>
    <mergeCell ref="AO10:AT10"/>
    <mergeCell ref="A9:A11"/>
    <mergeCell ref="B9:B11"/>
    <mergeCell ref="D9:D11"/>
    <mergeCell ref="E9:F10"/>
    <mergeCell ref="AB10:AG10"/>
    <mergeCell ref="AH10:AM10"/>
    <mergeCell ref="AB9:AM9"/>
    <mergeCell ref="G9:G11"/>
    <mergeCell ref="H9:H11"/>
    <mergeCell ref="I9:J10"/>
  </mergeCells>
  <phoneticPr fontId="1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D3E2-D337-49E2-932F-30E7BA482D37}">
  <sheetPr>
    <tabColor indexed="12"/>
  </sheetPr>
  <dimension ref="A1:EI120"/>
  <sheetViews>
    <sheetView topLeftCell="A9" zoomScaleNormal="100" workbookViewId="0">
      <pane xSplit="13" ySplit="3" topLeftCell="CL22" activePane="bottomRight" state="frozen"/>
      <selection activeCell="A9" sqref="A9"/>
      <selection pane="topRight" activeCell="N9" sqref="N9"/>
      <selection pane="bottomLeft" activeCell="A12" sqref="A12"/>
      <selection pane="bottomRight" activeCell="DD59" sqref="DD59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49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39" x14ac:dyDescent="0.2">
      <c r="A1" s="21" t="s">
        <v>0</v>
      </c>
    </row>
    <row r="2" spans="1:139" x14ac:dyDescent="0.2">
      <c r="A2" s="21" t="s">
        <v>1</v>
      </c>
    </row>
    <row r="4" spans="1:139" x14ac:dyDescent="0.2">
      <c r="A4" s="23" t="s">
        <v>2</v>
      </c>
    </row>
    <row r="6" spans="1:139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39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310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84" t="s">
        <v>85</v>
      </c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41">
        <v>2</v>
      </c>
      <c r="AB9" s="284" t="s">
        <v>49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6"/>
      <c r="AN9" s="41">
        <v>2</v>
      </c>
      <c r="AO9" s="284" t="s">
        <v>50</v>
      </c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6"/>
      <c r="BA9" s="41">
        <v>3</v>
      </c>
      <c r="BB9" s="284" t="s">
        <v>51</v>
      </c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6"/>
      <c r="BN9" s="41">
        <v>3</v>
      </c>
      <c r="BO9" s="284" t="s">
        <v>308</v>
      </c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6"/>
      <c r="CA9" s="41">
        <v>3</v>
      </c>
      <c r="CB9" s="284" t="s">
        <v>309</v>
      </c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6"/>
      <c r="CN9" s="41">
        <v>2</v>
      </c>
      <c r="CO9" s="284" t="s">
        <v>310</v>
      </c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6"/>
      <c r="DA9" s="56">
        <v>4</v>
      </c>
      <c r="DB9" s="262" t="s">
        <v>47</v>
      </c>
      <c r="DC9" s="262"/>
      <c r="DD9" s="262"/>
      <c r="DE9" s="263"/>
      <c r="DF9" s="25">
        <v>6</v>
      </c>
      <c r="DN9" s="284" t="s">
        <v>53</v>
      </c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6"/>
      <c r="DZ9" s="56">
        <v>3</v>
      </c>
      <c r="EB9" s="21" t="s">
        <v>409</v>
      </c>
      <c r="EF9" s="21" t="s">
        <v>46</v>
      </c>
    </row>
    <row r="10" spans="1:139" ht="12.75" hidden="1" customHeight="1" x14ac:dyDescent="0.2">
      <c r="A10" s="300"/>
      <c r="B10" s="300"/>
      <c r="C10" s="24"/>
      <c r="D10" s="300"/>
      <c r="E10" s="300"/>
      <c r="F10" s="300"/>
      <c r="G10" s="299"/>
      <c r="H10" s="311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1" t="s">
        <v>27</v>
      </c>
      <c r="CP10" s="261"/>
      <c r="CQ10" s="261"/>
      <c r="CR10" s="261"/>
      <c r="CS10" s="261"/>
      <c r="CT10" s="261"/>
      <c r="CU10" s="290" t="s">
        <v>28</v>
      </c>
      <c r="CV10" s="262"/>
      <c r="CW10" s="262"/>
      <c r="CX10" s="262"/>
      <c r="CY10" s="262"/>
      <c r="CZ10" s="263"/>
      <c r="DA10" s="261" t="s">
        <v>25</v>
      </c>
      <c r="DB10" s="268" t="s">
        <v>305</v>
      </c>
      <c r="DC10" s="270" t="s">
        <v>47</v>
      </c>
      <c r="DD10" s="271"/>
      <c r="DE10" s="272"/>
      <c r="DF10" s="261" t="s">
        <v>25</v>
      </c>
      <c r="DN10" s="261" t="s">
        <v>27</v>
      </c>
      <c r="DO10" s="261"/>
      <c r="DP10" s="261"/>
      <c r="DQ10" s="261"/>
      <c r="DR10" s="261"/>
      <c r="DS10" s="261"/>
      <c r="DT10" s="290" t="s">
        <v>28</v>
      </c>
      <c r="DU10" s="262"/>
      <c r="DV10" s="262"/>
      <c r="DW10" s="262"/>
      <c r="DX10" s="262"/>
      <c r="DY10" s="263"/>
      <c r="DZ10" s="261" t="s">
        <v>25</v>
      </c>
    </row>
    <row r="11" spans="1:139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312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61"/>
      <c r="DB11" s="269"/>
      <c r="DC11" s="89" t="s">
        <v>306</v>
      </c>
      <c r="DD11" s="90" t="s">
        <v>307</v>
      </c>
      <c r="DE11" s="91" t="s">
        <v>25</v>
      </c>
      <c r="DF11" s="261"/>
      <c r="DN11" s="25" t="s">
        <v>20</v>
      </c>
      <c r="DO11" s="25" t="s">
        <v>21</v>
      </c>
      <c r="DP11" s="28" t="s">
        <v>26</v>
      </c>
      <c r="DQ11" s="25" t="s">
        <v>23</v>
      </c>
      <c r="DR11" s="25" t="s">
        <v>24</v>
      </c>
      <c r="DS11" s="25" t="s">
        <v>25</v>
      </c>
      <c r="DT11" s="25" t="s">
        <v>20</v>
      </c>
      <c r="DU11" s="25" t="s">
        <v>21</v>
      </c>
      <c r="DV11" s="25" t="s">
        <v>22</v>
      </c>
      <c r="DW11" s="25" t="s">
        <v>23</v>
      </c>
      <c r="DX11" s="25" t="s">
        <v>24</v>
      </c>
      <c r="DY11" s="25" t="s">
        <v>25</v>
      </c>
      <c r="DZ11" s="261"/>
    </row>
    <row r="12" spans="1:139" s="6" customFormat="1" ht="12" customHeight="1" x14ac:dyDescent="0.2">
      <c r="B12" s="18" t="s">
        <v>109</v>
      </c>
      <c r="C12" s="18">
        <v>32</v>
      </c>
      <c r="D12" s="76"/>
      <c r="E12" s="52" t="s">
        <v>549</v>
      </c>
      <c r="F12" s="66">
        <v>412</v>
      </c>
      <c r="G12" s="57" t="s">
        <v>550</v>
      </c>
      <c r="H12" s="58" t="s">
        <v>544</v>
      </c>
      <c r="I12" s="80">
        <v>10</v>
      </c>
      <c r="J12" s="59">
        <v>8</v>
      </c>
      <c r="K12" s="70">
        <v>13</v>
      </c>
      <c r="L12" s="59">
        <v>8</v>
      </c>
      <c r="M12" s="70">
        <v>3</v>
      </c>
      <c r="O12" s="147">
        <v>7</v>
      </c>
      <c r="P12" s="147">
        <v>7</v>
      </c>
      <c r="Q12" s="192">
        <f t="shared" ref="Q12:Q19" si="0">ROUND((O12+P12*2)/3,1)</f>
        <v>7</v>
      </c>
      <c r="R12" s="147">
        <v>7</v>
      </c>
      <c r="S12" s="147"/>
      <c r="T12" s="192">
        <f t="shared" ref="T12:T19" si="1">ROUND((MAX(R12:S12)*0.6+Q12*0.4),1)</f>
        <v>7</v>
      </c>
      <c r="U12" s="147"/>
      <c r="V12" s="147"/>
      <c r="W12" s="192">
        <v>0</v>
      </c>
      <c r="X12" s="147"/>
      <c r="Y12" s="147"/>
      <c r="Z12" s="192">
        <f t="shared" ref="Z12:Z19" si="2">ROUND((MAX(X12:Y12)*0.6+W12*0.4),1)</f>
        <v>0</v>
      </c>
      <c r="AA12" s="190">
        <f t="shared" ref="AA12:AA19" si="3">ROUND(IF(W12=0,(MAX(R12,S12)*0.6+Q12*0.4),(MAX(X12,Y12)*0.6+W12*0.4)),1)</f>
        <v>7</v>
      </c>
      <c r="AB12" s="147">
        <v>7.5</v>
      </c>
      <c r="AC12" s="147">
        <v>7.4</v>
      </c>
      <c r="AD12" s="192">
        <f t="shared" ref="AD12:AD19" si="4">ROUND((AB12+AC12*2)/3,1)</f>
        <v>7.4</v>
      </c>
      <c r="AE12" s="147">
        <v>7.6</v>
      </c>
      <c r="AF12" s="147"/>
      <c r="AG12" s="192">
        <f t="shared" ref="AG12:AG19" si="5">ROUND((MAX(AE12:AF12)*0.6+AD12*0.4),1)</f>
        <v>7.5</v>
      </c>
      <c r="AH12" s="147"/>
      <c r="AI12" s="147"/>
      <c r="AJ12" s="192">
        <f t="shared" ref="AJ12:AJ19" si="6">ROUND((AH12+AI12*2)/3,1)</f>
        <v>0</v>
      </c>
      <c r="AK12" s="147"/>
      <c r="AL12" s="147"/>
      <c r="AM12" s="192">
        <f t="shared" ref="AM12:AM19" si="7">ROUND((MAX(AK12:AL12)*0.6+AJ12*0.4),1)</f>
        <v>0</v>
      </c>
      <c r="AN12" s="190">
        <f t="shared" ref="AN12:AN19" si="8">ROUND(IF(AJ12=0,(MAX(AE12,AF12)*0.6+AD12*0.4),(MAX(AK12,AL12)*0.6+AJ12*0.4)),1)</f>
        <v>7.5</v>
      </c>
      <c r="AO12" s="147">
        <v>8</v>
      </c>
      <c r="AP12" s="147">
        <v>8</v>
      </c>
      <c r="AQ12" s="192">
        <f t="shared" ref="AQ12:AQ19" si="9">ROUND((AO12+AP12*2)/3,1)</f>
        <v>8</v>
      </c>
      <c r="AR12" s="147">
        <v>6</v>
      </c>
      <c r="AS12" s="147"/>
      <c r="AT12" s="192">
        <f t="shared" ref="AT12:AT19" si="10">ROUND((MAX(AR12:AS12)*0.6+AQ12*0.4),1)</f>
        <v>6.8</v>
      </c>
      <c r="AU12" s="147"/>
      <c r="AV12" s="147"/>
      <c r="AW12" s="192">
        <f t="shared" ref="AW12:AW19" si="11">ROUND((AU12+AV12*2)/3,1)</f>
        <v>0</v>
      </c>
      <c r="AX12" s="147"/>
      <c r="AY12" s="147"/>
      <c r="AZ12" s="192">
        <f t="shared" ref="AZ12:AZ19" si="12">ROUND((MAX(AX12:AY12)*0.6+AW12*0.4),1)</f>
        <v>0</v>
      </c>
      <c r="BA12" s="190">
        <f t="shared" ref="BA12:BA19" si="13">ROUND(IF(AW12=0,(MAX(AR12,AS12)*0.6+AQ12*0.4),(MAX(AX12,AY12)*0.6+AW12*0.4)),1)</f>
        <v>6.8</v>
      </c>
      <c r="BB12" s="147">
        <v>8</v>
      </c>
      <c r="BC12" s="147">
        <v>8</v>
      </c>
      <c r="BD12" s="192">
        <f t="shared" ref="BD12:BD19" si="14">ROUND((BB12+BC12*2)/3,1)</f>
        <v>8</v>
      </c>
      <c r="BE12" s="147">
        <v>8</v>
      </c>
      <c r="BF12" s="147"/>
      <c r="BG12" s="192">
        <f t="shared" ref="BG12:BG19" si="15">ROUND((MAX(BE12:BF12)*0.6+BD12*0.4),1)</f>
        <v>8</v>
      </c>
      <c r="BH12" s="147"/>
      <c r="BI12" s="147"/>
      <c r="BJ12" s="192">
        <f t="shared" ref="BJ12:BJ19" si="16">ROUND((BH12+BI12*2)/3,1)</f>
        <v>0</v>
      </c>
      <c r="BK12" s="147"/>
      <c r="BL12" s="147"/>
      <c r="BM12" s="192">
        <f t="shared" ref="BM12:BM19" si="17">ROUND((MAX(BK12:BL12)*0.6+BJ12*0.4),1)</f>
        <v>0</v>
      </c>
      <c r="BN12" s="190">
        <f t="shared" ref="BN12:BN19" si="18">ROUND(IF(BJ12=0,(MAX(BE12,BF12)*0.6+BD12*0.4),(MAX(BK12,BL12)*0.6+BJ12*0.4)),1)</f>
        <v>8</v>
      </c>
      <c r="BO12" s="147">
        <v>7</v>
      </c>
      <c r="BP12" s="147">
        <v>7</v>
      </c>
      <c r="BQ12" s="192">
        <f t="shared" ref="BQ12:BQ19" si="19">ROUND((BO12+BP12*2)/3,1)</f>
        <v>7</v>
      </c>
      <c r="BR12" s="147">
        <v>6</v>
      </c>
      <c r="BS12" s="147"/>
      <c r="BT12" s="192">
        <f t="shared" ref="BT12:BT19" si="20">ROUND((MAX(BR12:BS12)*0.6+BQ12*0.4),1)</f>
        <v>6.4</v>
      </c>
      <c r="BU12" s="147"/>
      <c r="BV12" s="147"/>
      <c r="BW12" s="192">
        <v>0</v>
      </c>
      <c r="BX12" s="147"/>
      <c r="BY12" s="147"/>
      <c r="BZ12" s="192">
        <f t="shared" ref="BZ12:BZ19" si="21">ROUND((MAX(BX12:BY12)*0.6+BW12*0.4),1)</f>
        <v>0</v>
      </c>
      <c r="CA12" s="190">
        <f t="shared" ref="CA12:CA19" si="22">ROUND(IF(BW12=0,(MAX(BR12,BS12)*0.6+BQ12*0.4),(MAX(BX12,BY12)*0.6+BW12*0.4)),1)</f>
        <v>6.4</v>
      </c>
      <c r="CB12" s="147">
        <v>7.5</v>
      </c>
      <c r="CC12" s="147">
        <v>7.5</v>
      </c>
      <c r="CD12" s="192">
        <f t="shared" ref="CD12:CD19" si="23">ROUND((CB12+CC12*2)/3,1)</f>
        <v>7.5</v>
      </c>
      <c r="CE12" s="147">
        <v>7.5</v>
      </c>
      <c r="CF12" s="147"/>
      <c r="CG12" s="192">
        <f t="shared" ref="CG12:CG19" si="24">ROUND((MAX(CE12:CF12)*0.6+CD12*0.4),1)</f>
        <v>7.5</v>
      </c>
      <c r="CH12" s="147"/>
      <c r="CI12" s="147"/>
      <c r="CJ12" s="192">
        <f t="shared" ref="CJ12:CJ19" si="25">ROUND((CH12+CI12*2)/3,1)</f>
        <v>0</v>
      </c>
      <c r="CK12" s="147"/>
      <c r="CL12" s="147"/>
      <c r="CM12" s="192">
        <f t="shared" ref="CM12:CM19" si="26">ROUND((MAX(CK12:CL12)*0.6+CJ12*0.4),1)</f>
        <v>0</v>
      </c>
      <c r="CN12" s="190">
        <f t="shared" ref="CN12:CN19" si="27">ROUND(IF(CJ12=0,(MAX(CE12,CF12)*0.6+CD12*0.4),(MAX(CK12,CL12)*0.6+CJ12*0.4)),1)</f>
        <v>7.5</v>
      </c>
      <c r="CO12" s="147">
        <v>7</v>
      </c>
      <c r="CP12" s="147">
        <v>7</v>
      </c>
      <c r="CQ12" s="192">
        <f t="shared" ref="CQ12:CQ19" si="28">ROUND((CO12+CP12*2)/3,1)</f>
        <v>7</v>
      </c>
      <c r="CR12" s="147">
        <v>7</v>
      </c>
      <c r="CS12" s="147"/>
      <c r="CT12" s="192">
        <f t="shared" ref="CT12:CT19" si="29">ROUND((MAX(CR12:CS12)*0.6+CQ12*0.4),1)</f>
        <v>7</v>
      </c>
      <c r="CU12" s="147"/>
      <c r="CV12" s="147"/>
      <c r="CW12" s="192">
        <v>0</v>
      </c>
      <c r="CX12" s="147"/>
      <c r="CY12" s="147"/>
      <c r="CZ12" s="192">
        <f t="shared" ref="CZ12:CZ19" si="30">ROUND((MAX(CX12:CY12)*0.6+CW12*0.4),1)</f>
        <v>0</v>
      </c>
      <c r="DA12" s="190">
        <f t="shared" ref="DA12:DA19" si="31">ROUND(IF(CW12=0,(MAX(CR12,CS12)*0.6+CQ12*0.4),(MAX(CX12,CY12)*0.6+CW12*0.4)),1)</f>
        <v>7</v>
      </c>
      <c r="DB12" s="147">
        <v>7</v>
      </c>
      <c r="DC12" s="147">
        <v>2</v>
      </c>
      <c r="DD12" s="147">
        <v>5.6</v>
      </c>
      <c r="DE12" s="192">
        <f t="shared" ref="DE12:DE17" si="32">ROUND((DD12+DC12),1)</f>
        <v>7.6</v>
      </c>
      <c r="DF12" s="193">
        <f t="shared" ref="DF12:DF17" si="33">ROUND((DE12*0.8+DB12*0.2),1)</f>
        <v>7.5</v>
      </c>
      <c r="DN12" s="18"/>
      <c r="DO12" s="18"/>
      <c r="DP12" s="19">
        <f>ROUND((DN12+DO12*2)/3,1)</f>
        <v>0</v>
      </c>
      <c r="DQ12" s="18"/>
      <c r="DR12" s="18"/>
      <c r="DS12" s="19">
        <f>ROUND((MAX(DQ12:DR12)*0.6+DP12*0.4),1)</f>
        <v>0</v>
      </c>
      <c r="DT12" s="18"/>
      <c r="DU12" s="18"/>
      <c r="DV12" s="19">
        <v>0</v>
      </c>
      <c r="DW12" s="18"/>
      <c r="DX12" s="18"/>
      <c r="DY12" s="19">
        <f>ROUND((MAX(DW12:DX12)*0.6+DV12*0.4),1)</f>
        <v>0</v>
      </c>
      <c r="DZ12" s="20">
        <f>ROUND(IF(DV12=0,(MAX(DQ12,DR12)*0.6+DP12*0.4),(MAX(DW12,DX12)*0.6+DV12*0.4)),1)</f>
        <v>0</v>
      </c>
    </row>
    <row r="13" spans="1:139" s="6" customFormat="1" ht="12" customHeight="1" x14ac:dyDescent="0.2">
      <c r="B13" s="18" t="s">
        <v>109</v>
      </c>
      <c r="C13" s="18">
        <v>32</v>
      </c>
      <c r="D13" s="76"/>
      <c r="E13" s="52" t="s">
        <v>549</v>
      </c>
      <c r="F13" s="61">
        <v>417</v>
      </c>
      <c r="G13" s="57" t="s">
        <v>551</v>
      </c>
      <c r="H13" s="58" t="s">
        <v>386</v>
      </c>
      <c r="I13" s="80">
        <v>10</v>
      </c>
      <c r="J13" s="59">
        <v>10</v>
      </c>
      <c r="K13" s="70">
        <v>11</v>
      </c>
      <c r="L13" s="59">
        <v>12</v>
      </c>
      <c r="M13" s="70">
        <v>99</v>
      </c>
      <c r="O13" s="147"/>
      <c r="P13" s="147"/>
      <c r="Q13" s="192">
        <f t="shared" si="0"/>
        <v>0</v>
      </c>
      <c r="R13" s="147"/>
      <c r="S13" s="147"/>
      <c r="T13" s="192">
        <f t="shared" si="1"/>
        <v>0</v>
      </c>
      <c r="U13" s="147"/>
      <c r="V13" s="147"/>
      <c r="W13" s="192">
        <v>0</v>
      </c>
      <c r="X13" s="147"/>
      <c r="Y13" s="147"/>
      <c r="Z13" s="192">
        <f t="shared" si="2"/>
        <v>0</v>
      </c>
      <c r="AA13" s="190">
        <f t="shared" si="3"/>
        <v>0</v>
      </c>
      <c r="AB13" s="198">
        <v>7</v>
      </c>
      <c r="AC13" s="198">
        <v>6.8</v>
      </c>
      <c r="AD13" s="199">
        <f t="shared" si="4"/>
        <v>6.9</v>
      </c>
      <c r="AE13" s="198"/>
      <c r="AF13" s="198"/>
      <c r="AG13" s="199">
        <f t="shared" si="5"/>
        <v>2.8</v>
      </c>
      <c r="AH13" s="198"/>
      <c r="AI13" s="198"/>
      <c r="AJ13" s="199">
        <f t="shared" si="6"/>
        <v>0</v>
      </c>
      <c r="AK13" s="198"/>
      <c r="AL13" s="198"/>
      <c r="AM13" s="199">
        <f t="shared" si="7"/>
        <v>0</v>
      </c>
      <c r="AN13" s="200">
        <f t="shared" si="8"/>
        <v>2.8</v>
      </c>
      <c r="AO13" s="147"/>
      <c r="AP13" s="147"/>
      <c r="AQ13" s="192">
        <f t="shared" si="9"/>
        <v>0</v>
      </c>
      <c r="AR13" s="147"/>
      <c r="AS13" s="147"/>
      <c r="AT13" s="192">
        <f t="shared" si="10"/>
        <v>0</v>
      </c>
      <c r="AU13" s="147"/>
      <c r="AV13" s="147"/>
      <c r="AW13" s="192">
        <f t="shared" si="11"/>
        <v>0</v>
      </c>
      <c r="AX13" s="147"/>
      <c r="AY13" s="147"/>
      <c r="AZ13" s="192">
        <f t="shared" si="12"/>
        <v>0</v>
      </c>
      <c r="BA13" s="190">
        <f t="shared" si="13"/>
        <v>0</v>
      </c>
      <c r="BB13" s="147"/>
      <c r="BC13" s="147"/>
      <c r="BD13" s="192">
        <f t="shared" si="14"/>
        <v>0</v>
      </c>
      <c r="BE13" s="147"/>
      <c r="BF13" s="147"/>
      <c r="BG13" s="192">
        <f t="shared" si="15"/>
        <v>0</v>
      </c>
      <c r="BH13" s="147"/>
      <c r="BI13" s="147"/>
      <c r="BJ13" s="192">
        <f t="shared" si="16"/>
        <v>0</v>
      </c>
      <c r="BK13" s="147"/>
      <c r="BL13" s="147"/>
      <c r="BM13" s="192">
        <f t="shared" si="17"/>
        <v>0</v>
      </c>
      <c r="BN13" s="190">
        <f t="shared" si="18"/>
        <v>0</v>
      </c>
      <c r="BO13" s="147"/>
      <c r="BP13" s="147"/>
      <c r="BQ13" s="192">
        <f t="shared" si="19"/>
        <v>0</v>
      </c>
      <c r="BR13" s="147"/>
      <c r="BS13" s="147"/>
      <c r="BT13" s="192">
        <f t="shared" si="20"/>
        <v>0</v>
      </c>
      <c r="BU13" s="147"/>
      <c r="BV13" s="147"/>
      <c r="BW13" s="192">
        <v>0</v>
      </c>
      <c r="BX13" s="147"/>
      <c r="BY13" s="147"/>
      <c r="BZ13" s="192">
        <f t="shared" si="21"/>
        <v>0</v>
      </c>
      <c r="CA13" s="190">
        <f t="shared" si="22"/>
        <v>0</v>
      </c>
      <c r="CB13" s="133">
        <v>7.5</v>
      </c>
      <c r="CC13" s="133">
        <v>7</v>
      </c>
      <c r="CD13" s="134">
        <f t="shared" si="23"/>
        <v>7.2</v>
      </c>
      <c r="CE13" s="133"/>
      <c r="CF13" s="133"/>
      <c r="CG13" s="134">
        <f t="shared" si="24"/>
        <v>2.9</v>
      </c>
      <c r="CH13" s="133"/>
      <c r="CI13" s="133"/>
      <c r="CJ13" s="134">
        <f t="shared" si="25"/>
        <v>0</v>
      </c>
      <c r="CK13" s="133"/>
      <c r="CL13" s="133"/>
      <c r="CM13" s="134">
        <f t="shared" si="26"/>
        <v>0</v>
      </c>
      <c r="CN13" s="135">
        <f t="shared" si="27"/>
        <v>2.9</v>
      </c>
      <c r="CO13" s="147"/>
      <c r="CP13" s="147"/>
      <c r="CQ13" s="192">
        <f t="shared" si="28"/>
        <v>0</v>
      </c>
      <c r="CR13" s="147"/>
      <c r="CS13" s="147"/>
      <c r="CT13" s="192">
        <f t="shared" si="29"/>
        <v>0</v>
      </c>
      <c r="CU13" s="147"/>
      <c r="CV13" s="147"/>
      <c r="CW13" s="192">
        <v>0</v>
      </c>
      <c r="CX13" s="147"/>
      <c r="CY13" s="147"/>
      <c r="CZ13" s="192">
        <f t="shared" si="30"/>
        <v>0</v>
      </c>
      <c r="DA13" s="190">
        <f t="shared" si="31"/>
        <v>0</v>
      </c>
      <c r="DB13" s="147"/>
      <c r="DC13" s="147"/>
      <c r="DD13" s="147"/>
      <c r="DE13" s="192">
        <f t="shared" si="32"/>
        <v>0</v>
      </c>
      <c r="DF13" s="193">
        <f t="shared" si="33"/>
        <v>0</v>
      </c>
      <c r="DN13" s="18"/>
      <c r="DO13" s="18"/>
      <c r="DP13" s="19">
        <f>ROUND((DN13+DO13*2)/3,1)</f>
        <v>0</v>
      </c>
      <c r="DQ13" s="18"/>
      <c r="DR13" s="18"/>
      <c r="DS13" s="19">
        <f>ROUND((MAX(DQ13:DR13)*0.6+DP13*0.4),1)</f>
        <v>0</v>
      </c>
      <c r="DT13" s="18"/>
      <c r="DU13" s="18"/>
      <c r="DV13" s="19">
        <v>0</v>
      </c>
      <c r="DW13" s="18"/>
      <c r="DX13" s="18"/>
      <c r="DY13" s="19">
        <f>ROUND((MAX(DW13:DX13)*0.6+DV13*0.4),1)</f>
        <v>0</v>
      </c>
      <c r="DZ13" s="20">
        <f>ROUND(IF(DV13=0,(MAX(DQ13,DR13)*0.6+DP13*0.4),(MAX(DW13,DX13)*0.6+DV13*0.4)),1)</f>
        <v>0</v>
      </c>
    </row>
    <row r="14" spans="1:139" s="6" customFormat="1" ht="12" customHeight="1" x14ac:dyDescent="0.2">
      <c r="H14" s="50"/>
      <c r="O14" s="147"/>
      <c r="P14" s="147"/>
      <c r="Q14" s="192">
        <f t="shared" si="0"/>
        <v>0</v>
      </c>
      <c r="R14" s="147"/>
      <c r="S14" s="147"/>
      <c r="T14" s="192">
        <f t="shared" si="1"/>
        <v>0</v>
      </c>
      <c r="U14" s="147"/>
      <c r="V14" s="147"/>
      <c r="W14" s="192">
        <v>0</v>
      </c>
      <c r="X14" s="147"/>
      <c r="Y14" s="147"/>
      <c r="Z14" s="192">
        <f t="shared" si="2"/>
        <v>0</v>
      </c>
      <c r="AA14" s="190">
        <f t="shared" si="3"/>
        <v>0</v>
      </c>
      <c r="AB14" s="147"/>
      <c r="AC14" s="147"/>
      <c r="AD14" s="192">
        <f t="shared" si="4"/>
        <v>0</v>
      </c>
      <c r="AE14" s="147"/>
      <c r="AF14" s="147"/>
      <c r="AG14" s="192">
        <f t="shared" si="5"/>
        <v>0</v>
      </c>
      <c r="AH14" s="147"/>
      <c r="AI14" s="147"/>
      <c r="AJ14" s="192">
        <f t="shared" si="6"/>
        <v>0</v>
      </c>
      <c r="AK14" s="147"/>
      <c r="AL14" s="147"/>
      <c r="AM14" s="192">
        <f t="shared" si="7"/>
        <v>0</v>
      </c>
      <c r="AN14" s="190">
        <f t="shared" si="8"/>
        <v>0</v>
      </c>
      <c r="AO14" s="147"/>
      <c r="AP14" s="147"/>
      <c r="AQ14" s="192">
        <f t="shared" si="9"/>
        <v>0</v>
      </c>
      <c r="AR14" s="147"/>
      <c r="AS14" s="147"/>
      <c r="AT14" s="192">
        <f t="shared" si="10"/>
        <v>0</v>
      </c>
      <c r="AU14" s="147"/>
      <c r="AV14" s="147"/>
      <c r="AW14" s="192">
        <f t="shared" si="11"/>
        <v>0</v>
      </c>
      <c r="AX14" s="147"/>
      <c r="AY14" s="147"/>
      <c r="AZ14" s="192">
        <f t="shared" si="12"/>
        <v>0</v>
      </c>
      <c r="BA14" s="190">
        <f t="shared" si="13"/>
        <v>0</v>
      </c>
      <c r="BB14" s="147"/>
      <c r="BC14" s="147"/>
      <c r="BD14" s="192">
        <f t="shared" si="14"/>
        <v>0</v>
      </c>
      <c r="BE14" s="147"/>
      <c r="BF14" s="147"/>
      <c r="BG14" s="192">
        <f t="shared" si="15"/>
        <v>0</v>
      </c>
      <c r="BH14" s="147"/>
      <c r="BI14" s="147"/>
      <c r="BJ14" s="192">
        <f t="shared" si="16"/>
        <v>0</v>
      </c>
      <c r="BK14" s="147"/>
      <c r="BL14" s="147"/>
      <c r="BM14" s="192">
        <f t="shared" si="17"/>
        <v>0</v>
      </c>
      <c r="BN14" s="190">
        <f t="shared" si="18"/>
        <v>0</v>
      </c>
      <c r="BO14" s="147"/>
      <c r="BP14" s="147"/>
      <c r="BQ14" s="192">
        <f t="shared" si="19"/>
        <v>0</v>
      </c>
      <c r="BR14" s="147"/>
      <c r="BS14" s="147"/>
      <c r="BT14" s="192">
        <f t="shared" si="20"/>
        <v>0</v>
      </c>
      <c r="BU14" s="147"/>
      <c r="BV14" s="147"/>
      <c r="BW14" s="192">
        <v>0</v>
      </c>
      <c r="BX14" s="147"/>
      <c r="BY14" s="147"/>
      <c r="BZ14" s="192">
        <f t="shared" si="21"/>
        <v>0</v>
      </c>
      <c r="CA14" s="190">
        <f t="shared" si="22"/>
        <v>0</v>
      </c>
      <c r="CB14" s="147"/>
      <c r="CC14" s="147"/>
      <c r="CD14" s="192">
        <f t="shared" si="23"/>
        <v>0</v>
      </c>
      <c r="CE14" s="147"/>
      <c r="CF14" s="147"/>
      <c r="CG14" s="192">
        <f t="shared" si="24"/>
        <v>0</v>
      </c>
      <c r="CH14" s="147"/>
      <c r="CI14" s="147"/>
      <c r="CJ14" s="192">
        <f t="shared" si="25"/>
        <v>0</v>
      </c>
      <c r="CK14" s="147"/>
      <c r="CL14" s="147"/>
      <c r="CM14" s="192">
        <f t="shared" si="26"/>
        <v>0</v>
      </c>
      <c r="CN14" s="190">
        <f t="shared" si="27"/>
        <v>0</v>
      </c>
      <c r="CO14" s="147"/>
      <c r="CP14" s="147"/>
      <c r="CQ14" s="192">
        <f t="shared" si="28"/>
        <v>0</v>
      </c>
      <c r="CR14" s="147"/>
      <c r="CS14" s="147"/>
      <c r="CT14" s="192">
        <f t="shared" si="29"/>
        <v>0</v>
      </c>
      <c r="CU14" s="147"/>
      <c r="CV14" s="147"/>
      <c r="CW14" s="192">
        <v>0</v>
      </c>
      <c r="CX14" s="147"/>
      <c r="CY14" s="147"/>
      <c r="CZ14" s="192">
        <f t="shared" si="30"/>
        <v>0</v>
      </c>
      <c r="DA14" s="190">
        <f t="shared" si="31"/>
        <v>0</v>
      </c>
      <c r="DB14" s="147"/>
      <c r="DC14" s="147"/>
      <c r="DD14" s="147"/>
      <c r="DE14" s="192">
        <f t="shared" si="32"/>
        <v>0</v>
      </c>
      <c r="DF14" s="193">
        <f t="shared" si="33"/>
        <v>0</v>
      </c>
      <c r="DN14" s="18"/>
      <c r="DO14" s="18"/>
      <c r="DP14" s="19">
        <f>ROUND((DN14+DO14*2)/3,1)</f>
        <v>0</v>
      </c>
      <c r="DQ14" s="18"/>
      <c r="DR14" s="18"/>
      <c r="DS14" s="19">
        <f>ROUND((MAX(DQ14:DR14)*0.6+DP14*0.4),1)</f>
        <v>0</v>
      </c>
      <c r="DT14" s="18"/>
      <c r="DU14" s="18"/>
      <c r="DV14" s="19">
        <v>0</v>
      </c>
      <c r="DW14" s="18"/>
      <c r="DX14" s="18"/>
      <c r="DY14" s="19">
        <f>ROUND((MAX(DW14:DX14)*0.6+DV14*0.4),1)</f>
        <v>0</v>
      </c>
      <c r="DZ14" s="20">
        <f>ROUND(IF(DV14=0,(MAX(DQ14,DR14)*0.6+DP14*0.4),(MAX(DW14,DX14)*0.6+DV14*0.4)),1)</f>
        <v>0</v>
      </c>
    </row>
    <row r="15" spans="1:139" s="6" customFormat="1" ht="12" customHeight="1" x14ac:dyDescent="0.2">
      <c r="B15" s="67" t="s">
        <v>80</v>
      </c>
      <c r="C15" s="60">
        <v>32</v>
      </c>
      <c r="D15" s="76"/>
      <c r="E15" s="240" t="s">
        <v>192</v>
      </c>
      <c r="F15" s="228" t="s">
        <v>193</v>
      </c>
      <c r="G15" s="242" t="s">
        <v>194</v>
      </c>
      <c r="H15" s="230" t="s">
        <v>195</v>
      </c>
      <c r="I15" s="236">
        <v>7</v>
      </c>
      <c r="J15" s="236">
        <v>5</v>
      </c>
      <c r="K15" s="234">
        <v>25</v>
      </c>
      <c r="L15" s="236">
        <v>2</v>
      </c>
      <c r="M15" s="234">
        <v>97</v>
      </c>
      <c r="O15" s="147">
        <v>7</v>
      </c>
      <c r="P15" s="147">
        <v>7</v>
      </c>
      <c r="Q15" s="192">
        <f t="shared" si="0"/>
        <v>7</v>
      </c>
      <c r="R15" s="147">
        <v>6</v>
      </c>
      <c r="S15" s="147"/>
      <c r="T15" s="192">
        <f t="shared" si="1"/>
        <v>6.4</v>
      </c>
      <c r="U15" s="147"/>
      <c r="V15" s="147"/>
      <c r="W15" s="192">
        <v>0</v>
      </c>
      <c r="X15" s="147"/>
      <c r="Y15" s="147"/>
      <c r="Z15" s="192">
        <f t="shared" si="2"/>
        <v>0</v>
      </c>
      <c r="AA15" s="190">
        <f t="shared" si="3"/>
        <v>6.4</v>
      </c>
      <c r="AB15" s="147">
        <v>8.1</v>
      </c>
      <c r="AC15" s="147">
        <v>7.7</v>
      </c>
      <c r="AD15" s="192">
        <f t="shared" si="4"/>
        <v>7.8</v>
      </c>
      <c r="AE15" s="147">
        <v>8</v>
      </c>
      <c r="AF15" s="147"/>
      <c r="AG15" s="192">
        <f t="shared" si="5"/>
        <v>7.9</v>
      </c>
      <c r="AH15" s="147"/>
      <c r="AI15" s="147"/>
      <c r="AJ15" s="192">
        <f t="shared" si="6"/>
        <v>0</v>
      </c>
      <c r="AK15" s="147"/>
      <c r="AL15" s="147"/>
      <c r="AM15" s="192">
        <f t="shared" si="7"/>
        <v>0</v>
      </c>
      <c r="AN15" s="190">
        <f t="shared" si="8"/>
        <v>7.9</v>
      </c>
      <c r="AO15" s="147">
        <v>7</v>
      </c>
      <c r="AP15" s="147">
        <v>7</v>
      </c>
      <c r="AQ15" s="192">
        <f t="shared" si="9"/>
        <v>7</v>
      </c>
      <c r="AR15" s="147">
        <v>7</v>
      </c>
      <c r="AS15" s="147"/>
      <c r="AT15" s="192">
        <f t="shared" si="10"/>
        <v>7</v>
      </c>
      <c r="AU15" s="147"/>
      <c r="AV15" s="147"/>
      <c r="AW15" s="192">
        <f t="shared" si="11"/>
        <v>0</v>
      </c>
      <c r="AX15" s="147"/>
      <c r="AY15" s="147"/>
      <c r="AZ15" s="192">
        <f t="shared" si="12"/>
        <v>0</v>
      </c>
      <c r="BA15" s="190">
        <f t="shared" si="13"/>
        <v>7</v>
      </c>
      <c r="BB15" s="147">
        <v>8</v>
      </c>
      <c r="BC15" s="147">
        <v>7</v>
      </c>
      <c r="BD15" s="192">
        <f t="shared" si="14"/>
        <v>7.3</v>
      </c>
      <c r="BE15" s="147">
        <v>7</v>
      </c>
      <c r="BF15" s="147"/>
      <c r="BG15" s="192">
        <f t="shared" si="15"/>
        <v>7.1</v>
      </c>
      <c r="BH15" s="147"/>
      <c r="BI15" s="147"/>
      <c r="BJ15" s="192">
        <f t="shared" si="16"/>
        <v>0</v>
      </c>
      <c r="BK15" s="147"/>
      <c r="BL15" s="147"/>
      <c r="BM15" s="192">
        <f t="shared" si="17"/>
        <v>0</v>
      </c>
      <c r="BN15" s="190">
        <f t="shared" si="18"/>
        <v>7.1</v>
      </c>
      <c r="BO15" s="147">
        <v>8</v>
      </c>
      <c r="BP15" s="147">
        <v>6</v>
      </c>
      <c r="BQ15" s="192">
        <f t="shared" si="19"/>
        <v>6.7</v>
      </c>
      <c r="BR15" s="147">
        <v>5.5</v>
      </c>
      <c r="BS15" s="147"/>
      <c r="BT15" s="192">
        <f t="shared" si="20"/>
        <v>6</v>
      </c>
      <c r="BU15" s="147"/>
      <c r="BV15" s="147"/>
      <c r="BW15" s="192">
        <v>0</v>
      </c>
      <c r="BX15" s="147"/>
      <c r="BY15" s="147"/>
      <c r="BZ15" s="192">
        <f t="shared" si="21"/>
        <v>0</v>
      </c>
      <c r="CA15" s="190">
        <f t="shared" si="22"/>
        <v>6</v>
      </c>
      <c r="CB15" s="147">
        <v>6</v>
      </c>
      <c r="CC15" s="147">
        <v>7.5</v>
      </c>
      <c r="CD15" s="192">
        <f t="shared" si="23"/>
        <v>7</v>
      </c>
      <c r="CE15" s="147">
        <v>7</v>
      </c>
      <c r="CF15" s="147"/>
      <c r="CG15" s="192">
        <f t="shared" si="24"/>
        <v>7</v>
      </c>
      <c r="CH15" s="147"/>
      <c r="CI15" s="147"/>
      <c r="CJ15" s="192">
        <f t="shared" si="25"/>
        <v>0</v>
      </c>
      <c r="CK15" s="147"/>
      <c r="CL15" s="147"/>
      <c r="CM15" s="192">
        <f t="shared" si="26"/>
        <v>0</v>
      </c>
      <c r="CN15" s="190">
        <f t="shared" si="27"/>
        <v>7</v>
      </c>
      <c r="CO15" s="147">
        <v>7</v>
      </c>
      <c r="CP15" s="147">
        <v>7</v>
      </c>
      <c r="CQ15" s="192">
        <f t="shared" si="28"/>
        <v>7</v>
      </c>
      <c r="CR15" s="147">
        <v>7</v>
      </c>
      <c r="CS15" s="147"/>
      <c r="CT15" s="192">
        <f t="shared" si="29"/>
        <v>7</v>
      </c>
      <c r="CU15" s="147"/>
      <c r="CV15" s="147"/>
      <c r="CW15" s="192">
        <v>0</v>
      </c>
      <c r="CX15" s="147"/>
      <c r="CY15" s="147"/>
      <c r="CZ15" s="192">
        <f t="shared" si="30"/>
        <v>0</v>
      </c>
      <c r="DA15" s="190">
        <f t="shared" si="31"/>
        <v>7</v>
      </c>
      <c r="DB15" s="147">
        <v>8</v>
      </c>
      <c r="DC15" s="147">
        <v>1.4</v>
      </c>
      <c r="DD15" s="147">
        <v>6.2</v>
      </c>
      <c r="DE15" s="192">
        <f t="shared" si="32"/>
        <v>7.6</v>
      </c>
      <c r="DF15" s="193">
        <f t="shared" si="33"/>
        <v>7.7</v>
      </c>
      <c r="DN15" s="18">
        <v>7</v>
      </c>
      <c r="DO15" s="18">
        <v>8.5</v>
      </c>
      <c r="DP15" s="19">
        <f>ROUND((DN15+DO15*2)/3,1)</f>
        <v>8</v>
      </c>
      <c r="DQ15" s="18">
        <v>6.5</v>
      </c>
      <c r="DR15" s="18"/>
      <c r="DS15" s="19">
        <f>ROUND((MAX(DQ15:DR15)*0.6+DP15*0.4),1)</f>
        <v>7.1</v>
      </c>
      <c r="DT15" s="18"/>
      <c r="DU15" s="18"/>
      <c r="DV15" s="19">
        <v>0</v>
      </c>
      <c r="DW15" s="18"/>
      <c r="DX15" s="18"/>
      <c r="DY15" s="19">
        <f>ROUND((MAX(DW15:DX15)*0.6+DV15*0.4),1)</f>
        <v>0</v>
      </c>
      <c r="DZ15" s="20">
        <f>ROUND(IF(DV15=0,(MAX(DQ15,DR15)*0.6+DP15*0.4),(MAX(DW15,DX15)*0.6+DV15*0.4)),1)</f>
        <v>7.1</v>
      </c>
      <c r="EB15" s="6">
        <v>7</v>
      </c>
      <c r="EC15" s="6">
        <v>7</v>
      </c>
      <c r="EE15" s="6">
        <v>6</v>
      </c>
      <c r="EF15" s="6">
        <v>5</v>
      </c>
      <c r="EG15" s="6">
        <v>8</v>
      </c>
      <c r="EI15" s="6">
        <v>6</v>
      </c>
    </row>
    <row r="16" spans="1:139" s="6" customFormat="1" ht="12" customHeight="1" x14ac:dyDescent="0.2">
      <c r="B16" s="67" t="s">
        <v>80</v>
      </c>
      <c r="C16" s="60">
        <v>32</v>
      </c>
      <c r="D16" s="76"/>
      <c r="E16" s="240" t="s">
        <v>192</v>
      </c>
      <c r="F16" s="228" t="s">
        <v>196</v>
      </c>
      <c r="G16" s="242" t="s">
        <v>197</v>
      </c>
      <c r="H16" s="230" t="s">
        <v>198</v>
      </c>
      <c r="I16" s="236">
        <v>7</v>
      </c>
      <c r="J16" s="236">
        <v>5</v>
      </c>
      <c r="K16" s="234">
        <v>28</v>
      </c>
      <c r="L16" s="236">
        <v>1</v>
      </c>
      <c r="M16" s="234">
        <v>3</v>
      </c>
      <c r="O16" s="147">
        <v>7</v>
      </c>
      <c r="P16" s="147">
        <v>8</v>
      </c>
      <c r="Q16" s="192">
        <f t="shared" si="0"/>
        <v>7.7</v>
      </c>
      <c r="R16" s="147">
        <v>7</v>
      </c>
      <c r="S16" s="147"/>
      <c r="T16" s="192">
        <f t="shared" si="1"/>
        <v>7.3</v>
      </c>
      <c r="U16" s="147"/>
      <c r="V16" s="147"/>
      <c r="W16" s="192">
        <v>0</v>
      </c>
      <c r="X16" s="147"/>
      <c r="Y16" s="147"/>
      <c r="Z16" s="192">
        <f t="shared" si="2"/>
        <v>0</v>
      </c>
      <c r="AA16" s="190">
        <f t="shared" si="3"/>
        <v>7.3</v>
      </c>
      <c r="AB16" s="147">
        <v>8</v>
      </c>
      <c r="AC16" s="147">
        <v>7.2</v>
      </c>
      <c r="AD16" s="192">
        <f t="shared" si="4"/>
        <v>7.5</v>
      </c>
      <c r="AE16" s="147">
        <v>7.8</v>
      </c>
      <c r="AF16" s="147"/>
      <c r="AG16" s="192">
        <f t="shared" si="5"/>
        <v>7.7</v>
      </c>
      <c r="AH16" s="147"/>
      <c r="AI16" s="147"/>
      <c r="AJ16" s="192">
        <f t="shared" si="6"/>
        <v>0</v>
      </c>
      <c r="AK16" s="147"/>
      <c r="AL16" s="147"/>
      <c r="AM16" s="192">
        <f t="shared" si="7"/>
        <v>0</v>
      </c>
      <c r="AN16" s="190">
        <f t="shared" si="8"/>
        <v>7.7</v>
      </c>
      <c r="AO16" s="147">
        <v>8</v>
      </c>
      <c r="AP16" s="147">
        <v>8</v>
      </c>
      <c r="AQ16" s="192">
        <f t="shared" si="9"/>
        <v>8</v>
      </c>
      <c r="AR16" s="147">
        <v>7</v>
      </c>
      <c r="AS16" s="147"/>
      <c r="AT16" s="192">
        <f t="shared" si="10"/>
        <v>7.4</v>
      </c>
      <c r="AU16" s="147"/>
      <c r="AV16" s="147"/>
      <c r="AW16" s="192">
        <f t="shared" si="11"/>
        <v>0</v>
      </c>
      <c r="AX16" s="147"/>
      <c r="AY16" s="147"/>
      <c r="AZ16" s="192">
        <f t="shared" si="12"/>
        <v>0</v>
      </c>
      <c r="BA16" s="190">
        <f t="shared" si="13"/>
        <v>7.4</v>
      </c>
      <c r="BB16" s="147">
        <v>8</v>
      </c>
      <c r="BC16" s="147">
        <v>8</v>
      </c>
      <c r="BD16" s="192">
        <f t="shared" si="14"/>
        <v>8</v>
      </c>
      <c r="BE16" s="147">
        <v>8</v>
      </c>
      <c r="BF16" s="147"/>
      <c r="BG16" s="192">
        <f t="shared" si="15"/>
        <v>8</v>
      </c>
      <c r="BH16" s="147"/>
      <c r="BI16" s="147"/>
      <c r="BJ16" s="192">
        <f t="shared" si="16"/>
        <v>0</v>
      </c>
      <c r="BK16" s="147"/>
      <c r="BL16" s="147"/>
      <c r="BM16" s="192">
        <f t="shared" si="17"/>
        <v>0</v>
      </c>
      <c r="BN16" s="190">
        <f t="shared" si="18"/>
        <v>8</v>
      </c>
      <c r="BO16" s="147">
        <v>6.5</v>
      </c>
      <c r="BP16" s="147">
        <v>7</v>
      </c>
      <c r="BQ16" s="192">
        <f t="shared" si="19"/>
        <v>6.8</v>
      </c>
      <c r="BR16" s="147">
        <v>5</v>
      </c>
      <c r="BS16" s="147"/>
      <c r="BT16" s="192">
        <f t="shared" si="20"/>
        <v>5.7</v>
      </c>
      <c r="BU16" s="147"/>
      <c r="BV16" s="147"/>
      <c r="BW16" s="192">
        <v>0</v>
      </c>
      <c r="BX16" s="147"/>
      <c r="BY16" s="147"/>
      <c r="BZ16" s="192">
        <f t="shared" si="21"/>
        <v>0</v>
      </c>
      <c r="CA16" s="190">
        <f t="shared" si="22"/>
        <v>5.7</v>
      </c>
      <c r="CB16" s="147">
        <v>8</v>
      </c>
      <c r="CC16" s="147">
        <v>8.5</v>
      </c>
      <c r="CD16" s="192">
        <f t="shared" si="23"/>
        <v>8.3000000000000007</v>
      </c>
      <c r="CE16" s="147">
        <v>7</v>
      </c>
      <c r="CF16" s="147"/>
      <c r="CG16" s="192">
        <f t="shared" si="24"/>
        <v>7.5</v>
      </c>
      <c r="CH16" s="147"/>
      <c r="CI16" s="147"/>
      <c r="CJ16" s="192">
        <f t="shared" si="25"/>
        <v>0</v>
      </c>
      <c r="CK16" s="147"/>
      <c r="CL16" s="147"/>
      <c r="CM16" s="192">
        <f t="shared" si="26"/>
        <v>0</v>
      </c>
      <c r="CN16" s="190">
        <f t="shared" si="27"/>
        <v>7.5</v>
      </c>
      <c r="CO16" s="147">
        <v>8</v>
      </c>
      <c r="CP16" s="147">
        <v>7</v>
      </c>
      <c r="CQ16" s="192">
        <f t="shared" si="28"/>
        <v>7.3</v>
      </c>
      <c r="CR16" s="147">
        <v>7</v>
      </c>
      <c r="CS16" s="147"/>
      <c r="CT16" s="192">
        <f t="shared" si="29"/>
        <v>7.1</v>
      </c>
      <c r="CU16" s="147"/>
      <c r="CV16" s="147"/>
      <c r="CW16" s="192">
        <v>0</v>
      </c>
      <c r="CX16" s="147"/>
      <c r="CY16" s="147"/>
      <c r="CZ16" s="192">
        <f t="shared" si="30"/>
        <v>0</v>
      </c>
      <c r="DA16" s="190">
        <f t="shared" si="31"/>
        <v>7.1</v>
      </c>
      <c r="DB16" s="147">
        <v>8</v>
      </c>
      <c r="DC16" s="147">
        <v>1.6</v>
      </c>
      <c r="DD16" s="147">
        <v>6.2</v>
      </c>
      <c r="DE16" s="192">
        <f t="shared" si="32"/>
        <v>7.8</v>
      </c>
      <c r="DF16" s="193">
        <f t="shared" si="33"/>
        <v>7.8</v>
      </c>
      <c r="DN16" s="18">
        <v>7.5</v>
      </c>
      <c r="DO16" s="18">
        <v>10</v>
      </c>
      <c r="DP16" s="19">
        <f>ROUND((DN16+DO16*2)/3,1)</f>
        <v>9.1999999999999993</v>
      </c>
      <c r="DQ16" s="18">
        <v>6.5</v>
      </c>
      <c r="DR16" s="18"/>
      <c r="DS16" s="19">
        <f>ROUND((MAX(DQ16:DR16)*0.6+DP16*0.4),1)</f>
        <v>7.6</v>
      </c>
      <c r="DT16" s="18"/>
      <c r="DU16" s="18"/>
      <c r="DV16" s="19">
        <v>0</v>
      </c>
      <c r="DW16" s="18"/>
      <c r="DX16" s="18"/>
      <c r="DY16" s="19">
        <f>ROUND((MAX(DW16:DX16)*0.6+DV16*0.4),1)</f>
        <v>0</v>
      </c>
      <c r="DZ16" s="20">
        <f>ROUND(IF(DV16=0,(MAX(DQ16,DR16)*0.6+DP16*0.4),(MAX(DW16,DX16)*0.6+DV16*0.4)),1)</f>
        <v>7.6</v>
      </c>
      <c r="EB16" s="6">
        <v>7</v>
      </c>
      <c r="EC16" s="6">
        <v>7</v>
      </c>
      <c r="EE16" s="6">
        <v>6</v>
      </c>
      <c r="EF16" s="6">
        <v>5</v>
      </c>
      <c r="EG16" s="6">
        <v>8</v>
      </c>
      <c r="EI16" s="6">
        <v>7.5</v>
      </c>
    </row>
    <row r="17" spans="2:130" s="6" customFormat="1" ht="12" customHeight="1" x14ac:dyDescent="0.2">
      <c r="B17" s="60" t="s">
        <v>80</v>
      </c>
      <c r="C17" s="60">
        <v>32</v>
      </c>
      <c r="D17" s="138"/>
      <c r="E17" s="147" t="s">
        <v>192</v>
      </c>
      <c r="F17" s="148" t="s">
        <v>594</v>
      </c>
      <c r="G17" s="149" t="s">
        <v>595</v>
      </c>
      <c r="H17" s="146" t="s">
        <v>596</v>
      </c>
      <c r="I17" s="59">
        <v>28</v>
      </c>
      <c r="J17" s="59">
        <v>10</v>
      </c>
      <c r="K17" s="59">
        <v>21</v>
      </c>
      <c r="L17" s="59">
        <v>2</v>
      </c>
      <c r="M17" s="70">
        <v>4</v>
      </c>
      <c r="O17" s="147">
        <v>8</v>
      </c>
      <c r="P17" s="147">
        <v>7</v>
      </c>
      <c r="Q17" s="192">
        <f t="shared" si="0"/>
        <v>7.3</v>
      </c>
      <c r="R17" s="147">
        <v>8</v>
      </c>
      <c r="S17" s="147"/>
      <c r="T17" s="192">
        <f t="shared" si="1"/>
        <v>7.7</v>
      </c>
      <c r="U17" s="147"/>
      <c r="V17" s="147"/>
      <c r="W17" s="192">
        <v>0</v>
      </c>
      <c r="X17" s="147"/>
      <c r="Y17" s="147"/>
      <c r="Z17" s="192">
        <f t="shared" si="2"/>
        <v>0</v>
      </c>
      <c r="AA17" s="190">
        <f t="shared" si="3"/>
        <v>7.7</v>
      </c>
      <c r="AB17" s="147">
        <v>7.8</v>
      </c>
      <c r="AC17" s="147">
        <v>6.8</v>
      </c>
      <c r="AD17" s="192">
        <f t="shared" si="4"/>
        <v>7.1</v>
      </c>
      <c r="AE17" s="147">
        <v>7.4</v>
      </c>
      <c r="AF17" s="147"/>
      <c r="AG17" s="192">
        <f t="shared" si="5"/>
        <v>7.3</v>
      </c>
      <c r="AH17" s="147"/>
      <c r="AI17" s="147"/>
      <c r="AJ17" s="192">
        <f t="shared" si="6"/>
        <v>0</v>
      </c>
      <c r="AK17" s="147"/>
      <c r="AL17" s="147"/>
      <c r="AM17" s="192">
        <f t="shared" si="7"/>
        <v>0</v>
      </c>
      <c r="AN17" s="190">
        <f t="shared" si="8"/>
        <v>7.3</v>
      </c>
      <c r="AO17" s="147">
        <v>7</v>
      </c>
      <c r="AP17" s="147">
        <v>7</v>
      </c>
      <c r="AQ17" s="192">
        <f t="shared" si="9"/>
        <v>7</v>
      </c>
      <c r="AR17" s="147">
        <v>7</v>
      </c>
      <c r="AS17" s="147"/>
      <c r="AT17" s="192">
        <f t="shared" si="10"/>
        <v>7</v>
      </c>
      <c r="AU17" s="147"/>
      <c r="AV17" s="147"/>
      <c r="AW17" s="192">
        <f t="shared" si="11"/>
        <v>0</v>
      </c>
      <c r="AX17" s="147"/>
      <c r="AY17" s="147"/>
      <c r="AZ17" s="192">
        <f t="shared" si="12"/>
        <v>0</v>
      </c>
      <c r="BA17" s="190">
        <f t="shared" si="13"/>
        <v>7</v>
      </c>
      <c r="BB17" s="147">
        <v>8</v>
      </c>
      <c r="BC17" s="147">
        <v>8</v>
      </c>
      <c r="BD17" s="192">
        <f t="shared" si="14"/>
        <v>8</v>
      </c>
      <c r="BE17" s="147">
        <v>8</v>
      </c>
      <c r="BF17" s="147"/>
      <c r="BG17" s="192">
        <f t="shared" si="15"/>
        <v>8</v>
      </c>
      <c r="BH17" s="147"/>
      <c r="BI17" s="147"/>
      <c r="BJ17" s="192">
        <f t="shared" si="16"/>
        <v>0</v>
      </c>
      <c r="BK17" s="147"/>
      <c r="BL17" s="147"/>
      <c r="BM17" s="192">
        <f t="shared" si="17"/>
        <v>0</v>
      </c>
      <c r="BN17" s="190">
        <f t="shared" si="18"/>
        <v>8</v>
      </c>
      <c r="BO17" s="147"/>
      <c r="BP17" s="147"/>
      <c r="BQ17" s="192">
        <f t="shared" si="19"/>
        <v>0</v>
      </c>
      <c r="BR17" s="147"/>
      <c r="BS17" s="147"/>
      <c r="BT17" s="192">
        <f t="shared" si="20"/>
        <v>0</v>
      </c>
      <c r="BU17" s="147"/>
      <c r="BV17" s="147"/>
      <c r="BW17" s="192">
        <v>0</v>
      </c>
      <c r="BX17" s="147"/>
      <c r="BY17" s="147"/>
      <c r="BZ17" s="192">
        <f t="shared" si="21"/>
        <v>0</v>
      </c>
      <c r="CA17" s="190">
        <f t="shared" si="22"/>
        <v>0</v>
      </c>
      <c r="CB17" s="147">
        <v>7</v>
      </c>
      <c r="CC17" s="147">
        <v>8.5</v>
      </c>
      <c r="CD17" s="192">
        <f t="shared" si="23"/>
        <v>8</v>
      </c>
      <c r="CE17" s="147">
        <v>7.5</v>
      </c>
      <c r="CF17" s="147"/>
      <c r="CG17" s="192">
        <f t="shared" si="24"/>
        <v>7.7</v>
      </c>
      <c r="CH17" s="147"/>
      <c r="CI17" s="147"/>
      <c r="CJ17" s="192">
        <f t="shared" si="25"/>
        <v>0</v>
      </c>
      <c r="CK17" s="147"/>
      <c r="CL17" s="147"/>
      <c r="CM17" s="192">
        <f t="shared" si="26"/>
        <v>0</v>
      </c>
      <c r="CN17" s="190">
        <f t="shared" si="27"/>
        <v>7.7</v>
      </c>
      <c r="CO17" s="147">
        <v>8</v>
      </c>
      <c r="CP17" s="147">
        <v>8</v>
      </c>
      <c r="CQ17" s="192">
        <f t="shared" si="28"/>
        <v>8</v>
      </c>
      <c r="CR17" s="147">
        <v>7</v>
      </c>
      <c r="CS17" s="147"/>
      <c r="CT17" s="192">
        <f t="shared" si="29"/>
        <v>7.4</v>
      </c>
      <c r="CU17" s="147"/>
      <c r="CV17" s="147"/>
      <c r="CW17" s="192">
        <v>0</v>
      </c>
      <c r="CX17" s="147"/>
      <c r="CY17" s="147"/>
      <c r="CZ17" s="192">
        <f t="shared" si="30"/>
        <v>0</v>
      </c>
      <c r="DA17" s="190">
        <f t="shared" si="31"/>
        <v>7.4</v>
      </c>
      <c r="DB17" s="147"/>
      <c r="DC17" s="147"/>
      <c r="DD17" s="147"/>
      <c r="DE17" s="192">
        <f t="shared" si="32"/>
        <v>0</v>
      </c>
      <c r="DF17" s="193">
        <f t="shared" si="33"/>
        <v>0</v>
      </c>
    </row>
    <row r="18" spans="2:130" s="6" customFormat="1" ht="12" customHeight="1" x14ac:dyDescent="0.2">
      <c r="B18" s="60" t="s">
        <v>80</v>
      </c>
      <c r="C18" s="60">
        <v>32</v>
      </c>
      <c r="D18" s="60"/>
      <c r="E18" s="159" t="s">
        <v>192</v>
      </c>
      <c r="F18" s="186" t="s">
        <v>842</v>
      </c>
      <c r="G18" s="187" t="s">
        <v>843</v>
      </c>
      <c r="H18" s="188" t="s">
        <v>373</v>
      </c>
      <c r="I18" s="65">
        <v>1</v>
      </c>
      <c r="J18" s="64">
        <v>2</v>
      </c>
      <c r="K18" s="65">
        <v>15</v>
      </c>
      <c r="L18" s="64">
        <v>8</v>
      </c>
      <c r="M18" s="70">
        <v>0</v>
      </c>
      <c r="O18" s="147">
        <v>8</v>
      </c>
      <c r="P18" s="147">
        <v>8</v>
      </c>
      <c r="Q18" s="192">
        <f t="shared" si="0"/>
        <v>8</v>
      </c>
      <c r="R18" s="147">
        <v>9</v>
      </c>
      <c r="S18" s="147"/>
      <c r="T18" s="192">
        <f t="shared" si="1"/>
        <v>8.6</v>
      </c>
      <c r="U18" s="147"/>
      <c r="V18" s="147"/>
      <c r="W18" s="192">
        <v>0</v>
      </c>
      <c r="X18" s="147"/>
      <c r="Y18" s="147"/>
      <c r="Z18" s="192">
        <f t="shared" si="2"/>
        <v>0</v>
      </c>
      <c r="AA18" s="190">
        <f t="shared" si="3"/>
        <v>8.6</v>
      </c>
      <c r="AB18" s="147">
        <v>7</v>
      </c>
      <c r="AC18" s="147">
        <v>8.5</v>
      </c>
      <c r="AD18" s="192">
        <f t="shared" si="4"/>
        <v>8</v>
      </c>
      <c r="AE18" s="147">
        <v>7.5</v>
      </c>
      <c r="AF18" s="147"/>
      <c r="AG18" s="192">
        <f t="shared" si="5"/>
        <v>7.7</v>
      </c>
      <c r="AH18" s="147"/>
      <c r="AI18" s="147"/>
      <c r="AJ18" s="192">
        <f t="shared" si="6"/>
        <v>0</v>
      </c>
      <c r="AK18" s="147"/>
      <c r="AL18" s="147"/>
      <c r="AM18" s="192">
        <f t="shared" si="7"/>
        <v>0</v>
      </c>
      <c r="AN18" s="190">
        <f t="shared" si="8"/>
        <v>7.7</v>
      </c>
      <c r="AO18" s="147">
        <v>8</v>
      </c>
      <c r="AP18" s="147">
        <v>8</v>
      </c>
      <c r="AQ18" s="192">
        <f t="shared" si="9"/>
        <v>8</v>
      </c>
      <c r="AR18" s="147">
        <v>8</v>
      </c>
      <c r="AS18" s="147"/>
      <c r="AT18" s="192">
        <f t="shared" si="10"/>
        <v>8</v>
      </c>
      <c r="AU18" s="147"/>
      <c r="AV18" s="147"/>
      <c r="AW18" s="192">
        <f t="shared" si="11"/>
        <v>0</v>
      </c>
      <c r="AX18" s="147"/>
      <c r="AY18" s="147"/>
      <c r="AZ18" s="192">
        <f t="shared" si="12"/>
        <v>0</v>
      </c>
      <c r="BA18" s="190">
        <f t="shared" si="13"/>
        <v>8</v>
      </c>
      <c r="BB18" s="147">
        <v>5</v>
      </c>
      <c r="BC18" s="147">
        <v>7</v>
      </c>
      <c r="BD18" s="192">
        <f t="shared" si="14"/>
        <v>6.3</v>
      </c>
      <c r="BE18" s="147">
        <v>6</v>
      </c>
      <c r="BF18" s="147"/>
      <c r="BG18" s="192">
        <f t="shared" si="15"/>
        <v>6.1</v>
      </c>
      <c r="BH18" s="147"/>
      <c r="BI18" s="147"/>
      <c r="BJ18" s="192">
        <f t="shared" si="16"/>
        <v>0</v>
      </c>
      <c r="BK18" s="147"/>
      <c r="BL18" s="147"/>
      <c r="BM18" s="192">
        <f t="shared" si="17"/>
        <v>0</v>
      </c>
      <c r="BN18" s="190">
        <f t="shared" si="18"/>
        <v>6.1</v>
      </c>
      <c r="BO18" s="147">
        <v>8</v>
      </c>
      <c r="BP18" s="147">
        <v>9</v>
      </c>
      <c r="BQ18" s="192">
        <f t="shared" si="19"/>
        <v>8.6999999999999993</v>
      </c>
      <c r="BR18" s="147">
        <v>6.5</v>
      </c>
      <c r="BS18" s="147"/>
      <c r="BT18" s="192">
        <f t="shared" si="20"/>
        <v>7.4</v>
      </c>
      <c r="BU18" s="147"/>
      <c r="BV18" s="147"/>
      <c r="BW18" s="192">
        <v>0</v>
      </c>
      <c r="BX18" s="147"/>
      <c r="BY18" s="147"/>
      <c r="BZ18" s="192">
        <f t="shared" si="21"/>
        <v>0</v>
      </c>
      <c r="CA18" s="190">
        <f t="shared" si="22"/>
        <v>7.4</v>
      </c>
      <c r="CB18" s="147">
        <v>8.5</v>
      </c>
      <c r="CC18" s="147">
        <v>8</v>
      </c>
      <c r="CD18" s="192">
        <f t="shared" si="23"/>
        <v>8.1999999999999993</v>
      </c>
      <c r="CE18" s="147">
        <v>8</v>
      </c>
      <c r="CF18" s="147"/>
      <c r="CG18" s="192">
        <f t="shared" si="24"/>
        <v>8.1</v>
      </c>
      <c r="CH18" s="147"/>
      <c r="CI18" s="147"/>
      <c r="CJ18" s="192">
        <f t="shared" si="25"/>
        <v>0</v>
      </c>
      <c r="CK18" s="147"/>
      <c r="CL18" s="147"/>
      <c r="CM18" s="192">
        <f t="shared" si="26"/>
        <v>0</v>
      </c>
      <c r="CN18" s="190">
        <f t="shared" si="27"/>
        <v>8.1</v>
      </c>
      <c r="CO18" s="147">
        <v>8</v>
      </c>
      <c r="CP18" s="147">
        <v>8</v>
      </c>
      <c r="CQ18" s="192">
        <f t="shared" si="28"/>
        <v>8</v>
      </c>
      <c r="CR18" s="147">
        <v>7</v>
      </c>
      <c r="CS18" s="147"/>
      <c r="CT18" s="192">
        <f t="shared" si="29"/>
        <v>7.4</v>
      </c>
      <c r="CU18" s="147"/>
      <c r="CV18" s="147"/>
      <c r="CW18" s="192">
        <v>0</v>
      </c>
      <c r="CX18" s="147"/>
      <c r="CY18" s="147"/>
      <c r="CZ18" s="192">
        <f t="shared" si="30"/>
        <v>0</v>
      </c>
      <c r="DA18" s="190">
        <f t="shared" si="31"/>
        <v>7.4</v>
      </c>
      <c r="DB18" s="147">
        <v>7</v>
      </c>
      <c r="DC18" s="147">
        <v>1.4</v>
      </c>
      <c r="DD18" s="147">
        <v>5.5</v>
      </c>
      <c r="DE18" s="192">
        <f>ROUND((DD18+DC18),1)</f>
        <v>6.9</v>
      </c>
      <c r="DF18" s="193">
        <f>ROUND((DE18*0.8+DB18*0.2),1)</f>
        <v>6.9</v>
      </c>
      <c r="DN18" s="18"/>
      <c r="DO18" s="18"/>
      <c r="DP18" s="19">
        <f>ROUND((DN18+DO18*2)/3,1)</f>
        <v>0</v>
      </c>
      <c r="DQ18" s="18"/>
      <c r="DR18" s="18"/>
      <c r="DS18" s="19">
        <f>ROUND((MAX(DQ18:DR18)*0.6+DP18*0.4),1)</f>
        <v>0</v>
      </c>
      <c r="DT18" s="18"/>
      <c r="DU18" s="18"/>
      <c r="DV18" s="19">
        <v>0</v>
      </c>
      <c r="DW18" s="18"/>
      <c r="DX18" s="18"/>
      <c r="DY18" s="19">
        <f>ROUND((MAX(DW18:DX18)*0.6+DV18*0.4),1)</f>
        <v>0</v>
      </c>
      <c r="DZ18" s="20">
        <f>ROUND(IF(DV18=0,(MAX(DQ18,DR18)*0.6+DP18*0.4),(MAX(DW18,DX18)*0.6+DV18*0.4)),1)</f>
        <v>0</v>
      </c>
    </row>
    <row r="19" spans="2:130" s="6" customFormat="1" ht="12" customHeight="1" x14ac:dyDescent="0.2">
      <c r="H19" s="50"/>
      <c r="O19" s="147"/>
      <c r="P19" s="147"/>
      <c r="Q19" s="192">
        <f t="shared" si="0"/>
        <v>0</v>
      </c>
      <c r="R19" s="147"/>
      <c r="S19" s="147"/>
      <c r="T19" s="192">
        <f t="shared" si="1"/>
        <v>0</v>
      </c>
      <c r="U19" s="147"/>
      <c r="V19" s="147"/>
      <c r="W19" s="192">
        <v>0</v>
      </c>
      <c r="X19" s="147"/>
      <c r="Y19" s="147"/>
      <c r="Z19" s="192">
        <f t="shared" si="2"/>
        <v>0</v>
      </c>
      <c r="AA19" s="190">
        <f t="shared" si="3"/>
        <v>0</v>
      </c>
      <c r="AB19" s="147"/>
      <c r="AC19" s="147"/>
      <c r="AD19" s="192">
        <f t="shared" si="4"/>
        <v>0</v>
      </c>
      <c r="AE19" s="147"/>
      <c r="AF19" s="147"/>
      <c r="AG19" s="192">
        <f t="shared" si="5"/>
        <v>0</v>
      </c>
      <c r="AH19" s="147"/>
      <c r="AI19" s="147"/>
      <c r="AJ19" s="192">
        <f t="shared" si="6"/>
        <v>0</v>
      </c>
      <c r="AK19" s="147"/>
      <c r="AL19" s="147"/>
      <c r="AM19" s="192">
        <f t="shared" si="7"/>
        <v>0</v>
      </c>
      <c r="AN19" s="190">
        <f t="shared" si="8"/>
        <v>0</v>
      </c>
      <c r="AO19" s="147"/>
      <c r="AP19" s="147"/>
      <c r="AQ19" s="192">
        <f t="shared" si="9"/>
        <v>0</v>
      </c>
      <c r="AR19" s="147"/>
      <c r="AS19" s="147"/>
      <c r="AT19" s="192">
        <f t="shared" si="10"/>
        <v>0</v>
      </c>
      <c r="AU19" s="147"/>
      <c r="AV19" s="147"/>
      <c r="AW19" s="192">
        <f t="shared" si="11"/>
        <v>0</v>
      </c>
      <c r="AX19" s="147"/>
      <c r="AY19" s="147"/>
      <c r="AZ19" s="192">
        <f t="shared" si="12"/>
        <v>0</v>
      </c>
      <c r="BA19" s="190">
        <f t="shared" si="13"/>
        <v>0</v>
      </c>
      <c r="BB19" s="147"/>
      <c r="BC19" s="147"/>
      <c r="BD19" s="192">
        <f t="shared" si="14"/>
        <v>0</v>
      </c>
      <c r="BE19" s="147"/>
      <c r="BF19" s="147"/>
      <c r="BG19" s="192">
        <f t="shared" si="15"/>
        <v>0</v>
      </c>
      <c r="BH19" s="147"/>
      <c r="BI19" s="147"/>
      <c r="BJ19" s="192">
        <f t="shared" si="16"/>
        <v>0</v>
      </c>
      <c r="BK19" s="147"/>
      <c r="BL19" s="147"/>
      <c r="BM19" s="192">
        <f t="shared" si="17"/>
        <v>0</v>
      </c>
      <c r="BN19" s="190">
        <f t="shared" si="18"/>
        <v>0</v>
      </c>
      <c r="BO19" s="147"/>
      <c r="BP19" s="147"/>
      <c r="BQ19" s="192">
        <f t="shared" si="19"/>
        <v>0</v>
      </c>
      <c r="BR19" s="147"/>
      <c r="BS19" s="147"/>
      <c r="BT19" s="192">
        <f t="shared" si="20"/>
        <v>0</v>
      </c>
      <c r="BU19" s="147"/>
      <c r="BV19" s="147"/>
      <c r="BW19" s="192">
        <v>0</v>
      </c>
      <c r="BX19" s="147"/>
      <c r="BY19" s="147"/>
      <c r="BZ19" s="192">
        <f t="shared" si="21"/>
        <v>0</v>
      </c>
      <c r="CA19" s="190">
        <f t="shared" si="22"/>
        <v>0</v>
      </c>
      <c r="CB19" s="147"/>
      <c r="CC19" s="147"/>
      <c r="CD19" s="192">
        <f t="shared" si="23"/>
        <v>0</v>
      </c>
      <c r="CE19" s="147"/>
      <c r="CF19" s="147"/>
      <c r="CG19" s="192">
        <f t="shared" si="24"/>
        <v>0</v>
      </c>
      <c r="CH19" s="147"/>
      <c r="CI19" s="147"/>
      <c r="CJ19" s="192">
        <f t="shared" si="25"/>
        <v>0</v>
      </c>
      <c r="CK19" s="147"/>
      <c r="CL19" s="147"/>
      <c r="CM19" s="192">
        <f t="shared" si="26"/>
        <v>0</v>
      </c>
      <c r="CN19" s="190">
        <f t="shared" si="27"/>
        <v>0</v>
      </c>
      <c r="CO19" s="147"/>
      <c r="CP19" s="147"/>
      <c r="CQ19" s="192">
        <f t="shared" si="28"/>
        <v>0</v>
      </c>
      <c r="CR19" s="147"/>
      <c r="CS19" s="147"/>
      <c r="CT19" s="192">
        <f t="shared" si="29"/>
        <v>0</v>
      </c>
      <c r="CU19" s="147"/>
      <c r="CV19" s="147"/>
      <c r="CW19" s="192">
        <v>0</v>
      </c>
      <c r="CX19" s="147"/>
      <c r="CY19" s="147"/>
      <c r="CZ19" s="192">
        <f t="shared" si="30"/>
        <v>0</v>
      </c>
      <c r="DA19" s="190">
        <f t="shared" si="31"/>
        <v>0</v>
      </c>
      <c r="DB19" s="147"/>
      <c r="DC19" s="147"/>
      <c r="DD19" s="147"/>
      <c r="DE19" s="192">
        <f>ROUND((DD19+DC19),1)</f>
        <v>0</v>
      </c>
      <c r="DF19" s="193">
        <f>ROUND((DE19*0.8+DB19*0.2),1)</f>
        <v>0</v>
      </c>
      <c r="DN19" s="18"/>
      <c r="DO19" s="18"/>
      <c r="DP19" s="19">
        <f>ROUND((DN19+DO19*2)/3,1)</f>
        <v>0</v>
      </c>
      <c r="DQ19" s="18"/>
      <c r="DR19" s="18"/>
      <c r="DS19" s="19">
        <f>ROUND((MAX(DQ19:DR19)*0.6+DP19*0.4),1)</f>
        <v>0</v>
      </c>
      <c r="DT19" s="18"/>
      <c r="DU19" s="18"/>
      <c r="DV19" s="19">
        <v>0</v>
      </c>
      <c r="DW19" s="18"/>
      <c r="DX19" s="18"/>
      <c r="DY19" s="19">
        <f>ROUND((MAX(DW19:DX19)*0.6+DV19*0.4),1)</f>
        <v>0</v>
      </c>
      <c r="DZ19" s="20">
        <f>ROUND(IF(DV19=0,(MAX(DQ19,DR19)*0.6+DP19*0.4),(MAX(DW19,DX19)*0.6+DV19*0.4)),1)</f>
        <v>0</v>
      </c>
    </row>
    <row r="20" spans="2:130" s="6" customFormat="1" ht="12" customHeight="1" x14ac:dyDescent="0.2">
      <c r="B20" s="150" t="s">
        <v>109</v>
      </c>
      <c r="C20" s="150">
        <v>32</v>
      </c>
      <c r="D20" s="171"/>
      <c r="E20" s="136" t="s">
        <v>873</v>
      </c>
      <c r="F20" s="145">
        <v>659</v>
      </c>
      <c r="G20" s="140" t="s">
        <v>874</v>
      </c>
      <c r="H20" s="146" t="s">
        <v>143</v>
      </c>
      <c r="I20" s="63">
        <v>24</v>
      </c>
      <c r="J20" s="64">
        <v>11</v>
      </c>
      <c r="K20" s="65">
        <v>3</v>
      </c>
      <c r="L20" s="64">
        <v>7</v>
      </c>
      <c r="M20" s="70">
        <v>96</v>
      </c>
      <c r="N20" s="147" t="s">
        <v>671</v>
      </c>
      <c r="O20" s="147"/>
      <c r="P20" s="147"/>
      <c r="Q20" s="192">
        <f t="shared" ref="Q20:Q27" si="34">ROUND((O20+P20*2)/3,1)</f>
        <v>0</v>
      </c>
      <c r="R20" s="147"/>
      <c r="S20" s="147"/>
      <c r="T20" s="192">
        <f t="shared" ref="T20:T27" si="35">ROUND((MAX(R20:S20)*0.6+Q20*0.4),1)</f>
        <v>0</v>
      </c>
      <c r="U20" s="147"/>
      <c r="V20" s="147"/>
      <c r="W20" s="192">
        <v>0</v>
      </c>
      <c r="X20" s="147"/>
      <c r="Y20" s="147"/>
      <c r="Z20" s="192">
        <f t="shared" ref="Z20:Z27" si="36">ROUND((MAX(X20:Y20)*0.6+W20*0.4),1)</f>
        <v>0</v>
      </c>
      <c r="AA20" s="190">
        <f t="shared" ref="AA20:AA27" si="37">ROUND(IF(W20=0,(MAX(R20,S20)*0.6+Q20*0.4),(MAX(X20,Y20)*0.6+W20*0.4)),1)</f>
        <v>0</v>
      </c>
      <c r="AB20" s="147"/>
      <c r="AC20" s="147"/>
      <c r="AD20" s="192">
        <f t="shared" ref="AD20:AD27" si="38">ROUND((AB20+AC20*2)/3,1)</f>
        <v>0</v>
      </c>
      <c r="AE20" s="147"/>
      <c r="AF20" s="147"/>
      <c r="AG20" s="192">
        <f t="shared" ref="AG20:AG27" si="39">ROUND((MAX(AE20:AF20)*0.6+AD20*0.4),1)</f>
        <v>0</v>
      </c>
      <c r="AH20" s="147"/>
      <c r="AI20" s="147"/>
      <c r="AJ20" s="192">
        <f t="shared" ref="AJ20:AJ27" si="40">ROUND((AH20+AI20*2)/3,1)</f>
        <v>0</v>
      </c>
      <c r="AK20" s="147"/>
      <c r="AL20" s="147"/>
      <c r="AM20" s="192">
        <f t="shared" ref="AM20:AM27" si="41">ROUND((MAX(AK20:AL20)*0.6+AJ20*0.4),1)</f>
        <v>0</v>
      </c>
      <c r="AN20" s="190">
        <f t="shared" ref="AN20:AN27" si="42">ROUND(IF(AJ20=0,(MAX(AE20,AF20)*0.6+AD20*0.4),(MAX(AK20,AL20)*0.6+AJ20*0.4)),1)</f>
        <v>0</v>
      </c>
      <c r="AO20" s="147"/>
      <c r="AP20" s="147"/>
      <c r="AQ20" s="192">
        <f t="shared" ref="AQ20:AQ27" si="43">ROUND((AO20+AP20*2)/3,1)</f>
        <v>0</v>
      </c>
      <c r="AR20" s="147"/>
      <c r="AS20" s="147"/>
      <c r="AT20" s="192">
        <f t="shared" ref="AT20:AT27" si="44">ROUND((MAX(AR20:AS20)*0.6+AQ20*0.4),1)</f>
        <v>0</v>
      </c>
      <c r="AU20" s="147"/>
      <c r="AV20" s="147"/>
      <c r="AW20" s="192">
        <f t="shared" ref="AW20:AW27" si="45">ROUND((AU20+AV20*2)/3,1)</f>
        <v>0</v>
      </c>
      <c r="AX20" s="147"/>
      <c r="AY20" s="147"/>
      <c r="AZ20" s="192">
        <f t="shared" ref="AZ20:AZ27" si="46">ROUND((MAX(AX20:AY20)*0.6+AW20*0.4),1)</f>
        <v>0</v>
      </c>
      <c r="BA20" s="190">
        <f t="shared" ref="BA20:BA27" si="47">ROUND(IF(AW20=0,(MAX(AR20,AS20)*0.6+AQ20*0.4),(MAX(AX20,AY20)*0.6+AW20*0.4)),1)</f>
        <v>0</v>
      </c>
      <c r="BB20" s="147"/>
      <c r="BC20" s="147"/>
      <c r="BD20" s="192">
        <f t="shared" ref="BD20:BD27" si="48">ROUND((BB20+BC20*2)/3,1)</f>
        <v>0</v>
      </c>
      <c r="BE20" s="147"/>
      <c r="BF20" s="147"/>
      <c r="BG20" s="192">
        <f t="shared" ref="BG20:BG27" si="49">ROUND((MAX(BE20:BF20)*0.6+BD20*0.4),1)</f>
        <v>0</v>
      </c>
      <c r="BH20" s="147"/>
      <c r="BI20" s="147"/>
      <c r="BJ20" s="192">
        <f t="shared" ref="BJ20:BJ27" si="50">ROUND((BH20+BI20*2)/3,1)</f>
        <v>0</v>
      </c>
      <c r="BK20" s="147"/>
      <c r="BL20" s="147"/>
      <c r="BM20" s="192">
        <f t="shared" ref="BM20:BM27" si="51">ROUND((MAX(BK20:BL20)*0.6+BJ20*0.4),1)</f>
        <v>0</v>
      </c>
      <c r="BN20" s="190">
        <f t="shared" ref="BN20:BN27" si="52">ROUND(IF(BJ20=0,(MAX(BE20,BF20)*0.6+BD20*0.4),(MAX(BK20,BL20)*0.6+BJ20*0.4)),1)</f>
        <v>0</v>
      </c>
      <c r="BO20" s="147"/>
      <c r="BP20" s="147"/>
      <c r="BQ20" s="192">
        <f t="shared" ref="BQ20:BQ27" si="53">ROUND((BO20+BP20*2)/3,1)</f>
        <v>0</v>
      </c>
      <c r="BR20" s="147"/>
      <c r="BS20" s="147"/>
      <c r="BT20" s="192">
        <f t="shared" ref="BT20:BT27" si="54">ROUND((MAX(BR20:BS20)*0.6+BQ20*0.4),1)</f>
        <v>0</v>
      </c>
      <c r="BU20" s="147"/>
      <c r="BV20" s="147"/>
      <c r="BW20" s="192">
        <v>0</v>
      </c>
      <c r="BX20" s="147"/>
      <c r="BY20" s="147"/>
      <c r="BZ20" s="192">
        <f t="shared" ref="BZ20:BZ27" si="55">ROUND((MAX(BX20:BY20)*0.6+BW20*0.4),1)</f>
        <v>0</v>
      </c>
      <c r="CA20" s="190">
        <f t="shared" ref="CA20:CA27" si="56">ROUND(IF(BW20=0,(MAX(BR20,BS20)*0.6+BQ20*0.4),(MAX(BX20,BY20)*0.6+BW20*0.4)),1)</f>
        <v>0</v>
      </c>
      <c r="CB20" s="147"/>
      <c r="CC20" s="147"/>
      <c r="CD20" s="192">
        <f t="shared" ref="CD20:CD27" si="57">ROUND((CB20+CC20*2)/3,1)</f>
        <v>0</v>
      </c>
      <c r="CE20" s="147"/>
      <c r="CF20" s="147"/>
      <c r="CG20" s="192">
        <f t="shared" ref="CG20:CG27" si="58">ROUND((MAX(CE20:CF20)*0.6+CD20*0.4),1)</f>
        <v>0</v>
      </c>
      <c r="CH20" s="147"/>
      <c r="CI20" s="147"/>
      <c r="CJ20" s="192">
        <f t="shared" ref="CJ20:CJ27" si="59">ROUND((CH20+CI20*2)/3,1)</f>
        <v>0</v>
      </c>
      <c r="CK20" s="147"/>
      <c r="CL20" s="147"/>
      <c r="CM20" s="192">
        <f t="shared" ref="CM20:CM27" si="60">ROUND((MAX(CK20:CL20)*0.6+CJ20*0.4),1)</f>
        <v>0</v>
      </c>
      <c r="CN20" s="190">
        <f t="shared" ref="CN20:CN27" si="61">ROUND(IF(CJ20=0,(MAX(CE20,CF20)*0.6+CD20*0.4),(MAX(CK20,CL20)*0.6+CJ20*0.4)),1)</f>
        <v>0</v>
      </c>
      <c r="CO20" s="147"/>
      <c r="CP20" s="147"/>
      <c r="CQ20" s="192">
        <f t="shared" ref="CQ20:CQ27" si="62">ROUND((CO20+CP20*2)/3,1)</f>
        <v>0</v>
      </c>
      <c r="CR20" s="147"/>
      <c r="CS20" s="147"/>
      <c r="CT20" s="192">
        <f t="shared" ref="CT20:CT27" si="63">ROUND((MAX(CR20:CS20)*0.6+CQ20*0.4),1)</f>
        <v>0</v>
      </c>
      <c r="CU20" s="147"/>
      <c r="CV20" s="147"/>
      <c r="CW20" s="192">
        <v>0</v>
      </c>
      <c r="CX20" s="147"/>
      <c r="CY20" s="147"/>
      <c r="CZ20" s="192">
        <f t="shared" ref="CZ20:CZ27" si="64">ROUND((MAX(CX20:CY20)*0.6+CW20*0.4),1)</f>
        <v>0</v>
      </c>
      <c r="DA20" s="190">
        <f t="shared" ref="DA20:DA27" si="65">ROUND(IF(CW20=0,(MAX(CR20,CS20)*0.6+CQ20*0.4),(MAX(CX20,CY20)*0.6+CW20*0.4)),1)</f>
        <v>0</v>
      </c>
      <c r="DB20" s="147"/>
      <c r="DC20" s="147"/>
      <c r="DD20" s="147"/>
      <c r="DE20" s="192">
        <f t="shared" ref="DE20:DE27" si="66">ROUND((DD20+DC20),1)</f>
        <v>0</v>
      </c>
      <c r="DF20" s="193">
        <f t="shared" ref="DF20:DF27" si="67">ROUND((DE20*0.8+DB20*0.2),1)</f>
        <v>0</v>
      </c>
    </row>
    <row r="21" spans="2:130" s="6" customFormat="1" ht="12" customHeight="1" x14ac:dyDescent="0.2">
      <c r="B21" s="150" t="s">
        <v>109</v>
      </c>
      <c r="C21" s="150">
        <v>32</v>
      </c>
      <c r="D21" s="171"/>
      <c r="E21" s="136" t="s">
        <v>873</v>
      </c>
      <c r="F21" s="145">
        <v>661</v>
      </c>
      <c r="G21" s="140" t="s">
        <v>875</v>
      </c>
      <c r="H21" s="146" t="s">
        <v>380</v>
      </c>
      <c r="I21" s="63">
        <v>29</v>
      </c>
      <c r="J21" s="64">
        <v>11</v>
      </c>
      <c r="K21" s="65">
        <v>30</v>
      </c>
      <c r="L21" s="64">
        <v>8</v>
      </c>
      <c r="M21" s="70">
        <v>95</v>
      </c>
      <c r="N21" s="147" t="s">
        <v>671</v>
      </c>
      <c r="O21" s="147">
        <v>8</v>
      </c>
      <c r="P21" s="147">
        <v>8</v>
      </c>
      <c r="Q21" s="192">
        <f t="shared" si="34"/>
        <v>8</v>
      </c>
      <c r="R21" s="147">
        <v>9</v>
      </c>
      <c r="S21" s="147"/>
      <c r="T21" s="192">
        <f t="shared" si="35"/>
        <v>8.6</v>
      </c>
      <c r="U21" s="147"/>
      <c r="V21" s="147"/>
      <c r="W21" s="192">
        <v>0</v>
      </c>
      <c r="X21" s="147"/>
      <c r="Y21" s="147"/>
      <c r="Z21" s="192">
        <f t="shared" si="36"/>
        <v>0</v>
      </c>
      <c r="AA21" s="190">
        <f t="shared" si="37"/>
        <v>8.6</v>
      </c>
      <c r="AB21" s="147">
        <v>6.5</v>
      </c>
      <c r="AC21" s="147">
        <v>8.5</v>
      </c>
      <c r="AD21" s="192">
        <f t="shared" si="38"/>
        <v>7.8</v>
      </c>
      <c r="AE21" s="147">
        <v>5.5</v>
      </c>
      <c r="AF21" s="147"/>
      <c r="AG21" s="192">
        <f t="shared" si="39"/>
        <v>6.4</v>
      </c>
      <c r="AH21" s="147"/>
      <c r="AI21" s="147"/>
      <c r="AJ21" s="192">
        <f t="shared" si="40"/>
        <v>0</v>
      </c>
      <c r="AK21" s="147"/>
      <c r="AL21" s="147"/>
      <c r="AM21" s="192">
        <f t="shared" si="41"/>
        <v>0</v>
      </c>
      <c r="AN21" s="190">
        <f t="shared" si="42"/>
        <v>6.4</v>
      </c>
      <c r="AO21" s="147">
        <v>8.5</v>
      </c>
      <c r="AP21" s="147">
        <v>8</v>
      </c>
      <c r="AQ21" s="192">
        <f t="shared" si="43"/>
        <v>8.1999999999999993</v>
      </c>
      <c r="AR21" s="147">
        <v>8.5</v>
      </c>
      <c r="AS21" s="147"/>
      <c r="AT21" s="192">
        <f t="shared" si="44"/>
        <v>8.4</v>
      </c>
      <c r="AU21" s="147"/>
      <c r="AV21" s="147"/>
      <c r="AW21" s="192">
        <f t="shared" si="45"/>
        <v>0</v>
      </c>
      <c r="AX21" s="147"/>
      <c r="AY21" s="147"/>
      <c r="AZ21" s="192">
        <f t="shared" si="46"/>
        <v>0</v>
      </c>
      <c r="BA21" s="190">
        <f t="shared" si="47"/>
        <v>8.4</v>
      </c>
      <c r="BB21" s="147">
        <v>8.5</v>
      </c>
      <c r="BC21" s="147">
        <v>8</v>
      </c>
      <c r="BD21" s="192">
        <f t="shared" si="48"/>
        <v>8.1999999999999993</v>
      </c>
      <c r="BE21" s="147">
        <v>7.5</v>
      </c>
      <c r="BF21" s="147"/>
      <c r="BG21" s="192">
        <f t="shared" si="49"/>
        <v>7.8</v>
      </c>
      <c r="BH21" s="147"/>
      <c r="BI21" s="147"/>
      <c r="BJ21" s="192">
        <f t="shared" si="50"/>
        <v>0</v>
      </c>
      <c r="BK21" s="147"/>
      <c r="BL21" s="147"/>
      <c r="BM21" s="192">
        <f t="shared" si="51"/>
        <v>0</v>
      </c>
      <c r="BN21" s="190">
        <f t="shared" si="52"/>
        <v>7.8</v>
      </c>
      <c r="BO21" s="147">
        <v>8</v>
      </c>
      <c r="BP21" s="147">
        <v>7.5</v>
      </c>
      <c r="BQ21" s="192">
        <f t="shared" si="53"/>
        <v>7.7</v>
      </c>
      <c r="BR21" s="147">
        <v>7.5</v>
      </c>
      <c r="BS21" s="147"/>
      <c r="BT21" s="192">
        <f t="shared" si="54"/>
        <v>7.6</v>
      </c>
      <c r="BU21" s="147"/>
      <c r="BV21" s="147"/>
      <c r="BW21" s="192">
        <v>0</v>
      </c>
      <c r="BX21" s="147"/>
      <c r="BY21" s="147"/>
      <c r="BZ21" s="192">
        <f t="shared" si="55"/>
        <v>0</v>
      </c>
      <c r="CA21" s="190">
        <f t="shared" si="56"/>
        <v>7.6</v>
      </c>
      <c r="CB21" s="147">
        <v>8</v>
      </c>
      <c r="CC21" s="147">
        <v>8.1999999999999993</v>
      </c>
      <c r="CD21" s="192">
        <f t="shared" si="57"/>
        <v>8.1</v>
      </c>
      <c r="CE21" s="147">
        <v>8.5</v>
      </c>
      <c r="CF21" s="147"/>
      <c r="CG21" s="192">
        <f t="shared" si="58"/>
        <v>8.3000000000000007</v>
      </c>
      <c r="CH21" s="147"/>
      <c r="CI21" s="147"/>
      <c r="CJ21" s="192">
        <f t="shared" si="59"/>
        <v>0</v>
      </c>
      <c r="CK21" s="147"/>
      <c r="CL21" s="147"/>
      <c r="CM21" s="192">
        <f t="shared" si="60"/>
        <v>0</v>
      </c>
      <c r="CN21" s="190">
        <f t="shared" si="61"/>
        <v>8.3000000000000007</v>
      </c>
      <c r="CO21" s="147">
        <v>8.5</v>
      </c>
      <c r="CP21" s="147">
        <v>8</v>
      </c>
      <c r="CQ21" s="192">
        <f t="shared" si="62"/>
        <v>8.1999999999999993</v>
      </c>
      <c r="CR21" s="147">
        <v>6</v>
      </c>
      <c r="CS21" s="147"/>
      <c r="CT21" s="192">
        <f t="shared" si="63"/>
        <v>6.9</v>
      </c>
      <c r="CU21" s="147"/>
      <c r="CV21" s="147"/>
      <c r="CW21" s="192">
        <v>0</v>
      </c>
      <c r="CX21" s="147"/>
      <c r="CY21" s="147"/>
      <c r="CZ21" s="192">
        <f t="shared" si="64"/>
        <v>0</v>
      </c>
      <c r="DA21" s="190">
        <f t="shared" si="65"/>
        <v>6.9</v>
      </c>
      <c r="DB21" s="147">
        <v>8</v>
      </c>
      <c r="DC21" s="147">
        <v>1.4</v>
      </c>
      <c r="DD21" s="147">
        <v>5.04</v>
      </c>
      <c r="DE21" s="192">
        <f t="shared" si="66"/>
        <v>6.4</v>
      </c>
      <c r="DF21" s="193">
        <f t="shared" si="67"/>
        <v>6.7</v>
      </c>
    </row>
    <row r="22" spans="2:130" s="6" customFormat="1" ht="12" customHeight="1" x14ac:dyDescent="0.2">
      <c r="H22" s="50"/>
      <c r="O22" s="147"/>
      <c r="P22" s="147"/>
      <c r="Q22" s="192">
        <f t="shared" si="34"/>
        <v>0</v>
      </c>
      <c r="R22" s="147"/>
      <c r="S22" s="147"/>
      <c r="T22" s="192">
        <f t="shared" si="35"/>
        <v>0</v>
      </c>
      <c r="U22" s="147"/>
      <c r="V22" s="147"/>
      <c r="W22" s="192">
        <v>0</v>
      </c>
      <c r="X22" s="147"/>
      <c r="Y22" s="147"/>
      <c r="Z22" s="192">
        <f t="shared" si="36"/>
        <v>0</v>
      </c>
      <c r="AA22" s="190">
        <f t="shared" si="37"/>
        <v>0</v>
      </c>
      <c r="AB22" s="147"/>
      <c r="AC22" s="147"/>
      <c r="AD22" s="192">
        <f t="shared" si="38"/>
        <v>0</v>
      </c>
      <c r="AE22" s="147"/>
      <c r="AF22" s="147"/>
      <c r="AG22" s="192">
        <f t="shared" si="39"/>
        <v>0</v>
      </c>
      <c r="AH22" s="147"/>
      <c r="AI22" s="147"/>
      <c r="AJ22" s="192">
        <f t="shared" si="40"/>
        <v>0</v>
      </c>
      <c r="AK22" s="147"/>
      <c r="AL22" s="147"/>
      <c r="AM22" s="192">
        <f t="shared" si="41"/>
        <v>0</v>
      </c>
      <c r="AN22" s="190">
        <f t="shared" si="42"/>
        <v>0</v>
      </c>
      <c r="AO22" s="147"/>
      <c r="AP22" s="147"/>
      <c r="AQ22" s="192">
        <f t="shared" si="43"/>
        <v>0</v>
      </c>
      <c r="AR22" s="147"/>
      <c r="AS22" s="147"/>
      <c r="AT22" s="192">
        <f t="shared" si="44"/>
        <v>0</v>
      </c>
      <c r="AU22" s="147"/>
      <c r="AV22" s="147"/>
      <c r="AW22" s="192">
        <f t="shared" si="45"/>
        <v>0</v>
      </c>
      <c r="AX22" s="147"/>
      <c r="AY22" s="147"/>
      <c r="AZ22" s="192">
        <f t="shared" si="46"/>
        <v>0</v>
      </c>
      <c r="BA22" s="190">
        <f t="shared" si="47"/>
        <v>0</v>
      </c>
      <c r="BB22" s="147"/>
      <c r="BC22" s="147"/>
      <c r="BD22" s="192">
        <f t="shared" si="48"/>
        <v>0</v>
      </c>
      <c r="BE22" s="147"/>
      <c r="BF22" s="147"/>
      <c r="BG22" s="192">
        <f t="shared" si="49"/>
        <v>0</v>
      </c>
      <c r="BH22" s="147"/>
      <c r="BI22" s="147"/>
      <c r="BJ22" s="192">
        <f t="shared" si="50"/>
        <v>0</v>
      </c>
      <c r="BK22" s="147"/>
      <c r="BL22" s="147"/>
      <c r="BM22" s="192">
        <f t="shared" si="51"/>
        <v>0</v>
      </c>
      <c r="BN22" s="190">
        <f t="shared" si="52"/>
        <v>0</v>
      </c>
      <c r="BO22" s="147"/>
      <c r="BP22" s="147"/>
      <c r="BQ22" s="192">
        <f t="shared" si="53"/>
        <v>0</v>
      </c>
      <c r="BR22" s="147"/>
      <c r="BS22" s="147"/>
      <c r="BT22" s="192">
        <f t="shared" si="54"/>
        <v>0</v>
      </c>
      <c r="BU22" s="147"/>
      <c r="BV22" s="147"/>
      <c r="BW22" s="192">
        <v>0</v>
      </c>
      <c r="BX22" s="147"/>
      <c r="BY22" s="147"/>
      <c r="BZ22" s="192">
        <f t="shared" si="55"/>
        <v>0</v>
      </c>
      <c r="CA22" s="190">
        <f t="shared" si="56"/>
        <v>0</v>
      </c>
      <c r="CB22" s="147"/>
      <c r="CC22" s="147"/>
      <c r="CD22" s="192">
        <f t="shared" si="57"/>
        <v>0</v>
      </c>
      <c r="CE22" s="147"/>
      <c r="CF22" s="147"/>
      <c r="CG22" s="192">
        <f t="shared" si="58"/>
        <v>0</v>
      </c>
      <c r="CH22" s="147"/>
      <c r="CI22" s="147"/>
      <c r="CJ22" s="192">
        <f t="shared" si="59"/>
        <v>0</v>
      </c>
      <c r="CK22" s="147"/>
      <c r="CL22" s="147"/>
      <c r="CM22" s="192">
        <f t="shared" si="60"/>
        <v>0</v>
      </c>
      <c r="CN22" s="190">
        <f t="shared" si="61"/>
        <v>0</v>
      </c>
      <c r="CO22" s="147"/>
      <c r="CP22" s="147"/>
      <c r="CQ22" s="192">
        <f t="shared" si="62"/>
        <v>0</v>
      </c>
      <c r="CR22" s="147"/>
      <c r="CS22" s="147"/>
      <c r="CT22" s="192">
        <f t="shared" si="63"/>
        <v>0</v>
      </c>
      <c r="CU22" s="147"/>
      <c r="CV22" s="147"/>
      <c r="CW22" s="192">
        <v>0</v>
      </c>
      <c r="CX22" s="147"/>
      <c r="CY22" s="147"/>
      <c r="CZ22" s="192">
        <f t="shared" si="64"/>
        <v>0</v>
      </c>
      <c r="DA22" s="190">
        <f t="shared" si="65"/>
        <v>0</v>
      </c>
      <c r="DB22" s="147"/>
      <c r="DC22" s="147"/>
      <c r="DD22" s="147"/>
      <c r="DE22" s="192">
        <f t="shared" si="66"/>
        <v>0</v>
      </c>
      <c r="DF22" s="193">
        <f t="shared" si="67"/>
        <v>0</v>
      </c>
    </row>
    <row r="23" spans="2:130" s="6" customFormat="1" ht="12" customHeight="1" x14ac:dyDescent="0.2">
      <c r="B23" s="82" t="s">
        <v>80</v>
      </c>
      <c r="C23" s="82">
        <v>32</v>
      </c>
      <c r="D23" s="113"/>
      <c r="E23" s="52" t="s">
        <v>959</v>
      </c>
      <c r="F23" s="61">
        <v>626</v>
      </c>
      <c r="G23" s="57" t="s">
        <v>960</v>
      </c>
      <c r="H23" s="58" t="s">
        <v>215</v>
      </c>
      <c r="I23" s="63">
        <v>2</v>
      </c>
      <c r="J23" s="64">
        <v>8</v>
      </c>
      <c r="K23" s="65">
        <v>29</v>
      </c>
      <c r="L23" s="64">
        <v>7</v>
      </c>
      <c r="M23" s="70">
        <v>95</v>
      </c>
      <c r="O23" s="147"/>
      <c r="P23" s="147"/>
      <c r="Q23" s="192">
        <f t="shared" si="34"/>
        <v>0</v>
      </c>
      <c r="R23" s="147"/>
      <c r="S23" s="147"/>
      <c r="T23" s="192">
        <f t="shared" si="35"/>
        <v>0</v>
      </c>
      <c r="U23" s="147"/>
      <c r="V23" s="147"/>
      <c r="W23" s="192">
        <v>0</v>
      </c>
      <c r="X23" s="147"/>
      <c r="Y23" s="147"/>
      <c r="Z23" s="192">
        <f t="shared" si="36"/>
        <v>0</v>
      </c>
      <c r="AA23" s="190">
        <f t="shared" si="37"/>
        <v>0</v>
      </c>
      <c r="AB23" s="147"/>
      <c r="AC23" s="147"/>
      <c r="AD23" s="192">
        <f t="shared" si="38"/>
        <v>0</v>
      </c>
      <c r="AE23" s="147"/>
      <c r="AF23" s="147"/>
      <c r="AG23" s="192">
        <f t="shared" si="39"/>
        <v>0</v>
      </c>
      <c r="AH23" s="147"/>
      <c r="AI23" s="147"/>
      <c r="AJ23" s="192">
        <f t="shared" si="40"/>
        <v>0</v>
      </c>
      <c r="AK23" s="147"/>
      <c r="AL23" s="147"/>
      <c r="AM23" s="192">
        <f t="shared" si="41"/>
        <v>0</v>
      </c>
      <c r="AN23" s="190">
        <f t="shared" si="42"/>
        <v>0</v>
      </c>
      <c r="AO23" s="147"/>
      <c r="AP23" s="147"/>
      <c r="AQ23" s="192">
        <f t="shared" si="43"/>
        <v>0</v>
      </c>
      <c r="AR23" s="147"/>
      <c r="AS23" s="147"/>
      <c r="AT23" s="192">
        <f t="shared" si="44"/>
        <v>0</v>
      </c>
      <c r="AU23" s="147"/>
      <c r="AV23" s="147"/>
      <c r="AW23" s="192">
        <f t="shared" si="45"/>
        <v>0</v>
      </c>
      <c r="AX23" s="147"/>
      <c r="AY23" s="147"/>
      <c r="AZ23" s="192">
        <f t="shared" si="46"/>
        <v>0</v>
      </c>
      <c r="BA23" s="190">
        <f t="shared" si="47"/>
        <v>0</v>
      </c>
      <c r="BB23" s="147"/>
      <c r="BC23" s="147"/>
      <c r="BD23" s="192">
        <f t="shared" si="48"/>
        <v>0</v>
      </c>
      <c r="BE23" s="147"/>
      <c r="BF23" s="147"/>
      <c r="BG23" s="192">
        <f t="shared" si="49"/>
        <v>0</v>
      </c>
      <c r="BH23" s="147"/>
      <c r="BI23" s="147"/>
      <c r="BJ23" s="192">
        <f t="shared" si="50"/>
        <v>0</v>
      </c>
      <c r="BK23" s="147"/>
      <c r="BL23" s="147"/>
      <c r="BM23" s="192">
        <f t="shared" si="51"/>
        <v>0</v>
      </c>
      <c r="BN23" s="190">
        <f t="shared" si="52"/>
        <v>0</v>
      </c>
      <c r="BO23" s="147"/>
      <c r="BP23" s="147"/>
      <c r="BQ23" s="192">
        <f t="shared" si="53"/>
        <v>0</v>
      </c>
      <c r="BR23" s="147"/>
      <c r="BS23" s="147"/>
      <c r="BT23" s="192">
        <f t="shared" si="54"/>
        <v>0</v>
      </c>
      <c r="BU23" s="147"/>
      <c r="BV23" s="147"/>
      <c r="BW23" s="192">
        <v>0</v>
      </c>
      <c r="BX23" s="147"/>
      <c r="BY23" s="147"/>
      <c r="BZ23" s="192">
        <f t="shared" si="55"/>
        <v>0</v>
      </c>
      <c r="CA23" s="190">
        <f t="shared" si="56"/>
        <v>0</v>
      </c>
      <c r="CB23" s="147"/>
      <c r="CC23" s="147"/>
      <c r="CD23" s="192">
        <f t="shared" si="57"/>
        <v>0</v>
      </c>
      <c r="CE23" s="147"/>
      <c r="CF23" s="147"/>
      <c r="CG23" s="192">
        <f t="shared" si="58"/>
        <v>0</v>
      </c>
      <c r="CH23" s="147"/>
      <c r="CI23" s="147"/>
      <c r="CJ23" s="192">
        <f t="shared" si="59"/>
        <v>0</v>
      </c>
      <c r="CK23" s="147"/>
      <c r="CL23" s="147"/>
      <c r="CM23" s="192">
        <f t="shared" si="60"/>
        <v>0</v>
      </c>
      <c r="CN23" s="190">
        <f t="shared" si="61"/>
        <v>0</v>
      </c>
      <c r="CO23" s="147"/>
      <c r="CP23" s="147"/>
      <c r="CQ23" s="192">
        <f t="shared" si="62"/>
        <v>0</v>
      </c>
      <c r="CR23" s="147"/>
      <c r="CS23" s="147"/>
      <c r="CT23" s="192">
        <f t="shared" si="63"/>
        <v>0</v>
      </c>
      <c r="CU23" s="147"/>
      <c r="CV23" s="147"/>
      <c r="CW23" s="192">
        <v>0</v>
      </c>
      <c r="CX23" s="147"/>
      <c r="CY23" s="147"/>
      <c r="CZ23" s="192">
        <f t="shared" si="64"/>
        <v>0</v>
      </c>
      <c r="DA23" s="190">
        <f t="shared" si="65"/>
        <v>0</v>
      </c>
      <c r="DB23" s="147"/>
      <c r="DC23" s="147"/>
      <c r="DD23" s="147"/>
      <c r="DE23" s="192">
        <f t="shared" si="66"/>
        <v>0</v>
      </c>
      <c r="DF23" s="193">
        <f t="shared" si="67"/>
        <v>0</v>
      </c>
    </row>
    <row r="24" spans="2:130" s="6" customFormat="1" ht="12" customHeight="1" x14ac:dyDescent="0.2">
      <c r="H24" s="50"/>
      <c r="O24" s="147"/>
      <c r="P24" s="147"/>
      <c r="Q24" s="192">
        <f>ROUND((O24+P24*2)/3,1)</f>
        <v>0</v>
      </c>
      <c r="R24" s="147"/>
      <c r="S24" s="147"/>
      <c r="T24" s="192">
        <f>ROUND((MAX(R24:S24)*0.6+Q24*0.4),1)</f>
        <v>0</v>
      </c>
      <c r="U24" s="147"/>
      <c r="V24" s="147"/>
      <c r="W24" s="192">
        <v>0</v>
      </c>
      <c r="X24" s="147"/>
      <c r="Y24" s="147"/>
      <c r="Z24" s="192">
        <f>ROUND((MAX(X24:Y24)*0.6+W24*0.4),1)</f>
        <v>0</v>
      </c>
      <c r="AA24" s="190">
        <f>ROUND(IF(W24=0,(MAX(R24,S24)*0.6+Q24*0.4),(MAX(X24,Y24)*0.6+W24*0.4)),1)</f>
        <v>0</v>
      </c>
      <c r="AB24" s="147"/>
      <c r="AC24" s="147"/>
      <c r="AD24" s="192">
        <f>ROUND((AB24+AC24*2)/3,1)</f>
        <v>0</v>
      </c>
      <c r="AE24" s="147"/>
      <c r="AF24" s="147"/>
      <c r="AG24" s="192">
        <f>ROUND((MAX(AE24:AF24)*0.6+AD24*0.4),1)</f>
        <v>0</v>
      </c>
      <c r="AH24" s="147"/>
      <c r="AI24" s="147"/>
      <c r="AJ24" s="192">
        <f>ROUND((AH24+AI24*2)/3,1)</f>
        <v>0</v>
      </c>
      <c r="AK24" s="147"/>
      <c r="AL24" s="147"/>
      <c r="AM24" s="192">
        <f>ROUND((MAX(AK24:AL24)*0.6+AJ24*0.4),1)</f>
        <v>0</v>
      </c>
      <c r="AN24" s="190">
        <f>ROUND(IF(AJ24=0,(MAX(AE24,AF24)*0.6+AD24*0.4),(MAX(AK24,AL24)*0.6+AJ24*0.4)),1)</f>
        <v>0</v>
      </c>
      <c r="AO24" s="147"/>
      <c r="AP24" s="147"/>
      <c r="AQ24" s="192">
        <f>ROUND((AO24+AP24*2)/3,1)</f>
        <v>0</v>
      </c>
      <c r="AR24" s="147"/>
      <c r="AS24" s="147"/>
      <c r="AT24" s="192">
        <f>ROUND((MAX(AR24:AS24)*0.6+AQ24*0.4),1)</f>
        <v>0</v>
      </c>
      <c r="AU24" s="147"/>
      <c r="AV24" s="147"/>
      <c r="AW24" s="192">
        <f>ROUND((AU24+AV24*2)/3,1)</f>
        <v>0</v>
      </c>
      <c r="AX24" s="147"/>
      <c r="AY24" s="147"/>
      <c r="AZ24" s="192">
        <f>ROUND((MAX(AX24:AY24)*0.6+AW24*0.4),1)</f>
        <v>0</v>
      </c>
      <c r="BA24" s="190">
        <f>ROUND(IF(AW24=0,(MAX(AR24,AS24)*0.6+AQ24*0.4),(MAX(AX24,AY24)*0.6+AW24*0.4)),1)</f>
        <v>0</v>
      </c>
      <c r="BB24" s="147"/>
      <c r="BC24" s="147"/>
      <c r="BD24" s="192">
        <f>ROUND((BB24+BC24*2)/3,1)</f>
        <v>0</v>
      </c>
      <c r="BE24" s="147"/>
      <c r="BF24" s="147"/>
      <c r="BG24" s="192">
        <f>ROUND((MAX(BE24:BF24)*0.6+BD24*0.4),1)</f>
        <v>0</v>
      </c>
      <c r="BH24" s="147"/>
      <c r="BI24" s="147"/>
      <c r="BJ24" s="192">
        <f>ROUND((BH24+BI24*2)/3,1)</f>
        <v>0</v>
      </c>
      <c r="BK24" s="147"/>
      <c r="BL24" s="147"/>
      <c r="BM24" s="192">
        <f>ROUND((MAX(BK24:BL24)*0.6+BJ24*0.4),1)</f>
        <v>0</v>
      </c>
      <c r="BN24" s="190">
        <f>ROUND(IF(BJ24=0,(MAX(BE24,BF24)*0.6+BD24*0.4),(MAX(BK24,BL24)*0.6+BJ24*0.4)),1)</f>
        <v>0</v>
      </c>
      <c r="BO24" s="147"/>
      <c r="BP24" s="147"/>
      <c r="BQ24" s="192">
        <f>ROUND((BO24+BP24*2)/3,1)</f>
        <v>0</v>
      </c>
      <c r="BR24" s="147"/>
      <c r="BS24" s="147"/>
      <c r="BT24" s="192">
        <f>ROUND((MAX(BR24:BS24)*0.6+BQ24*0.4),1)</f>
        <v>0</v>
      </c>
      <c r="BU24" s="147"/>
      <c r="BV24" s="147"/>
      <c r="BW24" s="192">
        <v>0</v>
      </c>
      <c r="BX24" s="147"/>
      <c r="BY24" s="147"/>
      <c r="BZ24" s="192">
        <f>ROUND((MAX(BX24:BY24)*0.6+BW24*0.4),1)</f>
        <v>0</v>
      </c>
      <c r="CA24" s="190">
        <f>ROUND(IF(BW24=0,(MAX(BR24,BS24)*0.6+BQ24*0.4),(MAX(BX24,BY24)*0.6+BW24*0.4)),1)</f>
        <v>0</v>
      </c>
      <c r="CB24" s="147"/>
      <c r="CC24" s="147"/>
      <c r="CD24" s="192">
        <f>ROUND((CB24+CC24*2)/3,1)</f>
        <v>0</v>
      </c>
      <c r="CE24" s="147"/>
      <c r="CF24" s="147"/>
      <c r="CG24" s="192">
        <f>ROUND((MAX(CE24:CF24)*0.6+CD24*0.4),1)</f>
        <v>0</v>
      </c>
      <c r="CH24" s="147"/>
      <c r="CI24" s="147"/>
      <c r="CJ24" s="192">
        <f>ROUND((CH24+CI24*2)/3,1)</f>
        <v>0</v>
      </c>
      <c r="CK24" s="147"/>
      <c r="CL24" s="147"/>
      <c r="CM24" s="192">
        <f>ROUND((MAX(CK24:CL24)*0.6+CJ24*0.4),1)</f>
        <v>0</v>
      </c>
      <c r="CN24" s="190">
        <f>ROUND(IF(CJ24=0,(MAX(CE24,CF24)*0.6+CD24*0.4),(MAX(CK24,CL24)*0.6+CJ24*0.4)),1)</f>
        <v>0</v>
      </c>
      <c r="CO24" s="147"/>
      <c r="CP24" s="147"/>
      <c r="CQ24" s="192">
        <f>ROUND((CO24+CP24*2)/3,1)</f>
        <v>0</v>
      </c>
      <c r="CR24" s="147"/>
      <c r="CS24" s="147"/>
      <c r="CT24" s="192">
        <f>ROUND((MAX(CR24:CS24)*0.6+CQ24*0.4),1)</f>
        <v>0</v>
      </c>
      <c r="CU24" s="147"/>
      <c r="CV24" s="147"/>
      <c r="CW24" s="192">
        <v>0</v>
      </c>
      <c r="CX24" s="147"/>
      <c r="CY24" s="147"/>
      <c r="CZ24" s="192">
        <f>ROUND((MAX(CX24:CY24)*0.6+CW24*0.4),1)</f>
        <v>0</v>
      </c>
      <c r="DA24" s="190">
        <f>ROUND(IF(CW24=0,(MAX(CR24,CS24)*0.6+CQ24*0.4),(MAX(CX24,CY24)*0.6+CW24*0.4)),1)</f>
        <v>0</v>
      </c>
      <c r="DB24" s="147"/>
      <c r="DC24" s="147"/>
      <c r="DD24" s="147"/>
      <c r="DE24" s="192">
        <f>ROUND((DD24+DC24),1)</f>
        <v>0</v>
      </c>
      <c r="DF24" s="193">
        <f>ROUND((DE24*0.8+DB24*0.2),1)</f>
        <v>0</v>
      </c>
    </row>
    <row r="25" spans="2:130" s="6" customFormat="1" ht="12" customHeight="1" x14ac:dyDescent="0.2">
      <c r="B25" s="150" t="s">
        <v>80</v>
      </c>
      <c r="C25" s="150">
        <v>12</v>
      </c>
      <c r="D25" s="171" t="s">
        <v>224</v>
      </c>
      <c r="E25" s="52" t="s">
        <v>961</v>
      </c>
      <c r="F25" s="145">
        <v>729</v>
      </c>
      <c r="G25" s="140" t="s">
        <v>890</v>
      </c>
      <c r="H25" s="146" t="s">
        <v>215</v>
      </c>
      <c r="I25" s="63">
        <v>28</v>
      </c>
      <c r="J25" s="64">
        <v>2</v>
      </c>
      <c r="K25" s="77">
        <v>4</v>
      </c>
      <c r="L25" s="64">
        <v>7</v>
      </c>
      <c r="M25" s="70">
        <v>96</v>
      </c>
      <c r="O25" s="147">
        <v>8.5</v>
      </c>
      <c r="P25" s="147">
        <v>8</v>
      </c>
      <c r="Q25" s="192">
        <f t="shared" si="34"/>
        <v>8.1999999999999993</v>
      </c>
      <c r="R25" s="147">
        <v>9</v>
      </c>
      <c r="S25" s="147"/>
      <c r="T25" s="192">
        <f t="shared" si="35"/>
        <v>8.6999999999999993</v>
      </c>
      <c r="U25" s="147"/>
      <c r="V25" s="147"/>
      <c r="W25" s="192">
        <v>0</v>
      </c>
      <c r="X25" s="147"/>
      <c r="Y25" s="147"/>
      <c r="Z25" s="192">
        <f t="shared" si="36"/>
        <v>0</v>
      </c>
      <c r="AA25" s="190">
        <f t="shared" si="37"/>
        <v>8.6999999999999993</v>
      </c>
      <c r="AB25" s="147">
        <v>6.5</v>
      </c>
      <c r="AC25" s="147">
        <v>7</v>
      </c>
      <c r="AD25" s="192">
        <f t="shared" si="38"/>
        <v>6.8</v>
      </c>
      <c r="AE25" s="147">
        <v>4</v>
      </c>
      <c r="AF25" s="147"/>
      <c r="AG25" s="192">
        <f t="shared" si="39"/>
        <v>5.0999999999999996</v>
      </c>
      <c r="AH25" s="147"/>
      <c r="AI25" s="147"/>
      <c r="AJ25" s="192">
        <f t="shared" si="40"/>
        <v>0</v>
      </c>
      <c r="AK25" s="147"/>
      <c r="AL25" s="147"/>
      <c r="AM25" s="192">
        <f t="shared" si="41"/>
        <v>0</v>
      </c>
      <c r="AN25" s="190">
        <f t="shared" si="42"/>
        <v>5.0999999999999996</v>
      </c>
      <c r="AO25" s="147">
        <v>8.5</v>
      </c>
      <c r="AP25" s="147">
        <v>8.5</v>
      </c>
      <c r="AQ25" s="192">
        <f t="shared" si="43"/>
        <v>8.5</v>
      </c>
      <c r="AR25" s="147">
        <v>9</v>
      </c>
      <c r="AS25" s="147"/>
      <c r="AT25" s="192">
        <f t="shared" si="44"/>
        <v>8.8000000000000007</v>
      </c>
      <c r="AU25" s="147"/>
      <c r="AV25" s="147"/>
      <c r="AW25" s="192">
        <f t="shared" si="45"/>
        <v>0</v>
      </c>
      <c r="AX25" s="147"/>
      <c r="AY25" s="147"/>
      <c r="AZ25" s="192">
        <f t="shared" si="46"/>
        <v>0</v>
      </c>
      <c r="BA25" s="190">
        <f t="shared" si="47"/>
        <v>8.8000000000000007</v>
      </c>
      <c r="BB25" s="147">
        <v>9</v>
      </c>
      <c r="BC25" s="147">
        <v>8.5</v>
      </c>
      <c r="BD25" s="192">
        <f t="shared" si="48"/>
        <v>8.6999999999999993</v>
      </c>
      <c r="BE25" s="147">
        <v>8</v>
      </c>
      <c r="BF25" s="147"/>
      <c r="BG25" s="192">
        <f t="shared" si="49"/>
        <v>8.3000000000000007</v>
      </c>
      <c r="BH25" s="147"/>
      <c r="BI25" s="147"/>
      <c r="BJ25" s="192">
        <f t="shared" si="50"/>
        <v>0</v>
      </c>
      <c r="BK25" s="147"/>
      <c r="BL25" s="147"/>
      <c r="BM25" s="192">
        <f t="shared" si="51"/>
        <v>0</v>
      </c>
      <c r="BN25" s="190">
        <f t="shared" si="52"/>
        <v>8.3000000000000007</v>
      </c>
      <c r="BO25" s="147">
        <v>7</v>
      </c>
      <c r="BP25" s="147">
        <v>8.5</v>
      </c>
      <c r="BQ25" s="192">
        <f t="shared" si="53"/>
        <v>8</v>
      </c>
      <c r="BR25" s="147">
        <v>8</v>
      </c>
      <c r="BS25" s="147"/>
      <c r="BT25" s="192">
        <f t="shared" si="54"/>
        <v>8</v>
      </c>
      <c r="BU25" s="147"/>
      <c r="BV25" s="147"/>
      <c r="BW25" s="192">
        <v>0</v>
      </c>
      <c r="BX25" s="147"/>
      <c r="BY25" s="147"/>
      <c r="BZ25" s="192">
        <f t="shared" si="55"/>
        <v>0</v>
      </c>
      <c r="CA25" s="190">
        <f t="shared" si="56"/>
        <v>8</v>
      </c>
      <c r="CB25" s="147">
        <v>8.5</v>
      </c>
      <c r="CC25" s="147">
        <v>9</v>
      </c>
      <c r="CD25" s="192">
        <f t="shared" si="57"/>
        <v>8.8000000000000007</v>
      </c>
      <c r="CE25" s="147">
        <v>8</v>
      </c>
      <c r="CF25" s="147"/>
      <c r="CG25" s="192">
        <f t="shared" si="58"/>
        <v>8.3000000000000007</v>
      </c>
      <c r="CH25" s="147"/>
      <c r="CI25" s="147"/>
      <c r="CJ25" s="192">
        <f t="shared" si="59"/>
        <v>0</v>
      </c>
      <c r="CK25" s="147"/>
      <c r="CL25" s="147"/>
      <c r="CM25" s="192">
        <f t="shared" si="60"/>
        <v>0</v>
      </c>
      <c r="CN25" s="190">
        <f t="shared" si="61"/>
        <v>8.3000000000000007</v>
      </c>
      <c r="CO25" s="147">
        <v>8</v>
      </c>
      <c r="CP25" s="147">
        <v>7</v>
      </c>
      <c r="CQ25" s="192">
        <f t="shared" si="62"/>
        <v>7.3</v>
      </c>
      <c r="CR25" s="147">
        <v>6</v>
      </c>
      <c r="CS25" s="147"/>
      <c r="CT25" s="192">
        <f t="shared" si="63"/>
        <v>6.5</v>
      </c>
      <c r="CU25" s="147"/>
      <c r="CV25" s="147"/>
      <c r="CW25" s="192">
        <v>0</v>
      </c>
      <c r="CX25" s="147"/>
      <c r="CY25" s="147"/>
      <c r="CZ25" s="192">
        <f t="shared" si="64"/>
        <v>0</v>
      </c>
      <c r="DA25" s="190">
        <f t="shared" si="65"/>
        <v>6.5</v>
      </c>
      <c r="DB25" s="147">
        <v>5</v>
      </c>
      <c r="DC25" s="147">
        <v>1.4</v>
      </c>
      <c r="DD25" s="147">
        <v>5.6</v>
      </c>
      <c r="DE25" s="192">
        <f t="shared" si="66"/>
        <v>7</v>
      </c>
      <c r="DF25" s="193">
        <f t="shared" si="67"/>
        <v>6.6</v>
      </c>
    </row>
    <row r="26" spans="2:130" s="6" customFormat="1" ht="12" customHeight="1" x14ac:dyDescent="0.2">
      <c r="H26" s="50"/>
      <c r="O26" s="147"/>
      <c r="P26" s="147"/>
      <c r="Q26" s="192">
        <f t="shared" si="34"/>
        <v>0</v>
      </c>
      <c r="R26" s="147"/>
      <c r="S26" s="147"/>
      <c r="T26" s="192">
        <f t="shared" si="35"/>
        <v>0</v>
      </c>
      <c r="U26" s="147"/>
      <c r="V26" s="147"/>
      <c r="W26" s="192">
        <v>0</v>
      </c>
      <c r="X26" s="147"/>
      <c r="Y26" s="147"/>
      <c r="Z26" s="192">
        <f t="shared" si="36"/>
        <v>0</v>
      </c>
      <c r="AA26" s="190">
        <f t="shared" si="37"/>
        <v>0</v>
      </c>
      <c r="AB26" s="147"/>
      <c r="AC26" s="147"/>
      <c r="AD26" s="192">
        <f t="shared" si="38"/>
        <v>0</v>
      </c>
      <c r="AE26" s="147"/>
      <c r="AF26" s="147"/>
      <c r="AG26" s="192">
        <f t="shared" si="39"/>
        <v>0</v>
      </c>
      <c r="AH26" s="147"/>
      <c r="AI26" s="147"/>
      <c r="AJ26" s="192">
        <f t="shared" si="40"/>
        <v>0</v>
      </c>
      <c r="AK26" s="147"/>
      <c r="AL26" s="147"/>
      <c r="AM26" s="192">
        <f t="shared" si="41"/>
        <v>0</v>
      </c>
      <c r="AN26" s="190">
        <f t="shared" si="42"/>
        <v>0</v>
      </c>
      <c r="AO26" s="147"/>
      <c r="AP26" s="147"/>
      <c r="AQ26" s="192">
        <f t="shared" si="43"/>
        <v>0</v>
      </c>
      <c r="AR26" s="147"/>
      <c r="AS26" s="147"/>
      <c r="AT26" s="192">
        <f t="shared" si="44"/>
        <v>0</v>
      </c>
      <c r="AU26" s="147"/>
      <c r="AV26" s="147"/>
      <c r="AW26" s="192">
        <f t="shared" si="45"/>
        <v>0</v>
      </c>
      <c r="AX26" s="147"/>
      <c r="AY26" s="147"/>
      <c r="AZ26" s="192">
        <f t="shared" si="46"/>
        <v>0</v>
      </c>
      <c r="BA26" s="190">
        <f t="shared" si="47"/>
        <v>0</v>
      </c>
      <c r="BB26" s="147"/>
      <c r="BC26" s="147"/>
      <c r="BD26" s="192">
        <f t="shared" si="48"/>
        <v>0</v>
      </c>
      <c r="BE26" s="147"/>
      <c r="BF26" s="147"/>
      <c r="BG26" s="192">
        <f t="shared" si="49"/>
        <v>0</v>
      </c>
      <c r="BH26" s="147"/>
      <c r="BI26" s="147"/>
      <c r="BJ26" s="192">
        <f t="shared" si="50"/>
        <v>0</v>
      </c>
      <c r="BK26" s="147"/>
      <c r="BL26" s="147"/>
      <c r="BM26" s="192">
        <f t="shared" si="51"/>
        <v>0</v>
      </c>
      <c r="BN26" s="190">
        <f t="shared" si="52"/>
        <v>0</v>
      </c>
      <c r="BO26" s="147"/>
      <c r="BP26" s="147"/>
      <c r="BQ26" s="192">
        <f t="shared" si="53"/>
        <v>0</v>
      </c>
      <c r="BR26" s="147"/>
      <c r="BS26" s="147"/>
      <c r="BT26" s="192">
        <f t="shared" si="54"/>
        <v>0</v>
      </c>
      <c r="BU26" s="147"/>
      <c r="BV26" s="147"/>
      <c r="BW26" s="192">
        <v>0</v>
      </c>
      <c r="BX26" s="147"/>
      <c r="BY26" s="147"/>
      <c r="BZ26" s="192">
        <f t="shared" si="55"/>
        <v>0</v>
      </c>
      <c r="CA26" s="190">
        <f t="shared" si="56"/>
        <v>0</v>
      </c>
      <c r="CB26" s="147"/>
      <c r="CC26" s="147"/>
      <c r="CD26" s="192">
        <f t="shared" si="57"/>
        <v>0</v>
      </c>
      <c r="CE26" s="147"/>
      <c r="CF26" s="147"/>
      <c r="CG26" s="192">
        <f t="shared" si="58"/>
        <v>0</v>
      </c>
      <c r="CH26" s="147"/>
      <c r="CI26" s="147"/>
      <c r="CJ26" s="192">
        <f t="shared" si="59"/>
        <v>0</v>
      </c>
      <c r="CK26" s="147"/>
      <c r="CL26" s="147"/>
      <c r="CM26" s="192">
        <f t="shared" si="60"/>
        <v>0</v>
      </c>
      <c r="CN26" s="190">
        <f t="shared" si="61"/>
        <v>0</v>
      </c>
      <c r="CO26" s="147"/>
      <c r="CP26" s="147"/>
      <c r="CQ26" s="192">
        <f t="shared" si="62"/>
        <v>0</v>
      </c>
      <c r="CR26" s="147"/>
      <c r="CS26" s="147"/>
      <c r="CT26" s="192">
        <f t="shared" si="63"/>
        <v>0</v>
      </c>
      <c r="CU26" s="147"/>
      <c r="CV26" s="147"/>
      <c r="CW26" s="192">
        <v>0</v>
      </c>
      <c r="CX26" s="147"/>
      <c r="CY26" s="147"/>
      <c r="CZ26" s="192">
        <f t="shared" si="64"/>
        <v>0</v>
      </c>
      <c r="DA26" s="190">
        <f t="shared" si="65"/>
        <v>0</v>
      </c>
      <c r="DB26" s="147"/>
      <c r="DC26" s="147"/>
      <c r="DD26" s="147"/>
      <c r="DE26" s="192">
        <f t="shared" si="66"/>
        <v>0</v>
      </c>
      <c r="DF26" s="193">
        <f t="shared" si="67"/>
        <v>0</v>
      </c>
    </row>
    <row r="27" spans="2:130" s="6" customFormat="1" ht="12" customHeight="1" x14ac:dyDescent="0.2">
      <c r="B27" s="67" t="s">
        <v>109</v>
      </c>
      <c r="C27" s="67">
        <v>12</v>
      </c>
      <c r="D27" s="67" t="s">
        <v>540</v>
      </c>
      <c r="E27" s="52" t="s">
        <v>381</v>
      </c>
      <c r="F27" s="66">
        <v>807</v>
      </c>
      <c r="G27" s="62" t="s">
        <v>629</v>
      </c>
      <c r="H27" s="58" t="s">
        <v>143</v>
      </c>
      <c r="I27" s="68">
        <v>26</v>
      </c>
      <c r="J27" s="69">
        <v>6</v>
      </c>
      <c r="K27" s="69">
        <v>9</v>
      </c>
      <c r="L27" s="69">
        <v>12</v>
      </c>
      <c r="M27" s="71">
        <v>7</v>
      </c>
      <c r="N27" s="6" t="s">
        <v>671</v>
      </c>
      <c r="O27" s="147">
        <v>8</v>
      </c>
      <c r="P27" s="147">
        <v>8</v>
      </c>
      <c r="Q27" s="192">
        <f t="shared" si="34"/>
        <v>8</v>
      </c>
      <c r="R27" s="147">
        <v>7.5</v>
      </c>
      <c r="S27" s="147"/>
      <c r="T27" s="192">
        <f t="shared" si="35"/>
        <v>7.7</v>
      </c>
      <c r="U27" s="147"/>
      <c r="V27" s="147"/>
      <c r="W27" s="192">
        <v>0</v>
      </c>
      <c r="X27" s="147"/>
      <c r="Y27" s="147"/>
      <c r="Z27" s="192">
        <f t="shared" si="36"/>
        <v>0</v>
      </c>
      <c r="AA27" s="190">
        <f t="shared" si="37"/>
        <v>7.7</v>
      </c>
      <c r="AB27" s="147">
        <v>5.5</v>
      </c>
      <c r="AC27" s="147">
        <v>8</v>
      </c>
      <c r="AD27" s="192">
        <f t="shared" si="38"/>
        <v>7.2</v>
      </c>
      <c r="AE27" s="147">
        <v>5</v>
      </c>
      <c r="AF27" s="147"/>
      <c r="AG27" s="192">
        <f t="shared" si="39"/>
        <v>5.9</v>
      </c>
      <c r="AH27" s="147"/>
      <c r="AI27" s="147"/>
      <c r="AJ27" s="192">
        <f t="shared" si="40"/>
        <v>0</v>
      </c>
      <c r="AK27" s="147"/>
      <c r="AL27" s="147"/>
      <c r="AM27" s="192">
        <f t="shared" si="41"/>
        <v>0</v>
      </c>
      <c r="AN27" s="190">
        <f t="shared" si="42"/>
        <v>5.9</v>
      </c>
      <c r="AO27" s="147">
        <v>8</v>
      </c>
      <c r="AP27" s="147">
        <v>6</v>
      </c>
      <c r="AQ27" s="192">
        <f t="shared" si="43"/>
        <v>6.7</v>
      </c>
      <c r="AR27" s="147">
        <v>6</v>
      </c>
      <c r="AS27" s="147"/>
      <c r="AT27" s="192">
        <f t="shared" si="44"/>
        <v>6.3</v>
      </c>
      <c r="AU27" s="147"/>
      <c r="AV27" s="147"/>
      <c r="AW27" s="192">
        <f t="shared" si="45"/>
        <v>0</v>
      </c>
      <c r="AX27" s="147"/>
      <c r="AY27" s="147"/>
      <c r="AZ27" s="192">
        <f t="shared" si="46"/>
        <v>0</v>
      </c>
      <c r="BA27" s="190">
        <f t="shared" si="47"/>
        <v>6.3</v>
      </c>
      <c r="BB27" s="147">
        <v>5</v>
      </c>
      <c r="BC27" s="147">
        <v>8.8000000000000007</v>
      </c>
      <c r="BD27" s="192">
        <f t="shared" si="48"/>
        <v>7.5</v>
      </c>
      <c r="BE27" s="147">
        <v>5</v>
      </c>
      <c r="BF27" s="147"/>
      <c r="BG27" s="192">
        <f t="shared" si="49"/>
        <v>6</v>
      </c>
      <c r="BH27" s="147"/>
      <c r="BI27" s="147"/>
      <c r="BJ27" s="192">
        <f t="shared" si="50"/>
        <v>0</v>
      </c>
      <c r="BK27" s="147"/>
      <c r="BL27" s="147"/>
      <c r="BM27" s="192">
        <f t="shared" si="51"/>
        <v>0</v>
      </c>
      <c r="BN27" s="190">
        <f t="shared" si="52"/>
        <v>6</v>
      </c>
      <c r="BO27" s="147">
        <v>6.5</v>
      </c>
      <c r="BP27" s="147">
        <v>7</v>
      </c>
      <c r="BQ27" s="192">
        <f t="shared" si="53"/>
        <v>6.8</v>
      </c>
      <c r="BR27" s="147">
        <v>5.5</v>
      </c>
      <c r="BS27" s="147"/>
      <c r="BT27" s="192">
        <f t="shared" si="54"/>
        <v>6</v>
      </c>
      <c r="BU27" s="147"/>
      <c r="BV27" s="147"/>
      <c r="BW27" s="192">
        <v>0</v>
      </c>
      <c r="BX27" s="147"/>
      <c r="BY27" s="147"/>
      <c r="BZ27" s="192">
        <f t="shared" si="55"/>
        <v>0</v>
      </c>
      <c r="CA27" s="190">
        <f t="shared" si="56"/>
        <v>6</v>
      </c>
      <c r="CB27" s="147">
        <v>8</v>
      </c>
      <c r="CC27" s="147">
        <v>6</v>
      </c>
      <c r="CD27" s="192">
        <f t="shared" si="57"/>
        <v>6.7</v>
      </c>
      <c r="CE27" s="147">
        <v>5.5</v>
      </c>
      <c r="CF27" s="147"/>
      <c r="CG27" s="192">
        <f t="shared" si="58"/>
        <v>6</v>
      </c>
      <c r="CH27" s="147"/>
      <c r="CI27" s="147"/>
      <c r="CJ27" s="192">
        <f t="shared" si="59"/>
        <v>0</v>
      </c>
      <c r="CK27" s="147"/>
      <c r="CL27" s="147"/>
      <c r="CM27" s="192">
        <f t="shared" si="60"/>
        <v>0</v>
      </c>
      <c r="CN27" s="190">
        <f t="shared" si="61"/>
        <v>6</v>
      </c>
      <c r="CO27" s="147">
        <v>5</v>
      </c>
      <c r="CP27" s="147">
        <v>5.5</v>
      </c>
      <c r="CQ27" s="192">
        <f t="shared" si="62"/>
        <v>5.3</v>
      </c>
      <c r="CR27" s="147">
        <v>6</v>
      </c>
      <c r="CS27" s="147"/>
      <c r="CT27" s="192">
        <f t="shared" si="63"/>
        <v>5.7</v>
      </c>
      <c r="CU27" s="147"/>
      <c r="CV27" s="147"/>
      <c r="CW27" s="192">
        <v>0</v>
      </c>
      <c r="CX27" s="147"/>
      <c r="CY27" s="147"/>
      <c r="CZ27" s="192">
        <f t="shared" si="64"/>
        <v>0</v>
      </c>
      <c r="DA27" s="190">
        <f t="shared" si="65"/>
        <v>5.7</v>
      </c>
      <c r="DB27" s="147">
        <v>8</v>
      </c>
      <c r="DC27" s="147">
        <v>1.8</v>
      </c>
      <c r="DD27" s="147">
        <v>5.2</v>
      </c>
      <c r="DE27" s="192">
        <f t="shared" si="66"/>
        <v>7</v>
      </c>
      <c r="DF27" s="193">
        <f t="shared" si="67"/>
        <v>7.2</v>
      </c>
    </row>
    <row r="28" spans="2:130" s="6" customFormat="1" ht="12" customHeight="1" x14ac:dyDescent="0.2">
      <c r="B28" s="52" t="s">
        <v>109</v>
      </c>
      <c r="C28" s="52">
        <v>32</v>
      </c>
      <c r="D28" s="52"/>
      <c r="E28" s="52" t="s">
        <v>381</v>
      </c>
      <c r="F28" s="72">
        <v>832</v>
      </c>
      <c r="G28" s="57" t="s">
        <v>534</v>
      </c>
      <c r="H28" s="73" t="s">
        <v>535</v>
      </c>
      <c r="I28" s="74" t="s">
        <v>144</v>
      </c>
      <c r="J28" s="75" t="s">
        <v>121</v>
      </c>
      <c r="K28" s="75" t="s">
        <v>171</v>
      </c>
      <c r="L28" s="75" t="s">
        <v>114</v>
      </c>
      <c r="M28" s="75" t="s">
        <v>113</v>
      </c>
      <c r="N28" s="6" t="s">
        <v>671</v>
      </c>
      <c r="O28" s="147">
        <v>7.5</v>
      </c>
      <c r="P28" s="147">
        <v>8.5</v>
      </c>
      <c r="Q28" s="192">
        <f t="shared" ref="Q28:Q43" si="68">ROUND((O28+P28*2)/3,1)</f>
        <v>8.1999999999999993</v>
      </c>
      <c r="R28" s="147">
        <v>8</v>
      </c>
      <c r="S28" s="147"/>
      <c r="T28" s="192">
        <f t="shared" ref="T28:T43" si="69">ROUND((MAX(R28:S28)*0.6+Q28*0.4),1)</f>
        <v>8.1</v>
      </c>
      <c r="U28" s="147"/>
      <c r="V28" s="147"/>
      <c r="W28" s="192">
        <v>0</v>
      </c>
      <c r="X28" s="147"/>
      <c r="Y28" s="147"/>
      <c r="Z28" s="192">
        <f t="shared" ref="Z28:Z43" si="70">ROUND((MAX(X28:Y28)*0.6+W28*0.4),1)</f>
        <v>0</v>
      </c>
      <c r="AA28" s="190">
        <f t="shared" ref="AA28:AA43" si="71">ROUND(IF(W28=0,(MAX(R28,S28)*0.6+Q28*0.4),(MAX(X28,Y28)*0.6+W28*0.4)),1)</f>
        <v>8.1</v>
      </c>
      <c r="AB28" s="147">
        <v>7</v>
      </c>
      <c r="AC28" s="147">
        <v>8.5</v>
      </c>
      <c r="AD28" s="192">
        <f t="shared" ref="AD28:AD43" si="72">ROUND((AB28+AC28*2)/3,1)</f>
        <v>8</v>
      </c>
      <c r="AE28" s="147">
        <v>3</v>
      </c>
      <c r="AF28" s="147"/>
      <c r="AG28" s="192">
        <f t="shared" ref="AG28:AG43" si="73">ROUND((MAX(AE28:AF28)*0.6+AD28*0.4),1)</f>
        <v>5</v>
      </c>
      <c r="AH28" s="147"/>
      <c r="AI28" s="147"/>
      <c r="AJ28" s="192">
        <f t="shared" ref="AJ28:AJ43" si="74">ROUND((AH28+AI28*2)/3,1)</f>
        <v>0</v>
      </c>
      <c r="AK28" s="147"/>
      <c r="AL28" s="147"/>
      <c r="AM28" s="192">
        <f t="shared" ref="AM28:AM43" si="75">ROUND((MAX(AK28:AL28)*0.6+AJ28*0.4),1)</f>
        <v>0</v>
      </c>
      <c r="AN28" s="190">
        <f t="shared" ref="AN28:AN43" si="76">ROUND(IF(AJ28=0,(MAX(AE28,AF28)*0.6+AD28*0.4),(MAX(AK28,AL28)*0.6+AJ28*0.4)),1)</f>
        <v>5</v>
      </c>
      <c r="AO28" s="147">
        <v>8</v>
      </c>
      <c r="AP28" s="147">
        <v>7</v>
      </c>
      <c r="AQ28" s="192">
        <f t="shared" ref="AQ28:AQ43" si="77">ROUND((AO28+AP28*2)/3,1)</f>
        <v>7.3</v>
      </c>
      <c r="AR28" s="147">
        <v>8</v>
      </c>
      <c r="AS28" s="147"/>
      <c r="AT28" s="192">
        <f t="shared" ref="AT28:AT43" si="78">ROUND((MAX(AR28:AS28)*0.6+AQ28*0.4),1)</f>
        <v>7.7</v>
      </c>
      <c r="AU28" s="147"/>
      <c r="AV28" s="147"/>
      <c r="AW28" s="192">
        <f t="shared" ref="AW28:AW43" si="79">ROUND((AU28+AV28*2)/3,1)</f>
        <v>0</v>
      </c>
      <c r="AX28" s="147"/>
      <c r="AY28" s="147"/>
      <c r="AZ28" s="192">
        <f t="shared" ref="AZ28:AZ43" si="80">ROUND((MAX(AX28:AY28)*0.6+AW28*0.4),1)</f>
        <v>0</v>
      </c>
      <c r="BA28" s="190">
        <f t="shared" ref="BA28:BA43" si="81">ROUND(IF(AW28=0,(MAX(AR28,AS28)*0.6+AQ28*0.4),(MAX(AX28,AY28)*0.6+AW28*0.4)),1)</f>
        <v>7.7</v>
      </c>
      <c r="BB28" s="198">
        <v>7.5</v>
      </c>
      <c r="BC28" s="198">
        <v>7.5</v>
      </c>
      <c r="BD28" s="199">
        <f t="shared" ref="BD28:BD43" si="82">ROUND((BB28+BC28*2)/3,1)</f>
        <v>7.5</v>
      </c>
      <c r="BE28" s="198">
        <v>3</v>
      </c>
      <c r="BF28" s="198">
        <v>7.5</v>
      </c>
      <c r="BG28" s="199">
        <f t="shared" ref="BG28:BG43" si="83">ROUND((MAX(BE28:BF28)*0.6+BD28*0.4),1)</f>
        <v>7.5</v>
      </c>
      <c r="BH28" s="198"/>
      <c r="BI28" s="198"/>
      <c r="BJ28" s="199">
        <f t="shared" ref="BJ28:BJ43" si="84">ROUND((BH28+BI28*2)/3,1)</f>
        <v>0</v>
      </c>
      <c r="BK28" s="198"/>
      <c r="BL28" s="198"/>
      <c r="BM28" s="199">
        <f t="shared" ref="BM28:BM43" si="85">ROUND((MAX(BK28:BL28)*0.6+BJ28*0.4),1)</f>
        <v>0</v>
      </c>
      <c r="BN28" s="200">
        <f t="shared" ref="BN28:BN43" si="86">ROUND(IF(BJ28=0,(MAX(BE28,BF28)*0.6+BD28*0.4),(MAX(BK28,BL28)*0.6+BJ28*0.4)),1)</f>
        <v>7.5</v>
      </c>
      <c r="BO28" s="147">
        <v>7</v>
      </c>
      <c r="BP28" s="147">
        <v>6.5</v>
      </c>
      <c r="BQ28" s="192">
        <f t="shared" ref="BQ28:BQ43" si="87">ROUND((BO28+BP28*2)/3,1)</f>
        <v>6.7</v>
      </c>
      <c r="BR28" s="147">
        <v>6</v>
      </c>
      <c r="BS28" s="147"/>
      <c r="BT28" s="192">
        <f t="shared" ref="BT28:BT43" si="88">ROUND((MAX(BR28:BS28)*0.6+BQ28*0.4),1)</f>
        <v>6.3</v>
      </c>
      <c r="BU28" s="147"/>
      <c r="BV28" s="147"/>
      <c r="BW28" s="192">
        <v>0</v>
      </c>
      <c r="BX28" s="147"/>
      <c r="BY28" s="147"/>
      <c r="BZ28" s="192">
        <f t="shared" ref="BZ28:BZ43" si="89">ROUND((MAX(BX28:BY28)*0.6+BW28*0.4),1)</f>
        <v>0</v>
      </c>
      <c r="CA28" s="190">
        <f t="shared" ref="CA28:CA43" si="90">ROUND(IF(BW28=0,(MAX(BR28,BS28)*0.6+BQ28*0.4),(MAX(BX28,BY28)*0.6+BW28*0.4)),1)</f>
        <v>6.3</v>
      </c>
      <c r="CB28" s="147">
        <v>8</v>
      </c>
      <c r="CC28" s="147">
        <v>7.5</v>
      </c>
      <c r="CD28" s="192">
        <f t="shared" ref="CD28:CD43" si="91">ROUND((CB28+CC28*2)/3,1)</f>
        <v>7.7</v>
      </c>
      <c r="CE28" s="147">
        <v>8.5</v>
      </c>
      <c r="CF28" s="147"/>
      <c r="CG28" s="192">
        <f t="shared" ref="CG28:CG43" si="92">ROUND((MAX(CE28:CF28)*0.6+CD28*0.4),1)</f>
        <v>8.1999999999999993</v>
      </c>
      <c r="CH28" s="147"/>
      <c r="CI28" s="147"/>
      <c r="CJ28" s="192">
        <f t="shared" ref="CJ28:CJ43" si="93">ROUND((CH28+CI28*2)/3,1)</f>
        <v>0</v>
      </c>
      <c r="CK28" s="147"/>
      <c r="CL28" s="147"/>
      <c r="CM28" s="192">
        <f t="shared" ref="CM28:CM43" si="94">ROUND((MAX(CK28:CL28)*0.6+CJ28*0.4),1)</f>
        <v>0</v>
      </c>
      <c r="CN28" s="190">
        <f t="shared" ref="CN28:CN43" si="95">ROUND(IF(CJ28=0,(MAX(CE28,CF28)*0.6+CD28*0.4),(MAX(CK28,CL28)*0.6+CJ28*0.4)),1)</f>
        <v>8.1999999999999993</v>
      </c>
      <c r="CO28" s="147">
        <v>7</v>
      </c>
      <c r="CP28" s="147">
        <v>6</v>
      </c>
      <c r="CQ28" s="192">
        <f t="shared" ref="CQ28:CQ43" si="96">ROUND((CO28+CP28*2)/3,1)</f>
        <v>6.3</v>
      </c>
      <c r="CR28" s="147">
        <v>6</v>
      </c>
      <c r="CS28" s="147"/>
      <c r="CT28" s="192">
        <f t="shared" ref="CT28:CT43" si="97">ROUND((MAX(CR28:CS28)*0.6+CQ28*0.4),1)</f>
        <v>6.1</v>
      </c>
      <c r="CU28" s="147"/>
      <c r="CV28" s="147"/>
      <c r="CW28" s="192">
        <v>0</v>
      </c>
      <c r="CX28" s="147"/>
      <c r="CY28" s="147"/>
      <c r="CZ28" s="192">
        <f t="shared" ref="CZ28:CZ43" si="98">ROUND((MAX(CX28:CY28)*0.6+CW28*0.4),1)</f>
        <v>0</v>
      </c>
      <c r="DA28" s="190">
        <f t="shared" ref="DA28:DA43" si="99">ROUND(IF(CW28=0,(MAX(CR28,CS28)*0.6+CQ28*0.4),(MAX(CX28,CY28)*0.6+CW28*0.4)),1)</f>
        <v>6.1</v>
      </c>
      <c r="DB28" s="147">
        <v>7</v>
      </c>
      <c r="DC28" s="147">
        <v>1.8</v>
      </c>
      <c r="DD28" s="147">
        <v>5.12</v>
      </c>
      <c r="DE28" s="192">
        <f t="shared" ref="DE28:DE43" si="100">ROUND((DD28+DC28),1)</f>
        <v>6.9</v>
      </c>
      <c r="DF28" s="193">
        <f t="shared" ref="DF28:DF43" si="101">ROUND((DE28*0.8+DB28*0.2),1)</f>
        <v>6.9</v>
      </c>
    </row>
    <row r="29" spans="2:130" s="6" customFormat="1" ht="12" customHeight="1" x14ac:dyDescent="0.2">
      <c r="B29" s="52" t="s">
        <v>109</v>
      </c>
      <c r="C29" s="52">
        <v>32</v>
      </c>
      <c r="D29" s="52"/>
      <c r="E29" s="52" t="s">
        <v>381</v>
      </c>
      <c r="F29" s="72">
        <v>833</v>
      </c>
      <c r="G29" s="57" t="s">
        <v>536</v>
      </c>
      <c r="H29" s="73" t="s">
        <v>537</v>
      </c>
      <c r="I29" s="74" t="s">
        <v>111</v>
      </c>
      <c r="J29" s="75" t="s">
        <v>121</v>
      </c>
      <c r="K29" s="75" t="s">
        <v>370</v>
      </c>
      <c r="L29" s="75" t="s">
        <v>119</v>
      </c>
      <c r="M29" s="75" t="s">
        <v>112</v>
      </c>
      <c r="N29" s="171" t="s">
        <v>377</v>
      </c>
      <c r="O29" s="147"/>
      <c r="P29" s="147"/>
      <c r="Q29" s="192">
        <f t="shared" si="68"/>
        <v>0</v>
      </c>
      <c r="R29" s="147"/>
      <c r="S29" s="147"/>
      <c r="T29" s="192">
        <f t="shared" si="69"/>
        <v>0</v>
      </c>
      <c r="U29" s="147"/>
      <c r="V29" s="147"/>
      <c r="W29" s="192">
        <v>0</v>
      </c>
      <c r="X29" s="147"/>
      <c r="Y29" s="147"/>
      <c r="Z29" s="192">
        <f t="shared" si="70"/>
        <v>0</v>
      </c>
      <c r="AA29" s="190">
        <f t="shared" si="71"/>
        <v>0</v>
      </c>
      <c r="AB29" s="147"/>
      <c r="AC29" s="147"/>
      <c r="AD29" s="192">
        <f t="shared" si="72"/>
        <v>0</v>
      </c>
      <c r="AE29" s="147"/>
      <c r="AF29" s="147"/>
      <c r="AG29" s="192">
        <f t="shared" si="73"/>
        <v>0</v>
      </c>
      <c r="AH29" s="147"/>
      <c r="AI29" s="147"/>
      <c r="AJ29" s="192">
        <f t="shared" si="74"/>
        <v>0</v>
      </c>
      <c r="AK29" s="147"/>
      <c r="AL29" s="147"/>
      <c r="AM29" s="192">
        <f t="shared" si="75"/>
        <v>0</v>
      </c>
      <c r="AN29" s="190">
        <f t="shared" si="76"/>
        <v>0</v>
      </c>
      <c r="AO29" s="147"/>
      <c r="AP29" s="147"/>
      <c r="AQ29" s="192">
        <f t="shared" si="77"/>
        <v>0</v>
      </c>
      <c r="AR29" s="147"/>
      <c r="AS29" s="147"/>
      <c r="AT29" s="192">
        <f t="shared" si="78"/>
        <v>0</v>
      </c>
      <c r="AU29" s="147"/>
      <c r="AV29" s="147"/>
      <c r="AW29" s="192">
        <f t="shared" si="79"/>
        <v>0</v>
      </c>
      <c r="AX29" s="147"/>
      <c r="AY29" s="147"/>
      <c r="AZ29" s="192">
        <f t="shared" si="80"/>
        <v>0</v>
      </c>
      <c r="BA29" s="190">
        <f t="shared" si="81"/>
        <v>0</v>
      </c>
      <c r="BB29" s="147"/>
      <c r="BC29" s="147"/>
      <c r="BD29" s="192">
        <f t="shared" si="82"/>
        <v>0</v>
      </c>
      <c r="BE29" s="147"/>
      <c r="BF29" s="147"/>
      <c r="BG29" s="192">
        <f t="shared" si="83"/>
        <v>0</v>
      </c>
      <c r="BH29" s="147"/>
      <c r="BI29" s="147"/>
      <c r="BJ29" s="192">
        <f t="shared" si="84"/>
        <v>0</v>
      </c>
      <c r="BK29" s="147"/>
      <c r="BL29" s="147"/>
      <c r="BM29" s="192">
        <f t="shared" si="85"/>
        <v>0</v>
      </c>
      <c r="BN29" s="190">
        <f t="shared" si="86"/>
        <v>0</v>
      </c>
      <c r="BO29" s="147"/>
      <c r="BP29" s="147"/>
      <c r="BQ29" s="192">
        <f t="shared" si="87"/>
        <v>0</v>
      </c>
      <c r="BR29" s="147"/>
      <c r="BS29" s="147"/>
      <c r="BT29" s="192">
        <f t="shared" si="88"/>
        <v>0</v>
      </c>
      <c r="BU29" s="147"/>
      <c r="BV29" s="147"/>
      <c r="BW29" s="192">
        <v>0</v>
      </c>
      <c r="BX29" s="147"/>
      <c r="BY29" s="147"/>
      <c r="BZ29" s="192">
        <f t="shared" si="89"/>
        <v>0</v>
      </c>
      <c r="CA29" s="190">
        <f t="shared" si="90"/>
        <v>0</v>
      </c>
      <c r="CB29" s="147"/>
      <c r="CC29" s="147"/>
      <c r="CD29" s="192">
        <f t="shared" si="91"/>
        <v>0</v>
      </c>
      <c r="CE29" s="147"/>
      <c r="CF29" s="147"/>
      <c r="CG29" s="192">
        <f t="shared" si="92"/>
        <v>0</v>
      </c>
      <c r="CH29" s="147"/>
      <c r="CI29" s="147"/>
      <c r="CJ29" s="192">
        <f t="shared" si="93"/>
        <v>0</v>
      </c>
      <c r="CK29" s="147"/>
      <c r="CL29" s="147"/>
      <c r="CM29" s="192">
        <f t="shared" si="94"/>
        <v>0</v>
      </c>
      <c r="CN29" s="190">
        <f t="shared" si="95"/>
        <v>0</v>
      </c>
      <c r="CO29" s="147"/>
      <c r="CP29" s="147"/>
      <c r="CQ29" s="192">
        <f t="shared" si="96"/>
        <v>0</v>
      </c>
      <c r="CR29" s="147"/>
      <c r="CS29" s="147"/>
      <c r="CT29" s="192">
        <f t="shared" si="97"/>
        <v>0</v>
      </c>
      <c r="CU29" s="147"/>
      <c r="CV29" s="147"/>
      <c r="CW29" s="192">
        <v>0</v>
      </c>
      <c r="CX29" s="147"/>
      <c r="CY29" s="147"/>
      <c r="CZ29" s="192">
        <f t="shared" si="98"/>
        <v>0</v>
      </c>
      <c r="DA29" s="190">
        <f t="shared" si="99"/>
        <v>0</v>
      </c>
      <c r="DB29" s="147"/>
      <c r="DC29" s="147"/>
      <c r="DD29" s="147"/>
      <c r="DE29" s="192">
        <f t="shared" si="100"/>
        <v>0</v>
      </c>
      <c r="DF29" s="193">
        <f t="shared" si="101"/>
        <v>0</v>
      </c>
    </row>
    <row r="30" spans="2:130" s="6" customFormat="1" ht="12" customHeight="1" x14ac:dyDescent="0.2">
      <c r="B30" s="52" t="s">
        <v>109</v>
      </c>
      <c r="C30" s="52">
        <v>32</v>
      </c>
      <c r="D30" s="52"/>
      <c r="E30" s="52" t="s">
        <v>381</v>
      </c>
      <c r="F30" s="72">
        <v>837</v>
      </c>
      <c r="G30" s="57" t="s">
        <v>538</v>
      </c>
      <c r="H30" s="73" t="s">
        <v>539</v>
      </c>
      <c r="I30" s="74" t="s">
        <v>118</v>
      </c>
      <c r="J30" s="75" t="s">
        <v>121</v>
      </c>
      <c r="K30" s="75" t="s">
        <v>113</v>
      </c>
      <c r="L30" s="75" t="s">
        <v>111</v>
      </c>
      <c r="M30" s="75" t="s">
        <v>111</v>
      </c>
      <c r="N30" s="6" t="s">
        <v>671</v>
      </c>
      <c r="O30" s="147"/>
      <c r="P30" s="147"/>
      <c r="Q30" s="192">
        <f t="shared" si="68"/>
        <v>0</v>
      </c>
      <c r="R30" s="147"/>
      <c r="S30" s="147"/>
      <c r="T30" s="192">
        <f t="shared" si="69"/>
        <v>0</v>
      </c>
      <c r="U30" s="147"/>
      <c r="V30" s="147"/>
      <c r="W30" s="192">
        <v>0</v>
      </c>
      <c r="X30" s="147"/>
      <c r="Y30" s="147"/>
      <c r="Z30" s="192">
        <f t="shared" si="70"/>
        <v>0</v>
      </c>
      <c r="AA30" s="190">
        <f t="shared" si="71"/>
        <v>0</v>
      </c>
      <c r="AB30" s="147"/>
      <c r="AC30" s="147"/>
      <c r="AD30" s="192">
        <f t="shared" si="72"/>
        <v>0</v>
      </c>
      <c r="AE30" s="147"/>
      <c r="AF30" s="147"/>
      <c r="AG30" s="192">
        <f t="shared" si="73"/>
        <v>0</v>
      </c>
      <c r="AH30" s="147"/>
      <c r="AI30" s="147"/>
      <c r="AJ30" s="192">
        <f t="shared" si="74"/>
        <v>0</v>
      </c>
      <c r="AK30" s="147"/>
      <c r="AL30" s="147"/>
      <c r="AM30" s="192">
        <f t="shared" si="75"/>
        <v>0</v>
      </c>
      <c r="AN30" s="190">
        <f t="shared" si="76"/>
        <v>0</v>
      </c>
      <c r="AO30" s="147"/>
      <c r="AP30" s="147"/>
      <c r="AQ30" s="192">
        <f t="shared" si="77"/>
        <v>0</v>
      </c>
      <c r="AR30" s="147"/>
      <c r="AS30" s="147"/>
      <c r="AT30" s="192">
        <f t="shared" si="78"/>
        <v>0</v>
      </c>
      <c r="AU30" s="147"/>
      <c r="AV30" s="147"/>
      <c r="AW30" s="192">
        <f t="shared" si="79"/>
        <v>0</v>
      </c>
      <c r="AX30" s="147"/>
      <c r="AY30" s="147"/>
      <c r="AZ30" s="192">
        <f t="shared" si="80"/>
        <v>0</v>
      </c>
      <c r="BA30" s="190">
        <f t="shared" si="81"/>
        <v>0</v>
      </c>
      <c r="BB30" s="147"/>
      <c r="BC30" s="147"/>
      <c r="BD30" s="192">
        <f t="shared" si="82"/>
        <v>0</v>
      </c>
      <c r="BE30" s="147"/>
      <c r="BF30" s="147"/>
      <c r="BG30" s="192">
        <f t="shared" si="83"/>
        <v>0</v>
      </c>
      <c r="BH30" s="147"/>
      <c r="BI30" s="147"/>
      <c r="BJ30" s="192">
        <f t="shared" si="84"/>
        <v>0</v>
      </c>
      <c r="BK30" s="147"/>
      <c r="BL30" s="147"/>
      <c r="BM30" s="192">
        <f t="shared" si="85"/>
        <v>0</v>
      </c>
      <c r="BN30" s="190">
        <f t="shared" si="86"/>
        <v>0</v>
      </c>
      <c r="BO30" s="147"/>
      <c r="BP30" s="147"/>
      <c r="BQ30" s="192">
        <f t="shared" si="87"/>
        <v>0</v>
      </c>
      <c r="BR30" s="147"/>
      <c r="BS30" s="147"/>
      <c r="BT30" s="192">
        <f t="shared" si="88"/>
        <v>0</v>
      </c>
      <c r="BU30" s="147"/>
      <c r="BV30" s="147"/>
      <c r="BW30" s="192">
        <v>0</v>
      </c>
      <c r="BX30" s="147"/>
      <c r="BY30" s="147"/>
      <c r="BZ30" s="192">
        <f t="shared" si="89"/>
        <v>0</v>
      </c>
      <c r="CA30" s="190">
        <f t="shared" si="90"/>
        <v>0</v>
      </c>
      <c r="CB30" s="147"/>
      <c r="CC30" s="147"/>
      <c r="CD30" s="192">
        <f t="shared" si="91"/>
        <v>0</v>
      </c>
      <c r="CE30" s="147"/>
      <c r="CF30" s="147"/>
      <c r="CG30" s="192">
        <f t="shared" si="92"/>
        <v>0</v>
      </c>
      <c r="CH30" s="147"/>
      <c r="CI30" s="147"/>
      <c r="CJ30" s="192">
        <f t="shared" si="93"/>
        <v>0</v>
      </c>
      <c r="CK30" s="147"/>
      <c r="CL30" s="147"/>
      <c r="CM30" s="192">
        <f t="shared" si="94"/>
        <v>0</v>
      </c>
      <c r="CN30" s="190">
        <f t="shared" si="95"/>
        <v>0</v>
      </c>
      <c r="CO30" s="147"/>
      <c r="CP30" s="147"/>
      <c r="CQ30" s="192">
        <f t="shared" si="96"/>
        <v>0</v>
      </c>
      <c r="CR30" s="147"/>
      <c r="CS30" s="147"/>
      <c r="CT30" s="192">
        <f t="shared" si="97"/>
        <v>0</v>
      </c>
      <c r="CU30" s="147"/>
      <c r="CV30" s="147"/>
      <c r="CW30" s="192">
        <v>0</v>
      </c>
      <c r="CX30" s="147"/>
      <c r="CY30" s="147"/>
      <c r="CZ30" s="192">
        <f t="shared" si="98"/>
        <v>0</v>
      </c>
      <c r="DA30" s="190">
        <f t="shared" si="99"/>
        <v>0</v>
      </c>
      <c r="DB30" s="147"/>
      <c r="DC30" s="147"/>
      <c r="DD30" s="147"/>
      <c r="DE30" s="192">
        <f t="shared" si="100"/>
        <v>0</v>
      </c>
      <c r="DF30" s="193">
        <f t="shared" si="101"/>
        <v>0</v>
      </c>
    </row>
    <row r="31" spans="2:130" s="6" customFormat="1" ht="12" customHeight="1" x14ac:dyDescent="0.2">
      <c r="B31" s="171" t="s">
        <v>80</v>
      </c>
      <c r="C31" s="171">
        <v>32</v>
      </c>
      <c r="D31" s="171"/>
      <c r="E31" s="171" t="s">
        <v>381</v>
      </c>
      <c r="F31" s="173">
        <v>864</v>
      </c>
      <c r="G31" s="174" t="s">
        <v>830</v>
      </c>
      <c r="H31" s="175" t="s">
        <v>831</v>
      </c>
      <c r="I31" s="176" t="s">
        <v>344</v>
      </c>
      <c r="J31" s="177" t="s">
        <v>120</v>
      </c>
      <c r="K31" s="177" t="s">
        <v>119</v>
      </c>
      <c r="L31" s="177" t="s">
        <v>111</v>
      </c>
      <c r="M31" s="177" t="s">
        <v>114</v>
      </c>
      <c r="N31" s="171" t="s">
        <v>377</v>
      </c>
      <c r="O31" s="147"/>
      <c r="P31" s="147"/>
      <c r="Q31" s="192">
        <f t="shared" si="68"/>
        <v>0</v>
      </c>
      <c r="R31" s="147"/>
      <c r="S31" s="147"/>
      <c r="T31" s="192">
        <f t="shared" si="69"/>
        <v>0</v>
      </c>
      <c r="U31" s="147"/>
      <c r="V31" s="147"/>
      <c r="W31" s="192">
        <v>0</v>
      </c>
      <c r="X31" s="147"/>
      <c r="Y31" s="147"/>
      <c r="Z31" s="192">
        <f t="shared" si="70"/>
        <v>0</v>
      </c>
      <c r="AA31" s="190">
        <f t="shared" si="71"/>
        <v>0</v>
      </c>
      <c r="AB31" s="147"/>
      <c r="AC31" s="147"/>
      <c r="AD31" s="192">
        <f t="shared" si="72"/>
        <v>0</v>
      </c>
      <c r="AE31" s="147"/>
      <c r="AF31" s="147"/>
      <c r="AG31" s="192">
        <f t="shared" si="73"/>
        <v>0</v>
      </c>
      <c r="AH31" s="147"/>
      <c r="AI31" s="147"/>
      <c r="AJ31" s="192">
        <f t="shared" si="74"/>
        <v>0</v>
      </c>
      <c r="AK31" s="147"/>
      <c r="AL31" s="147"/>
      <c r="AM31" s="192">
        <f t="shared" si="75"/>
        <v>0</v>
      </c>
      <c r="AN31" s="190">
        <f t="shared" si="76"/>
        <v>0</v>
      </c>
      <c r="AO31" s="147"/>
      <c r="AP31" s="147"/>
      <c r="AQ31" s="192">
        <f t="shared" si="77"/>
        <v>0</v>
      </c>
      <c r="AR31" s="147"/>
      <c r="AS31" s="147"/>
      <c r="AT31" s="192">
        <f t="shared" si="78"/>
        <v>0</v>
      </c>
      <c r="AU31" s="147"/>
      <c r="AV31" s="147"/>
      <c r="AW31" s="192">
        <f t="shared" si="79"/>
        <v>0</v>
      </c>
      <c r="AX31" s="147"/>
      <c r="AY31" s="147"/>
      <c r="AZ31" s="192">
        <f t="shared" si="80"/>
        <v>0</v>
      </c>
      <c r="BA31" s="190">
        <f t="shared" si="81"/>
        <v>0</v>
      </c>
      <c r="BB31" s="147"/>
      <c r="BC31" s="147"/>
      <c r="BD31" s="192">
        <f t="shared" si="82"/>
        <v>0</v>
      </c>
      <c r="BE31" s="147"/>
      <c r="BF31" s="147"/>
      <c r="BG31" s="192">
        <f t="shared" si="83"/>
        <v>0</v>
      </c>
      <c r="BH31" s="147"/>
      <c r="BI31" s="147"/>
      <c r="BJ31" s="192">
        <f t="shared" si="84"/>
        <v>0</v>
      </c>
      <c r="BK31" s="147"/>
      <c r="BL31" s="147"/>
      <c r="BM31" s="192">
        <f t="shared" si="85"/>
        <v>0</v>
      </c>
      <c r="BN31" s="190">
        <f t="shared" si="86"/>
        <v>0</v>
      </c>
      <c r="BO31" s="147"/>
      <c r="BP31" s="147"/>
      <c r="BQ31" s="192">
        <f t="shared" si="87"/>
        <v>0</v>
      </c>
      <c r="BR31" s="147"/>
      <c r="BS31" s="147"/>
      <c r="BT31" s="192">
        <f t="shared" si="88"/>
        <v>0</v>
      </c>
      <c r="BU31" s="147"/>
      <c r="BV31" s="147"/>
      <c r="BW31" s="192">
        <v>0</v>
      </c>
      <c r="BX31" s="147"/>
      <c r="BY31" s="147"/>
      <c r="BZ31" s="192">
        <f t="shared" si="89"/>
        <v>0</v>
      </c>
      <c r="CA31" s="190">
        <f t="shared" si="90"/>
        <v>0</v>
      </c>
      <c r="CB31" s="147"/>
      <c r="CC31" s="147"/>
      <c r="CD31" s="192">
        <f t="shared" si="91"/>
        <v>0</v>
      </c>
      <c r="CE31" s="147"/>
      <c r="CF31" s="147"/>
      <c r="CG31" s="192">
        <f t="shared" si="92"/>
        <v>0</v>
      </c>
      <c r="CH31" s="147"/>
      <c r="CI31" s="147"/>
      <c r="CJ31" s="192">
        <f t="shared" si="93"/>
        <v>0</v>
      </c>
      <c r="CK31" s="147"/>
      <c r="CL31" s="147"/>
      <c r="CM31" s="192">
        <f t="shared" si="94"/>
        <v>0</v>
      </c>
      <c r="CN31" s="190">
        <f t="shared" si="95"/>
        <v>0</v>
      </c>
      <c r="CO31" s="147"/>
      <c r="CP31" s="147"/>
      <c r="CQ31" s="192">
        <f t="shared" si="96"/>
        <v>0</v>
      </c>
      <c r="CR31" s="147"/>
      <c r="CS31" s="147"/>
      <c r="CT31" s="192">
        <f t="shared" si="97"/>
        <v>0</v>
      </c>
      <c r="CU31" s="147"/>
      <c r="CV31" s="147"/>
      <c r="CW31" s="192">
        <v>0</v>
      </c>
      <c r="CX31" s="147"/>
      <c r="CY31" s="147"/>
      <c r="CZ31" s="192">
        <f t="shared" si="98"/>
        <v>0</v>
      </c>
      <c r="DA31" s="190">
        <f t="shared" si="99"/>
        <v>0</v>
      </c>
      <c r="DB31" s="147"/>
      <c r="DC31" s="147"/>
      <c r="DD31" s="147"/>
      <c r="DE31" s="192">
        <f t="shared" si="100"/>
        <v>0</v>
      </c>
      <c r="DF31" s="193">
        <f t="shared" si="101"/>
        <v>0</v>
      </c>
    </row>
    <row r="32" spans="2:130" s="6" customFormat="1" ht="12" customHeight="1" x14ac:dyDescent="0.2">
      <c r="H32" s="50"/>
      <c r="O32" s="147"/>
      <c r="P32" s="147"/>
      <c r="Q32" s="192">
        <f t="shared" si="68"/>
        <v>0</v>
      </c>
      <c r="R32" s="147"/>
      <c r="S32" s="147"/>
      <c r="T32" s="192">
        <f t="shared" si="69"/>
        <v>0</v>
      </c>
      <c r="U32" s="147"/>
      <c r="V32" s="147"/>
      <c r="W32" s="192">
        <v>0</v>
      </c>
      <c r="X32" s="147"/>
      <c r="Y32" s="147"/>
      <c r="Z32" s="192">
        <f t="shared" si="70"/>
        <v>0</v>
      </c>
      <c r="AA32" s="190">
        <f t="shared" si="71"/>
        <v>0</v>
      </c>
      <c r="AB32" s="147"/>
      <c r="AC32" s="147"/>
      <c r="AD32" s="192">
        <f t="shared" si="72"/>
        <v>0</v>
      </c>
      <c r="AE32" s="147"/>
      <c r="AF32" s="147"/>
      <c r="AG32" s="192">
        <f t="shared" si="73"/>
        <v>0</v>
      </c>
      <c r="AH32" s="147"/>
      <c r="AI32" s="147"/>
      <c r="AJ32" s="192">
        <f t="shared" si="74"/>
        <v>0</v>
      </c>
      <c r="AK32" s="147"/>
      <c r="AL32" s="147"/>
      <c r="AM32" s="192">
        <f t="shared" si="75"/>
        <v>0</v>
      </c>
      <c r="AN32" s="190">
        <f t="shared" si="76"/>
        <v>0</v>
      </c>
      <c r="AO32" s="147"/>
      <c r="AP32" s="147"/>
      <c r="AQ32" s="192">
        <f t="shared" si="77"/>
        <v>0</v>
      </c>
      <c r="AR32" s="147"/>
      <c r="AS32" s="147"/>
      <c r="AT32" s="192">
        <f t="shared" si="78"/>
        <v>0</v>
      </c>
      <c r="AU32" s="147"/>
      <c r="AV32" s="147"/>
      <c r="AW32" s="192">
        <f t="shared" si="79"/>
        <v>0</v>
      </c>
      <c r="AX32" s="147"/>
      <c r="AY32" s="147"/>
      <c r="AZ32" s="192">
        <f t="shared" si="80"/>
        <v>0</v>
      </c>
      <c r="BA32" s="190">
        <f t="shared" si="81"/>
        <v>0</v>
      </c>
      <c r="BB32" s="147"/>
      <c r="BC32" s="147"/>
      <c r="BD32" s="192">
        <f t="shared" si="82"/>
        <v>0</v>
      </c>
      <c r="BE32" s="147"/>
      <c r="BF32" s="147"/>
      <c r="BG32" s="192">
        <f t="shared" si="83"/>
        <v>0</v>
      </c>
      <c r="BH32" s="147"/>
      <c r="BI32" s="147"/>
      <c r="BJ32" s="192">
        <f t="shared" si="84"/>
        <v>0</v>
      </c>
      <c r="BK32" s="147"/>
      <c r="BL32" s="147"/>
      <c r="BM32" s="192">
        <f t="shared" si="85"/>
        <v>0</v>
      </c>
      <c r="BN32" s="190">
        <f t="shared" si="86"/>
        <v>0</v>
      </c>
      <c r="BO32" s="147"/>
      <c r="BP32" s="147"/>
      <c r="BQ32" s="192">
        <f t="shared" si="87"/>
        <v>0</v>
      </c>
      <c r="BR32" s="147"/>
      <c r="BS32" s="147"/>
      <c r="BT32" s="192">
        <f t="shared" si="88"/>
        <v>0</v>
      </c>
      <c r="BU32" s="147"/>
      <c r="BV32" s="147"/>
      <c r="BW32" s="192">
        <v>0</v>
      </c>
      <c r="BX32" s="147"/>
      <c r="BY32" s="147"/>
      <c r="BZ32" s="192">
        <f t="shared" si="89"/>
        <v>0</v>
      </c>
      <c r="CA32" s="190">
        <f t="shared" si="90"/>
        <v>0</v>
      </c>
      <c r="CB32" s="147"/>
      <c r="CC32" s="147"/>
      <c r="CD32" s="192">
        <f t="shared" si="91"/>
        <v>0</v>
      </c>
      <c r="CE32" s="147"/>
      <c r="CF32" s="147"/>
      <c r="CG32" s="192">
        <f t="shared" si="92"/>
        <v>0</v>
      </c>
      <c r="CH32" s="147"/>
      <c r="CI32" s="147"/>
      <c r="CJ32" s="192">
        <f t="shared" si="93"/>
        <v>0</v>
      </c>
      <c r="CK32" s="147"/>
      <c r="CL32" s="147"/>
      <c r="CM32" s="192">
        <f t="shared" si="94"/>
        <v>0</v>
      </c>
      <c r="CN32" s="190">
        <f t="shared" si="95"/>
        <v>0</v>
      </c>
      <c r="CO32" s="147"/>
      <c r="CP32" s="147"/>
      <c r="CQ32" s="192">
        <f t="shared" si="96"/>
        <v>0</v>
      </c>
      <c r="CR32" s="147"/>
      <c r="CS32" s="147"/>
      <c r="CT32" s="192">
        <f t="shared" si="97"/>
        <v>0</v>
      </c>
      <c r="CU32" s="147"/>
      <c r="CV32" s="147"/>
      <c r="CW32" s="192">
        <v>0</v>
      </c>
      <c r="CX32" s="147"/>
      <c r="CY32" s="147"/>
      <c r="CZ32" s="192">
        <f t="shared" si="98"/>
        <v>0</v>
      </c>
      <c r="DA32" s="190">
        <f t="shared" si="99"/>
        <v>0</v>
      </c>
      <c r="DB32" s="147"/>
      <c r="DC32" s="147"/>
      <c r="DD32" s="147"/>
      <c r="DE32" s="192">
        <f t="shared" si="100"/>
        <v>0</v>
      </c>
      <c r="DF32" s="193">
        <f t="shared" si="101"/>
        <v>0</v>
      </c>
    </row>
    <row r="33" spans="2:110" s="6" customFormat="1" ht="12" customHeight="1" x14ac:dyDescent="0.2">
      <c r="B33" s="136" t="s">
        <v>80</v>
      </c>
      <c r="C33" s="136">
        <v>32</v>
      </c>
      <c r="D33" s="136"/>
      <c r="E33" s="136" t="s">
        <v>832</v>
      </c>
      <c r="F33" s="139">
        <v>830</v>
      </c>
      <c r="G33" s="140" t="s">
        <v>833</v>
      </c>
      <c r="H33" s="142" t="s">
        <v>142</v>
      </c>
      <c r="I33" s="141" t="s">
        <v>378</v>
      </c>
      <c r="J33" s="137" t="s">
        <v>120</v>
      </c>
      <c r="K33" s="137"/>
      <c r="L33" s="137"/>
      <c r="M33" s="137"/>
      <c r="N33" s="171" t="s">
        <v>377</v>
      </c>
      <c r="O33" s="147"/>
      <c r="P33" s="147"/>
      <c r="Q33" s="192">
        <f>ROUND((O33+P33*2)/3,1)</f>
        <v>0</v>
      </c>
      <c r="R33" s="147"/>
      <c r="S33" s="147"/>
      <c r="T33" s="192">
        <f>ROUND((MAX(R33:S33)*0.6+Q33*0.4),1)</f>
        <v>0</v>
      </c>
      <c r="U33" s="147"/>
      <c r="V33" s="147"/>
      <c r="W33" s="192">
        <v>0</v>
      </c>
      <c r="X33" s="147"/>
      <c r="Y33" s="147"/>
      <c r="Z33" s="192">
        <f>ROUND((MAX(X33:Y33)*0.6+W33*0.4),1)</f>
        <v>0</v>
      </c>
      <c r="AA33" s="190">
        <f>ROUND(IF(W33=0,(MAX(R33,S33)*0.6+Q33*0.4),(MAX(X33,Y33)*0.6+W33*0.4)),1)</f>
        <v>0</v>
      </c>
      <c r="AB33" s="147"/>
      <c r="AC33" s="147"/>
      <c r="AD33" s="192">
        <f>ROUND((AB33+AC33*2)/3,1)</f>
        <v>0</v>
      </c>
      <c r="AE33" s="147"/>
      <c r="AF33" s="147"/>
      <c r="AG33" s="192">
        <f>ROUND((MAX(AE33:AF33)*0.6+AD33*0.4),1)</f>
        <v>0</v>
      </c>
      <c r="AH33" s="147"/>
      <c r="AI33" s="147"/>
      <c r="AJ33" s="192">
        <f>ROUND((AH33+AI33*2)/3,1)</f>
        <v>0</v>
      </c>
      <c r="AK33" s="147"/>
      <c r="AL33" s="147"/>
      <c r="AM33" s="192">
        <f>ROUND((MAX(AK33:AL33)*0.6+AJ33*0.4),1)</f>
        <v>0</v>
      </c>
      <c r="AN33" s="190">
        <f>ROUND(IF(AJ33=0,(MAX(AE33,AF33)*0.6+AD33*0.4),(MAX(AK33,AL33)*0.6+AJ33*0.4)),1)</f>
        <v>0</v>
      </c>
      <c r="AO33" s="147"/>
      <c r="AP33" s="147"/>
      <c r="AQ33" s="192">
        <f>ROUND((AO33+AP33*2)/3,1)</f>
        <v>0</v>
      </c>
      <c r="AR33" s="147"/>
      <c r="AS33" s="147"/>
      <c r="AT33" s="192">
        <f>ROUND((MAX(AR33:AS33)*0.6+AQ33*0.4),1)</f>
        <v>0</v>
      </c>
      <c r="AU33" s="147"/>
      <c r="AV33" s="147"/>
      <c r="AW33" s="192">
        <f>ROUND((AU33+AV33*2)/3,1)</f>
        <v>0</v>
      </c>
      <c r="AX33" s="147"/>
      <c r="AY33" s="147"/>
      <c r="AZ33" s="192">
        <f>ROUND((MAX(AX33:AY33)*0.6+AW33*0.4),1)</f>
        <v>0</v>
      </c>
      <c r="BA33" s="190">
        <f>ROUND(IF(AW33=0,(MAX(AR33,AS33)*0.6+AQ33*0.4),(MAX(AX33,AY33)*0.6+AW33*0.4)),1)</f>
        <v>0</v>
      </c>
      <c r="BB33" s="147"/>
      <c r="BC33" s="147"/>
      <c r="BD33" s="192">
        <f>ROUND((BB33+BC33*2)/3,1)</f>
        <v>0</v>
      </c>
      <c r="BE33" s="147"/>
      <c r="BF33" s="147"/>
      <c r="BG33" s="192">
        <f>ROUND((MAX(BE33:BF33)*0.6+BD33*0.4),1)</f>
        <v>0</v>
      </c>
      <c r="BH33" s="147"/>
      <c r="BI33" s="147"/>
      <c r="BJ33" s="192">
        <f>ROUND((BH33+BI33*2)/3,1)</f>
        <v>0</v>
      </c>
      <c r="BK33" s="147"/>
      <c r="BL33" s="147"/>
      <c r="BM33" s="192">
        <f>ROUND((MAX(BK33:BL33)*0.6+BJ33*0.4),1)</f>
        <v>0</v>
      </c>
      <c r="BN33" s="190">
        <f>ROUND(IF(BJ33=0,(MAX(BE33,BF33)*0.6+BD33*0.4),(MAX(BK33,BL33)*0.6+BJ33*0.4)),1)</f>
        <v>0</v>
      </c>
      <c r="BO33" s="147"/>
      <c r="BP33" s="147"/>
      <c r="BQ33" s="192">
        <f>ROUND((BO33+BP33*2)/3,1)</f>
        <v>0</v>
      </c>
      <c r="BR33" s="147"/>
      <c r="BS33" s="147"/>
      <c r="BT33" s="192">
        <f>ROUND((MAX(BR33:BS33)*0.6+BQ33*0.4),1)</f>
        <v>0</v>
      </c>
      <c r="BU33" s="147"/>
      <c r="BV33" s="147"/>
      <c r="BW33" s="192">
        <v>0</v>
      </c>
      <c r="BX33" s="147"/>
      <c r="BY33" s="147"/>
      <c r="BZ33" s="192">
        <f>ROUND((MAX(BX33:BY33)*0.6+BW33*0.4),1)</f>
        <v>0</v>
      </c>
      <c r="CA33" s="190">
        <f>ROUND(IF(BW33=0,(MAX(BR33,BS33)*0.6+BQ33*0.4),(MAX(BX33,BY33)*0.6+BW33*0.4)),1)</f>
        <v>0</v>
      </c>
      <c r="CB33" s="147"/>
      <c r="CC33" s="147"/>
      <c r="CD33" s="192">
        <f>ROUND((CB33+CC33*2)/3,1)</f>
        <v>0</v>
      </c>
      <c r="CE33" s="147"/>
      <c r="CF33" s="147"/>
      <c r="CG33" s="192">
        <f>ROUND((MAX(CE33:CF33)*0.6+CD33*0.4),1)</f>
        <v>0</v>
      </c>
      <c r="CH33" s="147"/>
      <c r="CI33" s="147"/>
      <c r="CJ33" s="192">
        <f>ROUND((CH33+CI33*2)/3,1)</f>
        <v>0</v>
      </c>
      <c r="CK33" s="147"/>
      <c r="CL33" s="147"/>
      <c r="CM33" s="192">
        <f>ROUND((MAX(CK33:CL33)*0.6+CJ33*0.4),1)</f>
        <v>0</v>
      </c>
      <c r="CN33" s="190">
        <f>ROUND(IF(CJ33=0,(MAX(CE33,CF33)*0.6+CD33*0.4),(MAX(CK33,CL33)*0.6+CJ33*0.4)),1)</f>
        <v>0</v>
      </c>
      <c r="CO33" s="147"/>
      <c r="CP33" s="147"/>
      <c r="CQ33" s="192">
        <f>ROUND((CO33+CP33*2)/3,1)</f>
        <v>0</v>
      </c>
      <c r="CR33" s="147"/>
      <c r="CS33" s="147"/>
      <c r="CT33" s="192">
        <f>ROUND((MAX(CR33:CS33)*0.6+CQ33*0.4),1)</f>
        <v>0</v>
      </c>
      <c r="CU33" s="147"/>
      <c r="CV33" s="147"/>
      <c r="CW33" s="192">
        <v>0</v>
      </c>
      <c r="CX33" s="147"/>
      <c r="CY33" s="147"/>
      <c r="CZ33" s="192">
        <f>ROUND((MAX(CX33:CY33)*0.6+CW33*0.4),1)</f>
        <v>0</v>
      </c>
      <c r="DA33" s="190">
        <f>ROUND(IF(CW33=0,(MAX(CR33,CS33)*0.6+CQ33*0.4),(MAX(CX33,CY33)*0.6+CW33*0.4)),1)</f>
        <v>0</v>
      </c>
      <c r="DB33" s="147"/>
      <c r="DC33" s="147"/>
      <c r="DD33" s="147"/>
      <c r="DE33" s="192">
        <f>ROUND((DD33+DC33),1)</f>
        <v>0</v>
      </c>
      <c r="DF33" s="193">
        <f>ROUND((DE33*0.8+DB33*0.2),1)</f>
        <v>0</v>
      </c>
    </row>
    <row r="34" spans="2:110" s="6" customFormat="1" ht="12" customHeight="1" x14ac:dyDescent="0.2">
      <c r="B34" s="136" t="s">
        <v>80</v>
      </c>
      <c r="C34" s="136">
        <v>32</v>
      </c>
      <c r="D34" s="136"/>
      <c r="E34" s="136" t="s">
        <v>832</v>
      </c>
      <c r="F34" s="139">
        <v>849</v>
      </c>
      <c r="G34" s="140" t="s">
        <v>834</v>
      </c>
      <c r="H34" s="142" t="s">
        <v>835</v>
      </c>
      <c r="I34" s="141" t="s">
        <v>119</v>
      </c>
      <c r="J34" s="137" t="s">
        <v>119</v>
      </c>
      <c r="K34" s="137" t="s">
        <v>292</v>
      </c>
      <c r="L34" s="137" t="s">
        <v>119</v>
      </c>
      <c r="M34" s="137" t="s">
        <v>116</v>
      </c>
      <c r="N34" s="171" t="s">
        <v>377</v>
      </c>
      <c r="O34" s="147"/>
      <c r="P34" s="147"/>
      <c r="Q34" s="192">
        <f>ROUND((O34+P34*2)/3,1)</f>
        <v>0</v>
      </c>
      <c r="R34" s="147"/>
      <c r="S34" s="147"/>
      <c r="T34" s="192">
        <f>ROUND((MAX(R34:S34)*0.6+Q34*0.4),1)</f>
        <v>0</v>
      </c>
      <c r="U34" s="147"/>
      <c r="V34" s="147"/>
      <c r="W34" s="192">
        <v>0</v>
      </c>
      <c r="X34" s="147"/>
      <c r="Y34" s="147"/>
      <c r="Z34" s="192">
        <f>ROUND((MAX(X34:Y34)*0.6+W34*0.4),1)</f>
        <v>0</v>
      </c>
      <c r="AA34" s="190">
        <f>ROUND(IF(W34=0,(MAX(R34,S34)*0.6+Q34*0.4),(MAX(X34,Y34)*0.6+W34*0.4)),1)</f>
        <v>0</v>
      </c>
      <c r="AB34" s="147"/>
      <c r="AC34" s="147"/>
      <c r="AD34" s="192">
        <f>ROUND((AB34+AC34*2)/3,1)</f>
        <v>0</v>
      </c>
      <c r="AE34" s="147"/>
      <c r="AF34" s="147"/>
      <c r="AG34" s="192">
        <f>ROUND((MAX(AE34:AF34)*0.6+AD34*0.4),1)</f>
        <v>0</v>
      </c>
      <c r="AH34" s="147"/>
      <c r="AI34" s="147"/>
      <c r="AJ34" s="192">
        <f>ROUND((AH34+AI34*2)/3,1)</f>
        <v>0</v>
      </c>
      <c r="AK34" s="147"/>
      <c r="AL34" s="147"/>
      <c r="AM34" s="192">
        <f>ROUND((MAX(AK34:AL34)*0.6+AJ34*0.4),1)</f>
        <v>0</v>
      </c>
      <c r="AN34" s="190">
        <f>ROUND(IF(AJ34=0,(MAX(AE34,AF34)*0.6+AD34*0.4),(MAX(AK34,AL34)*0.6+AJ34*0.4)),1)</f>
        <v>0</v>
      </c>
      <c r="AO34" s="147"/>
      <c r="AP34" s="147"/>
      <c r="AQ34" s="192">
        <f>ROUND((AO34+AP34*2)/3,1)</f>
        <v>0</v>
      </c>
      <c r="AR34" s="147"/>
      <c r="AS34" s="147"/>
      <c r="AT34" s="192">
        <f>ROUND((MAX(AR34:AS34)*0.6+AQ34*0.4),1)</f>
        <v>0</v>
      </c>
      <c r="AU34" s="147"/>
      <c r="AV34" s="147"/>
      <c r="AW34" s="192">
        <f>ROUND((AU34+AV34*2)/3,1)</f>
        <v>0</v>
      </c>
      <c r="AX34" s="147"/>
      <c r="AY34" s="147"/>
      <c r="AZ34" s="192">
        <f>ROUND((MAX(AX34:AY34)*0.6+AW34*0.4),1)</f>
        <v>0</v>
      </c>
      <c r="BA34" s="190">
        <f>ROUND(IF(AW34=0,(MAX(AR34,AS34)*0.6+AQ34*0.4),(MAX(AX34,AY34)*0.6+AW34*0.4)),1)</f>
        <v>0</v>
      </c>
      <c r="BB34" s="147"/>
      <c r="BC34" s="147"/>
      <c r="BD34" s="192">
        <f>ROUND((BB34+BC34*2)/3,1)</f>
        <v>0</v>
      </c>
      <c r="BE34" s="147"/>
      <c r="BF34" s="147"/>
      <c r="BG34" s="192">
        <f>ROUND((MAX(BE34:BF34)*0.6+BD34*0.4),1)</f>
        <v>0</v>
      </c>
      <c r="BH34" s="147"/>
      <c r="BI34" s="147"/>
      <c r="BJ34" s="192">
        <f>ROUND((BH34+BI34*2)/3,1)</f>
        <v>0</v>
      </c>
      <c r="BK34" s="147"/>
      <c r="BL34" s="147"/>
      <c r="BM34" s="192">
        <f>ROUND((MAX(BK34:BL34)*0.6+BJ34*0.4),1)</f>
        <v>0</v>
      </c>
      <c r="BN34" s="190">
        <f>ROUND(IF(BJ34=0,(MAX(BE34,BF34)*0.6+BD34*0.4),(MAX(BK34,BL34)*0.6+BJ34*0.4)),1)</f>
        <v>0</v>
      </c>
      <c r="BO34" s="147"/>
      <c r="BP34" s="147"/>
      <c r="BQ34" s="192">
        <f>ROUND((BO34+BP34*2)/3,1)</f>
        <v>0</v>
      </c>
      <c r="BR34" s="147"/>
      <c r="BS34" s="147"/>
      <c r="BT34" s="192">
        <f>ROUND((MAX(BR34:BS34)*0.6+BQ34*0.4),1)</f>
        <v>0</v>
      </c>
      <c r="BU34" s="147"/>
      <c r="BV34" s="147"/>
      <c r="BW34" s="192">
        <v>0</v>
      </c>
      <c r="BX34" s="147"/>
      <c r="BY34" s="147"/>
      <c r="BZ34" s="192">
        <f>ROUND((MAX(BX34:BY34)*0.6+BW34*0.4),1)</f>
        <v>0</v>
      </c>
      <c r="CA34" s="190">
        <f>ROUND(IF(BW34=0,(MAX(BR34,BS34)*0.6+BQ34*0.4),(MAX(BX34,BY34)*0.6+BW34*0.4)),1)</f>
        <v>0</v>
      </c>
      <c r="CB34" s="147"/>
      <c r="CC34" s="147"/>
      <c r="CD34" s="192">
        <f>ROUND((CB34+CC34*2)/3,1)</f>
        <v>0</v>
      </c>
      <c r="CE34" s="147"/>
      <c r="CF34" s="147"/>
      <c r="CG34" s="192">
        <f>ROUND((MAX(CE34:CF34)*0.6+CD34*0.4),1)</f>
        <v>0</v>
      </c>
      <c r="CH34" s="147"/>
      <c r="CI34" s="147"/>
      <c r="CJ34" s="192">
        <f>ROUND((CH34+CI34*2)/3,1)</f>
        <v>0</v>
      </c>
      <c r="CK34" s="147"/>
      <c r="CL34" s="147"/>
      <c r="CM34" s="192">
        <f>ROUND((MAX(CK34:CL34)*0.6+CJ34*0.4),1)</f>
        <v>0</v>
      </c>
      <c r="CN34" s="190">
        <f>ROUND(IF(CJ34=0,(MAX(CE34,CF34)*0.6+CD34*0.4),(MAX(CK34,CL34)*0.6+CJ34*0.4)),1)</f>
        <v>0</v>
      </c>
      <c r="CO34" s="147"/>
      <c r="CP34" s="147"/>
      <c r="CQ34" s="192">
        <f>ROUND((CO34+CP34*2)/3,1)</f>
        <v>0</v>
      </c>
      <c r="CR34" s="147"/>
      <c r="CS34" s="147"/>
      <c r="CT34" s="192">
        <f>ROUND((MAX(CR34:CS34)*0.6+CQ34*0.4),1)</f>
        <v>0</v>
      </c>
      <c r="CU34" s="147"/>
      <c r="CV34" s="147"/>
      <c r="CW34" s="192">
        <v>0</v>
      </c>
      <c r="CX34" s="147"/>
      <c r="CY34" s="147"/>
      <c r="CZ34" s="192">
        <f>ROUND((MAX(CX34:CY34)*0.6+CW34*0.4),1)</f>
        <v>0</v>
      </c>
      <c r="DA34" s="190">
        <f>ROUND(IF(CW34=0,(MAX(CR34,CS34)*0.6+CQ34*0.4),(MAX(CX34,CY34)*0.6+CW34*0.4)),1)</f>
        <v>0</v>
      </c>
      <c r="DB34" s="147"/>
      <c r="DC34" s="147"/>
      <c r="DD34" s="147"/>
      <c r="DE34" s="192">
        <f>ROUND((DD34+DC34),1)</f>
        <v>0</v>
      </c>
      <c r="DF34" s="193">
        <f>ROUND((DE34*0.8+DB34*0.2),1)</f>
        <v>0</v>
      </c>
    </row>
    <row r="35" spans="2:110" s="6" customFormat="1" ht="12" customHeight="1" x14ac:dyDescent="0.2">
      <c r="B35" s="171" t="s">
        <v>80</v>
      </c>
      <c r="C35" s="171">
        <v>32</v>
      </c>
      <c r="D35" s="171"/>
      <c r="E35" s="171" t="s">
        <v>832</v>
      </c>
      <c r="F35" s="173">
        <v>861</v>
      </c>
      <c r="G35" s="174" t="s">
        <v>836</v>
      </c>
      <c r="H35" s="175" t="s">
        <v>210</v>
      </c>
      <c r="I35" s="176" t="s">
        <v>119</v>
      </c>
      <c r="J35" s="177" t="s">
        <v>120</v>
      </c>
      <c r="K35" s="177" t="s">
        <v>121</v>
      </c>
      <c r="L35" s="177" t="s">
        <v>117</v>
      </c>
      <c r="M35" s="177" t="s">
        <v>289</v>
      </c>
      <c r="N35" s="171" t="s">
        <v>377</v>
      </c>
      <c r="O35" s="147"/>
      <c r="P35" s="147"/>
      <c r="Q35" s="192">
        <f>ROUND((O35+P35*2)/3,1)</f>
        <v>0</v>
      </c>
      <c r="R35" s="147"/>
      <c r="S35" s="147"/>
      <c r="T35" s="192">
        <f>ROUND((MAX(R35:S35)*0.6+Q35*0.4),1)</f>
        <v>0</v>
      </c>
      <c r="U35" s="147"/>
      <c r="V35" s="147"/>
      <c r="W35" s="192">
        <v>0</v>
      </c>
      <c r="X35" s="147"/>
      <c r="Y35" s="147"/>
      <c r="Z35" s="192">
        <f>ROUND((MAX(X35:Y35)*0.6+W35*0.4),1)</f>
        <v>0</v>
      </c>
      <c r="AA35" s="190">
        <f>ROUND(IF(W35=0,(MAX(R35,S35)*0.6+Q35*0.4),(MAX(X35,Y35)*0.6+W35*0.4)),1)</f>
        <v>0</v>
      </c>
      <c r="AB35" s="147"/>
      <c r="AC35" s="147"/>
      <c r="AD35" s="192">
        <f>ROUND((AB35+AC35*2)/3,1)</f>
        <v>0</v>
      </c>
      <c r="AE35" s="147"/>
      <c r="AF35" s="147"/>
      <c r="AG35" s="192">
        <f>ROUND((MAX(AE35:AF35)*0.6+AD35*0.4),1)</f>
        <v>0</v>
      </c>
      <c r="AH35" s="147"/>
      <c r="AI35" s="147"/>
      <c r="AJ35" s="192">
        <f>ROUND((AH35+AI35*2)/3,1)</f>
        <v>0</v>
      </c>
      <c r="AK35" s="147"/>
      <c r="AL35" s="147"/>
      <c r="AM35" s="192">
        <f>ROUND((MAX(AK35:AL35)*0.6+AJ35*0.4),1)</f>
        <v>0</v>
      </c>
      <c r="AN35" s="190">
        <f>ROUND(IF(AJ35=0,(MAX(AE35,AF35)*0.6+AD35*0.4),(MAX(AK35,AL35)*0.6+AJ35*0.4)),1)</f>
        <v>0</v>
      </c>
      <c r="AO35" s="147"/>
      <c r="AP35" s="147"/>
      <c r="AQ35" s="192">
        <f>ROUND((AO35+AP35*2)/3,1)</f>
        <v>0</v>
      </c>
      <c r="AR35" s="147"/>
      <c r="AS35" s="147"/>
      <c r="AT35" s="192">
        <f>ROUND((MAX(AR35:AS35)*0.6+AQ35*0.4),1)</f>
        <v>0</v>
      </c>
      <c r="AU35" s="147"/>
      <c r="AV35" s="147"/>
      <c r="AW35" s="192">
        <f>ROUND((AU35+AV35*2)/3,1)</f>
        <v>0</v>
      </c>
      <c r="AX35" s="147"/>
      <c r="AY35" s="147"/>
      <c r="AZ35" s="192">
        <f>ROUND((MAX(AX35:AY35)*0.6+AW35*0.4),1)</f>
        <v>0</v>
      </c>
      <c r="BA35" s="190">
        <f>ROUND(IF(AW35=0,(MAX(AR35,AS35)*0.6+AQ35*0.4),(MAX(AX35,AY35)*0.6+AW35*0.4)),1)</f>
        <v>0</v>
      </c>
      <c r="BB35" s="147"/>
      <c r="BC35" s="147"/>
      <c r="BD35" s="192">
        <f>ROUND((BB35+BC35*2)/3,1)</f>
        <v>0</v>
      </c>
      <c r="BE35" s="147"/>
      <c r="BF35" s="147"/>
      <c r="BG35" s="192">
        <f>ROUND((MAX(BE35:BF35)*0.6+BD35*0.4),1)</f>
        <v>0</v>
      </c>
      <c r="BH35" s="147"/>
      <c r="BI35" s="147"/>
      <c r="BJ35" s="192">
        <f>ROUND((BH35+BI35*2)/3,1)</f>
        <v>0</v>
      </c>
      <c r="BK35" s="147"/>
      <c r="BL35" s="147"/>
      <c r="BM35" s="192">
        <f>ROUND((MAX(BK35:BL35)*0.6+BJ35*0.4),1)</f>
        <v>0</v>
      </c>
      <c r="BN35" s="190">
        <f>ROUND(IF(BJ35=0,(MAX(BE35,BF35)*0.6+BD35*0.4),(MAX(BK35,BL35)*0.6+BJ35*0.4)),1)</f>
        <v>0</v>
      </c>
      <c r="BO35" s="147"/>
      <c r="BP35" s="147"/>
      <c r="BQ35" s="192">
        <f>ROUND((BO35+BP35*2)/3,1)</f>
        <v>0</v>
      </c>
      <c r="BR35" s="147"/>
      <c r="BS35" s="147"/>
      <c r="BT35" s="192">
        <f>ROUND((MAX(BR35:BS35)*0.6+BQ35*0.4),1)</f>
        <v>0</v>
      </c>
      <c r="BU35" s="147"/>
      <c r="BV35" s="147"/>
      <c r="BW35" s="192">
        <v>0</v>
      </c>
      <c r="BX35" s="147"/>
      <c r="BY35" s="147"/>
      <c r="BZ35" s="192">
        <f>ROUND((MAX(BX35:BY35)*0.6+BW35*0.4),1)</f>
        <v>0</v>
      </c>
      <c r="CA35" s="190">
        <f>ROUND(IF(BW35=0,(MAX(BR35,BS35)*0.6+BQ35*0.4),(MAX(BX35,BY35)*0.6+BW35*0.4)),1)</f>
        <v>0</v>
      </c>
      <c r="CB35" s="147"/>
      <c r="CC35" s="147"/>
      <c r="CD35" s="192">
        <f>ROUND((CB35+CC35*2)/3,1)</f>
        <v>0</v>
      </c>
      <c r="CE35" s="147"/>
      <c r="CF35" s="147"/>
      <c r="CG35" s="192">
        <f>ROUND((MAX(CE35:CF35)*0.6+CD35*0.4),1)</f>
        <v>0</v>
      </c>
      <c r="CH35" s="147"/>
      <c r="CI35" s="147"/>
      <c r="CJ35" s="192">
        <f>ROUND((CH35+CI35*2)/3,1)</f>
        <v>0</v>
      </c>
      <c r="CK35" s="147"/>
      <c r="CL35" s="147"/>
      <c r="CM35" s="192">
        <f>ROUND((MAX(CK35:CL35)*0.6+CJ35*0.4),1)</f>
        <v>0</v>
      </c>
      <c r="CN35" s="190">
        <f>ROUND(IF(CJ35=0,(MAX(CE35,CF35)*0.6+CD35*0.4),(MAX(CK35,CL35)*0.6+CJ35*0.4)),1)</f>
        <v>0</v>
      </c>
      <c r="CO35" s="147"/>
      <c r="CP35" s="147"/>
      <c r="CQ35" s="192">
        <f>ROUND((CO35+CP35*2)/3,1)</f>
        <v>0</v>
      </c>
      <c r="CR35" s="147"/>
      <c r="CS35" s="147"/>
      <c r="CT35" s="192">
        <f>ROUND((MAX(CR35:CS35)*0.6+CQ35*0.4),1)</f>
        <v>0</v>
      </c>
      <c r="CU35" s="147"/>
      <c r="CV35" s="147"/>
      <c r="CW35" s="192">
        <v>0</v>
      </c>
      <c r="CX35" s="147"/>
      <c r="CY35" s="147"/>
      <c r="CZ35" s="192">
        <f>ROUND((MAX(CX35:CY35)*0.6+CW35*0.4),1)</f>
        <v>0</v>
      </c>
      <c r="DA35" s="190">
        <f>ROUND(IF(CW35=0,(MAX(CR35,CS35)*0.6+CQ35*0.4),(MAX(CX35,CY35)*0.6+CW35*0.4)),1)</f>
        <v>0</v>
      </c>
      <c r="DB35" s="147"/>
      <c r="DC35" s="147"/>
      <c r="DD35" s="147"/>
      <c r="DE35" s="192">
        <f>ROUND((DD35+DC35),1)</f>
        <v>0</v>
      </c>
      <c r="DF35" s="193">
        <f>ROUND((DE35*0.8+DB35*0.2),1)</f>
        <v>0</v>
      </c>
    </row>
    <row r="36" spans="2:110" s="6" customFormat="1" ht="12" customHeight="1" x14ac:dyDescent="0.2">
      <c r="B36" s="171" t="s">
        <v>80</v>
      </c>
      <c r="C36" s="136">
        <v>32</v>
      </c>
      <c r="D36" s="136" t="s">
        <v>242</v>
      </c>
      <c r="E36" s="136" t="s">
        <v>832</v>
      </c>
      <c r="F36" s="139">
        <v>887</v>
      </c>
      <c r="G36" s="140" t="s">
        <v>753</v>
      </c>
      <c r="H36" s="142" t="s">
        <v>388</v>
      </c>
      <c r="I36" s="141" t="s">
        <v>477</v>
      </c>
      <c r="J36" s="137" t="s">
        <v>112</v>
      </c>
      <c r="K36" s="137" t="s">
        <v>510</v>
      </c>
      <c r="L36" s="137" t="s">
        <v>119</v>
      </c>
      <c r="M36" s="137" t="s">
        <v>754</v>
      </c>
      <c r="O36" s="147">
        <v>9</v>
      </c>
      <c r="P36" s="147">
        <v>8</v>
      </c>
      <c r="Q36" s="192">
        <f>ROUND((O36+P36*2)/3,1)</f>
        <v>8.3000000000000007</v>
      </c>
      <c r="R36" s="147">
        <v>9</v>
      </c>
      <c r="S36" s="147"/>
      <c r="T36" s="192">
        <f>ROUND((MAX(R36:S36)*0.6+Q36*0.4),1)</f>
        <v>8.6999999999999993</v>
      </c>
      <c r="U36" s="147"/>
      <c r="V36" s="147"/>
      <c r="W36" s="192">
        <v>0</v>
      </c>
      <c r="X36" s="147"/>
      <c r="Y36" s="147"/>
      <c r="Z36" s="192">
        <f>ROUND((MAX(X36:Y36)*0.6+W36*0.4),1)</f>
        <v>0</v>
      </c>
      <c r="AA36" s="190">
        <f>ROUND(IF(W36=0,(MAX(R36,S36)*0.6+Q36*0.4),(MAX(X36,Y36)*0.6+W36*0.4)),1)</f>
        <v>8.6999999999999993</v>
      </c>
      <c r="AB36" s="147">
        <v>8.5</v>
      </c>
      <c r="AC36" s="147">
        <v>8</v>
      </c>
      <c r="AD36" s="192">
        <f>ROUND((AB36+AC36*2)/3,1)</f>
        <v>8.1999999999999993</v>
      </c>
      <c r="AE36" s="147">
        <v>8.8000000000000007</v>
      </c>
      <c r="AF36" s="147"/>
      <c r="AG36" s="192">
        <f>ROUND((MAX(AE36:AF36)*0.6+AD36*0.4),1)</f>
        <v>8.6</v>
      </c>
      <c r="AH36" s="147"/>
      <c r="AI36" s="147"/>
      <c r="AJ36" s="192">
        <f>ROUND((AH36+AI36*2)/3,1)</f>
        <v>0</v>
      </c>
      <c r="AK36" s="147"/>
      <c r="AL36" s="147"/>
      <c r="AM36" s="192">
        <f>ROUND((MAX(AK36:AL36)*0.6+AJ36*0.4),1)</f>
        <v>0</v>
      </c>
      <c r="AN36" s="190">
        <f>ROUND(IF(AJ36=0,(MAX(AE36,AF36)*0.6+AD36*0.4),(MAX(AK36,AL36)*0.6+AJ36*0.4)),1)</f>
        <v>8.6</v>
      </c>
      <c r="AO36" s="147">
        <v>8.5</v>
      </c>
      <c r="AP36" s="147">
        <v>8</v>
      </c>
      <c r="AQ36" s="192">
        <f>ROUND((AO36+AP36*2)/3,1)</f>
        <v>8.1999999999999993</v>
      </c>
      <c r="AR36" s="147">
        <v>8</v>
      </c>
      <c r="AS36" s="147"/>
      <c r="AT36" s="192">
        <f>ROUND((MAX(AR36:AS36)*0.6+AQ36*0.4),1)</f>
        <v>8.1</v>
      </c>
      <c r="AU36" s="147"/>
      <c r="AV36" s="147"/>
      <c r="AW36" s="192">
        <f>ROUND((AU36+AV36*2)/3,1)</f>
        <v>0</v>
      </c>
      <c r="AX36" s="147"/>
      <c r="AY36" s="147"/>
      <c r="AZ36" s="192">
        <f>ROUND((MAX(AX36:AY36)*0.6+AW36*0.4),1)</f>
        <v>0</v>
      </c>
      <c r="BA36" s="190">
        <f>ROUND(IF(AW36=0,(MAX(AR36,AS36)*0.6+AQ36*0.4),(MAX(AX36,AY36)*0.6+AW36*0.4)),1)</f>
        <v>8.1</v>
      </c>
      <c r="BB36" s="147">
        <v>7.5</v>
      </c>
      <c r="BC36" s="147">
        <v>8</v>
      </c>
      <c r="BD36" s="192">
        <f>ROUND((BB36+BC36*2)/3,1)</f>
        <v>7.8</v>
      </c>
      <c r="BE36" s="147">
        <v>8.5</v>
      </c>
      <c r="BF36" s="147"/>
      <c r="BG36" s="192">
        <f>ROUND((MAX(BE36:BF36)*0.6+BD36*0.4),1)</f>
        <v>8.1999999999999993</v>
      </c>
      <c r="BH36" s="147"/>
      <c r="BI36" s="147"/>
      <c r="BJ36" s="192">
        <f>ROUND((BH36+BI36*2)/3,1)</f>
        <v>0</v>
      </c>
      <c r="BK36" s="147"/>
      <c r="BL36" s="147"/>
      <c r="BM36" s="192">
        <f>ROUND((MAX(BK36:BL36)*0.6+BJ36*0.4),1)</f>
        <v>0</v>
      </c>
      <c r="BN36" s="190">
        <f>ROUND(IF(BJ36=0,(MAX(BE36,BF36)*0.6+BD36*0.4),(MAX(BK36,BL36)*0.6+BJ36*0.4)),1)</f>
        <v>8.1999999999999993</v>
      </c>
      <c r="BO36" s="147">
        <v>8.5</v>
      </c>
      <c r="BP36" s="147">
        <v>9</v>
      </c>
      <c r="BQ36" s="192">
        <f>ROUND((BO36+BP36*2)/3,1)</f>
        <v>8.8000000000000007</v>
      </c>
      <c r="BR36" s="147">
        <v>9</v>
      </c>
      <c r="BS36" s="147"/>
      <c r="BT36" s="192">
        <f>ROUND((MAX(BR36:BS36)*0.6+BQ36*0.4),1)</f>
        <v>8.9</v>
      </c>
      <c r="BU36" s="147"/>
      <c r="BV36" s="147"/>
      <c r="BW36" s="192">
        <v>0</v>
      </c>
      <c r="BX36" s="147"/>
      <c r="BY36" s="147"/>
      <c r="BZ36" s="192">
        <f>ROUND((MAX(BX36:BY36)*0.6+BW36*0.4),1)</f>
        <v>0</v>
      </c>
      <c r="CA36" s="190">
        <f>ROUND(IF(BW36=0,(MAX(BR36,BS36)*0.6+BQ36*0.4),(MAX(BX36,BY36)*0.6+BW36*0.4)),1)</f>
        <v>8.9</v>
      </c>
      <c r="CB36" s="147">
        <v>7.5</v>
      </c>
      <c r="CC36" s="147">
        <v>8</v>
      </c>
      <c r="CD36" s="192">
        <f>ROUND((CB36+CC36*2)/3,1)</f>
        <v>7.8</v>
      </c>
      <c r="CE36" s="147">
        <v>9</v>
      </c>
      <c r="CF36" s="147"/>
      <c r="CG36" s="192">
        <f>ROUND((MAX(CE36:CF36)*0.6+CD36*0.4),1)</f>
        <v>8.5</v>
      </c>
      <c r="CH36" s="147"/>
      <c r="CI36" s="147"/>
      <c r="CJ36" s="192">
        <f>ROUND((CH36+CI36*2)/3,1)</f>
        <v>0</v>
      </c>
      <c r="CK36" s="147"/>
      <c r="CL36" s="147"/>
      <c r="CM36" s="192">
        <f>ROUND((MAX(CK36:CL36)*0.6+CJ36*0.4),1)</f>
        <v>0</v>
      </c>
      <c r="CN36" s="190">
        <f>ROUND(IF(CJ36=0,(MAX(CE36,CF36)*0.6+CD36*0.4),(MAX(CK36,CL36)*0.6+CJ36*0.4)),1)</f>
        <v>8.5</v>
      </c>
      <c r="CO36" s="147">
        <v>7</v>
      </c>
      <c r="CP36" s="147">
        <v>6</v>
      </c>
      <c r="CQ36" s="192">
        <f>ROUND((CO36+CP36*2)/3,1)</f>
        <v>6.3</v>
      </c>
      <c r="CR36" s="147">
        <v>6</v>
      </c>
      <c r="CS36" s="147"/>
      <c r="CT36" s="192">
        <f>ROUND((MAX(CR36:CS36)*0.6+CQ36*0.4),1)</f>
        <v>6.1</v>
      </c>
      <c r="CU36" s="147"/>
      <c r="CV36" s="147"/>
      <c r="CW36" s="192">
        <v>0</v>
      </c>
      <c r="CX36" s="147"/>
      <c r="CY36" s="147"/>
      <c r="CZ36" s="192">
        <f>ROUND((MAX(CX36:CY36)*0.6+CW36*0.4),1)</f>
        <v>0</v>
      </c>
      <c r="DA36" s="190">
        <f>ROUND(IF(CW36=0,(MAX(CR36,CS36)*0.6+CQ36*0.4),(MAX(CX36,CY36)*0.6+CW36*0.4)),1)</f>
        <v>6.1</v>
      </c>
      <c r="DB36" s="147">
        <v>7</v>
      </c>
      <c r="DC36" s="147">
        <v>1.8</v>
      </c>
      <c r="DD36" s="147">
        <v>6</v>
      </c>
      <c r="DE36" s="192">
        <f>ROUND((DD36+DC36),1)</f>
        <v>7.8</v>
      </c>
      <c r="DF36" s="193">
        <f>ROUND((DE36*0.8+DB36*0.2),1)</f>
        <v>7.6</v>
      </c>
    </row>
    <row r="37" spans="2:110" s="6" customFormat="1" ht="12" customHeight="1" x14ac:dyDescent="0.2">
      <c r="B37" s="171" t="s">
        <v>80</v>
      </c>
      <c r="C37" s="171">
        <v>32</v>
      </c>
      <c r="D37" s="171"/>
      <c r="E37" s="136" t="s">
        <v>832</v>
      </c>
      <c r="F37" s="139">
        <v>888</v>
      </c>
      <c r="G37" s="140" t="s">
        <v>837</v>
      </c>
      <c r="H37" s="142" t="s">
        <v>838</v>
      </c>
      <c r="I37" s="172">
        <v>23</v>
      </c>
      <c r="J37" s="136">
        <v>2</v>
      </c>
      <c r="K37" s="136">
        <v>5</v>
      </c>
      <c r="L37" s="136">
        <v>5</v>
      </c>
      <c r="M37" s="136">
        <v>97</v>
      </c>
      <c r="N37" s="171" t="s">
        <v>377</v>
      </c>
      <c r="O37" s="147">
        <v>7</v>
      </c>
      <c r="P37" s="147">
        <v>7</v>
      </c>
      <c r="Q37" s="192">
        <f>ROUND((O37+P37*2)/3,1)</f>
        <v>7</v>
      </c>
      <c r="R37" s="147">
        <v>6</v>
      </c>
      <c r="S37" s="147"/>
      <c r="T37" s="192">
        <f>ROUND((MAX(R37:S37)*0.6+Q37*0.4),1)</f>
        <v>6.4</v>
      </c>
      <c r="U37" s="147"/>
      <c r="V37" s="147"/>
      <c r="W37" s="192">
        <v>0</v>
      </c>
      <c r="X37" s="147"/>
      <c r="Y37" s="147"/>
      <c r="Z37" s="192">
        <f>ROUND((MAX(X37:Y37)*0.6+W37*0.4),1)</f>
        <v>0</v>
      </c>
      <c r="AA37" s="190">
        <f>ROUND(IF(W37=0,(MAX(R37,S37)*0.6+Q37*0.4),(MAX(X37,Y37)*0.6+W37*0.4)),1)</f>
        <v>6.4</v>
      </c>
      <c r="AB37" s="147">
        <v>3.5</v>
      </c>
      <c r="AC37" s="147">
        <v>5</v>
      </c>
      <c r="AD37" s="192">
        <f>ROUND((AB37+AC37*2)/3,1)</f>
        <v>4.5</v>
      </c>
      <c r="AE37" s="147">
        <v>3</v>
      </c>
      <c r="AF37" s="147"/>
      <c r="AG37" s="192">
        <f>ROUND((MAX(AE37:AF37)*0.6+AD37*0.4),1)</f>
        <v>3.6</v>
      </c>
      <c r="AH37" s="147">
        <v>6</v>
      </c>
      <c r="AI37" s="147">
        <v>6</v>
      </c>
      <c r="AJ37" s="192">
        <f>ROUND((AH37+AI37*2)/3,1)</f>
        <v>6</v>
      </c>
      <c r="AK37" s="147">
        <v>7.3</v>
      </c>
      <c r="AL37" s="147"/>
      <c r="AM37" s="192">
        <f>ROUND((MAX(AK37:AL37)*0.6+AJ37*0.4),1)</f>
        <v>6.8</v>
      </c>
      <c r="AN37" s="190">
        <f>ROUND(IF(AJ37=0,(MAX(AE37,AF37)*0.6+AD37*0.4),(MAX(AK37,AL37)*0.6+AJ37*0.4)),1)</f>
        <v>6.8</v>
      </c>
      <c r="AO37" s="147">
        <v>6</v>
      </c>
      <c r="AP37" s="147">
        <v>6</v>
      </c>
      <c r="AQ37" s="192">
        <f>ROUND((AO37+AP37*2)/3,1)</f>
        <v>6</v>
      </c>
      <c r="AR37" s="147">
        <v>6</v>
      </c>
      <c r="AS37" s="147"/>
      <c r="AT37" s="192">
        <f>ROUND((MAX(AR37:AS37)*0.6+AQ37*0.4),1)</f>
        <v>6</v>
      </c>
      <c r="AU37" s="147"/>
      <c r="AV37" s="147"/>
      <c r="AW37" s="192">
        <f>ROUND((AU37+AV37*2)/3,1)</f>
        <v>0</v>
      </c>
      <c r="AX37" s="147"/>
      <c r="AY37" s="147"/>
      <c r="AZ37" s="192">
        <f>ROUND((MAX(AX37:AY37)*0.6+AW37*0.4),1)</f>
        <v>0</v>
      </c>
      <c r="BA37" s="190">
        <f>ROUND(IF(AW37=0,(MAX(AR37,AS37)*0.6+AQ37*0.4),(MAX(AX37,AY37)*0.6+AW37*0.4)),1)</f>
        <v>6</v>
      </c>
      <c r="BB37" s="147">
        <v>7.5</v>
      </c>
      <c r="BC37" s="147">
        <v>5</v>
      </c>
      <c r="BD37" s="192">
        <f>ROUND((BB37+BC37*2)/3,1)</f>
        <v>5.8</v>
      </c>
      <c r="BE37" s="147">
        <v>6</v>
      </c>
      <c r="BF37" s="147"/>
      <c r="BG37" s="192">
        <f>ROUND((MAX(BE37:BF37)*0.6+BD37*0.4),1)</f>
        <v>5.9</v>
      </c>
      <c r="BH37" s="147"/>
      <c r="BI37" s="147"/>
      <c r="BJ37" s="192">
        <f>ROUND((BH37+BI37*2)/3,1)</f>
        <v>0</v>
      </c>
      <c r="BK37" s="147"/>
      <c r="BL37" s="147"/>
      <c r="BM37" s="192">
        <f>ROUND((MAX(BK37:BL37)*0.6+BJ37*0.4),1)</f>
        <v>0</v>
      </c>
      <c r="BN37" s="190">
        <f>ROUND(IF(BJ37=0,(MAX(BE37,BF37)*0.6+BD37*0.4),(MAX(BK37,BL37)*0.6+BJ37*0.4)),1)</f>
        <v>5.9</v>
      </c>
      <c r="BO37" s="147">
        <v>5</v>
      </c>
      <c r="BP37" s="147">
        <v>5</v>
      </c>
      <c r="BQ37" s="192">
        <f>ROUND((BO37+BP37*2)/3,1)</f>
        <v>5</v>
      </c>
      <c r="BR37" s="147">
        <v>5.5</v>
      </c>
      <c r="BS37" s="147"/>
      <c r="BT37" s="192">
        <f>ROUND((MAX(BR37:BS37)*0.6+BQ37*0.4),1)</f>
        <v>5.3</v>
      </c>
      <c r="BU37" s="147"/>
      <c r="BV37" s="147"/>
      <c r="BW37" s="192">
        <v>0</v>
      </c>
      <c r="BX37" s="147"/>
      <c r="BY37" s="147"/>
      <c r="BZ37" s="192">
        <f>ROUND((MAX(BX37:BY37)*0.6+BW37*0.4),1)</f>
        <v>0</v>
      </c>
      <c r="CA37" s="190">
        <f>ROUND(IF(BW37=0,(MAX(BR37,BS37)*0.6+BQ37*0.4),(MAX(BX37,BY37)*0.6+BW37*0.4)),1)</f>
        <v>5.3</v>
      </c>
      <c r="CB37" s="147">
        <v>8</v>
      </c>
      <c r="CC37" s="147">
        <v>8</v>
      </c>
      <c r="CD37" s="192">
        <f>ROUND((CB37+CC37*2)/3,1)</f>
        <v>8</v>
      </c>
      <c r="CE37" s="147">
        <v>7</v>
      </c>
      <c r="CF37" s="147"/>
      <c r="CG37" s="192">
        <f>ROUND((MAX(CE37:CF37)*0.6+CD37*0.4),1)</f>
        <v>7.4</v>
      </c>
      <c r="CH37" s="147"/>
      <c r="CI37" s="147"/>
      <c r="CJ37" s="192">
        <f>ROUND((CH37+CI37*2)/3,1)</f>
        <v>0</v>
      </c>
      <c r="CK37" s="147"/>
      <c r="CL37" s="147"/>
      <c r="CM37" s="192">
        <f>ROUND((MAX(CK37:CL37)*0.6+CJ37*0.4),1)</f>
        <v>0</v>
      </c>
      <c r="CN37" s="190">
        <f>ROUND(IF(CJ37=0,(MAX(CE37,CF37)*0.6+CD37*0.4),(MAX(CK37,CL37)*0.6+CJ37*0.4)),1)</f>
        <v>7.4</v>
      </c>
      <c r="CO37" s="147">
        <v>7</v>
      </c>
      <c r="CP37" s="147">
        <v>6</v>
      </c>
      <c r="CQ37" s="192">
        <f>ROUND((CO37+CP37*2)/3,1)</f>
        <v>6.3</v>
      </c>
      <c r="CR37" s="147">
        <v>7</v>
      </c>
      <c r="CS37" s="147"/>
      <c r="CT37" s="192">
        <f>ROUND((MAX(CR37:CS37)*0.6+CQ37*0.4),1)</f>
        <v>6.7</v>
      </c>
      <c r="CU37" s="147"/>
      <c r="CV37" s="147"/>
      <c r="CW37" s="192">
        <v>0</v>
      </c>
      <c r="CX37" s="147"/>
      <c r="CY37" s="147"/>
      <c r="CZ37" s="192">
        <f>ROUND((MAX(CX37:CY37)*0.6+CW37*0.4),1)</f>
        <v>0</v>
      </c>
      <c r="DA37" s="190">
        <f>ROUND(IF(CW37=0,(MAX(CR37,CS37)*0.6+CQ37*0.4),(MAX(CX37,CY37)*0.6+CW37*0.4)),1)</f>
        <v>6.7</v>
      </c>
      <c r="DB37" s="147">
        <v>7</v>
      </c>
      <c r="DC37" s="147">
        <v>1.6</v>
      </c>
      <c r="DD37" s="147">
        <v>5.52</v>
      </c>
      <c r="DE37" s="192">
        <f>ROUND((DD37+DC37),1)</f>
        <v>7.1</v>
      </c>
      <c r="DF37" s="193">
        <f>ROUND((DE37*0.8+DB37*0.2),1)</f>
        <v>7.1</v>
      </c>
    </row>
    <row r="38" spans="2:110" s="6" customFormat="1" ht="12" customHeight="1" x14ac:dyDescent="0.2">
      <c r="B38" s="171" t="s">
        <v>80</v>
      </c>
      <c r="C38" s="171">
        <v>32</v>
      </c>
      <c r="D38" s="171"/>
      <c r="E38" s="136" t="s">
        <v>832</v>
      </c>
      <c r="F38" s="139">
        <v>898</v>
      </c>
      <c r="G38" s="140" t="s">
        <v>839</v>
      </c>
      <c r="H38" s="142" t="s">
        <v>840</v>
      </c>
      <c r="I38" s="141" t="s">
        <v>134</v>
      </c>
      <c r="J38" s="137" t="s">
        <v>117</v>
      </c>
      <c r="K38" s="137" t="s">
        <v>121</v>
      </c>
      <c r="L38" s="137" t="s">
        <v>121</v>
      </c>
      <c r="M38" s="137" t="s">
        <v>519</v>
      </c>
      <c r="N38" s="171" t="s">
        <v>671</v>
      </c>
      <c r="O38" s="147">
        <v>8</v>
      </c>
      <c r="P38" s="147">
        <v>8</v>
      </c>
      <c r="Q38" s="192">
        <f t="shared" si="68"/>
        <v>8</v>
      </c>
      <c r="R38" s="147">
        <v>7</v>
      </c>
      <c r="S38" s="147"/>
      <c r="T38" s="192">
        <f t="shared" si="69"/>
        <v>7.4</v>
      </c>
      <c r="U38" s="147"/>
      <c r="V38" s="147"/>
      <c r="W38" s="192">
        <v>0</v>
      </c>
      <c r="X38" s="147"/>
      <c r="Y38" s="147"/>
      <c r="Z38" s="192">
        <f t="shared" si="70"/>
        <v>0</v>
      </c>
      <c r="AA38" s="190">
        <f t="shared" si="71"/>
        <v>7.4</v>
      </c>
      <c r="AB38" s="147">
        <v>6</v>
      </c>
      <c r="AC38" s="147">
        <v>7.5</v>
      </c>
      <c r="AD38" s="192">
        <f t="shared" si="72"/>
        <v>7</v>
      </c>
      <c r="AE38" s="147">
        <v>6.5</v>
      </c>
      <c r="AF38" s="147"/>
      <c r="AG38" s="192">
        <f t="shared" si="73"/>
        <v>6.7</v>
      </c>
      <c r="AH38" s="147"/>
      <c r="AI38" s="147"/>
      <c r="AJ38" s="192">
        <f t="shared" si="74"/>
        <v>0</v>
      </c>
      <c r="AK38" s="147"/>
      <c r="AL38" s="147"/>
      <c r="AM38" s="192">
        <f t="shared" si="75"/>
        <v>0</v>
      </c>
      <c r="AN38" s="190">
        <f t="shared" si="76"/>
        <v>6.7</v>
      </c>
      <c r="AO38" s="147">
        <v>7</v>
      </c>
      <c r="AP38" s="147">
        <v>7</v>
      </c>
      <c r="AQ38" s="192">
        <f t="shared" si="77"/>
        <v>7</v>
      </c>
      <c r="AR38" s="147">
        <v>7</v>
      </c>
      <c r="AS38" s="147"/>
      <c r="AT38" s="192">
        <f t="shared" si="78"/>
        <v>7</v>
      </c>
      <c r="AU38" s="147"/>
      <c r="AV38" s="147"/>
      <c r="AW38" s="192">
        <f t="shared" si="79"/>
        <v>0</v>
      </c>
      <c r="AX38" s="147"/>
      <c r="AY38" s="147"/>
      <c r="AZ38" s="192">
        <f t="shared" si="80"/>
        <v>0</v>
      </c>
      <c r="BA38" s="190">
        <f t="shared" si="81"/>
        <v>7</v>
      </c>
      <c r="BB38" s="147">
        <v>5</v>
      </c>
      <c r="BC38" s="147">
        <v>8.5</v>
      </c>
      <c r="BD38" s="192">
        <f t="shared" si="82"/>
        <v>7.3</v>
      </c>
      <c r="BE38" s="147">
        <v>8</v>
      </c>
      <c r="BF38" s="147"/>
      <c r="BG38" s="192">
        <f t="shared" si="83"/>
        <v>7.7</v>
      </c>
      <c r="BH38" s="147"/>
      <c r="BI38" s="147"/>
      <c r="BJ38" s="192">
        <f t="shared" si="84"/>
        <v>0</v>
      </c>
      <c r="BK38" s="147"/>
      <c r="BL38" s="147"/>
      <c r="BM38" s="192">
        <f t="shared" si="85"/>
        <v>0</v>
      </c>
      <c r="BN38" s="190">
        <f t="shared" si="86"/>
        <v>7.7</v>
      </c>
      <c r="BO38" s="147">
        <v>8.5</v>
      </c>
      <c r="BP38" s="147">
        <v>7.5</v>
      </c>
      <c r="BQ38" s="192">
        <f t="shared" si="87"/>
        <v>7.8</v>
      </c>
      <c r="BR38" s="147">
        <v>8</v>
      </c>
      <c r="BS38" s="147"/>
      <c r="BT38" s="192">
        <f t="shared" si="88"/>
        <v>7.9</v>
      </c>
      <c r="BU38" s="147"/>
      <c r="BV38" s="147"/>
      <c r="BW38" s="192">
        <v>0</v>
      </c>
      <c r="BX38" s="147"/>
      <c r="BY38" s="147"/>
      <c r="BZ38" s="192">
        <f t="shared" si="89"/>
        <v>0</v>
      </c>
      <c r="CA38" s="190">
        <f t="shared" si="90"/>
        <v>7.9</v>
      </c>
      <c r="CB38" s="147">
        <v>7.5</v>
      </c>
      <c r="CC38" s="147">
        <v>8</v>
      </c>
      <c r="CD38" s="192">
        <f t="shared" si="91"/>
        <v>7.8</v>
      </c>
      <c r="CE38" s="147">
        <v>8</v>
      </c>
      <c r="CF38" s="147"/>
      <c r="CG38" s="192">
        <f t="shared" si="92"/>
        <v>7.9</v>
      </c>
      <c r="CH38" s="147"/>
      <c r="CI38" s="147"/>
      <c r="CJ38" s="192">
        <f t="shared" si="93"/>
        <v>0</v>
      </c>
      <c r="CK38" s="147"/>
      <c r="CL38" s="147"/>
      <c r="CM38" s="192">
        <f t="shared" si="94"/>
        <v>0</v>
      </c>
      <c r="CN38" s="190">
        <f t="shared" si="95"/>
        <v>7.9</v>
      </c>
      <c r="CO38" s="147">
        <v>7.5</v>
      </c>
      <c r="CP38" s="147">
        <v>6.5</v>
      </c>
      <c r="CQ38" s="192">
        <f t="shared" si="96"/>
        <v>6.8</v>
      </c>
      <c r="CR38" s="147">
        <v>5</v>
      </c>
      <c r="CS38" s="147"/>
      <c r="CT38" s="192">
        <f t="shared" si="97"/>
        <v>5.7</v>
      </c>
      <c r="CU38" s="147"/>
      <c r="CV38" s="147"/>
      <c r="CW38" s="192">
        <v>0</v>
      </c>
      <c r="CX38" s="147"/>
      <c r="CY38" s="147"/>
      <c r="CZ38" s="192">
        <f t="shared" si="98"/>
        <v>0</v>
      </c>
      <c r="DA38" s="190">
        <f t="shared" si="99"/>
        <v>5.7</v>
      </c>
      <c r="DB38" s="147">
        <v>7</v>
      </c>
      <c r="DC38" s="147">
        <v>1.8</v>
      </c>
      <c r="DD38" s="147">
        <v>5.6</v>
      </c>
      <c r="DE38" s="192">
        <f t="shared" si="100"/>
        <v>7.4</v>
      </c>
      <c r="DF38" s="193">
        <f t="shared" si="101"/>
        <v>7.3</v>
      </c>
    </row>
    <row r="39" spans="2:110" s="6" customFormat="1" ht="12" customHeight="1" x14ac:dyDescent="0.2">
      <c r="B39" s="171" t="s">
        <v>80</v>
      </c>
      <c r="C39" s="171">
        <v>32</v>
      </c>
      <c r="D39" s="171"/>
      <c r="E39" s="136" t="s">
        <v>832</v>
      </c>
      <c r="F39" s="139">
        <v>899</v>
      </c>
      <c r="G39" s="140" t="s">
        <v>841</v>
      </c>
      <c r="H39" s="142" t="s">
        <v>189</v>
      </c>
      <c r="I39" s="141" t="s">
        <v>134</v>
      </c>
      <c r="J39" s="137" t="s">
        <v>117</v>
      </c>
      <c r="K39" s="137" t="s">
        <v>292</v>
      </c>
      <c r="L39" s="137" t="s">
        <v>116</v>
      </c>
      <c r="M39" s="137" t="s">
        <v>519</v>
      </c>
      <c r="N39" s="171" t="s">
        <v>671</v>
      </c>
      <c r="O39" s="147">
        <v>7</v>
      </c>
      <c r="P39" s="147">
        <v>8</v>
      </c>
      <c r="Q39" s="192">
        <f t="shared" si="68"/>
        <v>7.7</v>
      </c>
      <c r="R39" s="147">
        <v>8</v>
      </c>
      <c r="S39" s="147"/>
      <c r="T39" s="192">
        <f t="shared" si="69"/>
        <v>7.9</v>
      </c>
      <c r="U39" s="147"/>
      <c r="V39" s="147"/>
      <c r="W39" s="192">
        <v>0</v>
      </c>
      <c r="X39" s="147"/>
      <c r="Y39" s="147"/>
      <c r="Z39" s="192">
        <f t="shared" si="70"/>
        <v>0</v>
      </c>
      <c r="AA39" s="190">
        <f t="shared" si="71"/>
        <v>7.9</v>
      </c>
      <c r="AB39" s="147">
        <v>6.5</v>
      </c>
      <c r="AC39" s="147">
        <v>7</v>
      </c>
      <c r="AD39" s="192">
        <f t="shared" si="72"/>
        <v>6.8</v>
      </c>
      <c r="AE39" s="147">
        <v>7</v>
      </c>
      <c r="AF39" s="147"/>
      <c r="AG39" s="192">
        <f t="shared" si="73"/>
        <v>6.9</v>
      </c>
      <c r="AH39" s="147"/>
      <c r="AI39" s="147"/>
      <c r="AJ39" s="192">
        <f t="shared" si="74"/>
        <v>0</v>
      </c>
      <c r="AK39" s="147"/>
      <c r="AL39" s="147"/>
      <c r="AM39" s="192">
        <f t="shared" si="75"/>
        <v>0</v>
      </c>
      <c r="AN39" s="190">
        <f t="shared" si="76"/>
        <v>6.9</v>
      </c>
      <c r="AO39" s="147">
        <v>6</v>
      </c>
      <c r="AP39" s="147">
        <v>7</v>
      </c>
      <c r="AQ39" s="192">
        <f t="shared" si="77"/>
        <v>6.7</v>
      </c>
      <c r="AR39" s="147">
        <v>7</v>
      </c>
      <c r="AS39" s="147"/>
      <c r="AT39" s="192">
        <f t="shared" si="78"/>
        <v>6.9</v>
      </c>
      <c r="AU39" s="147"/>
      <c r="AV39" s="147"/>
      <c r="AW39" s="192">
        <f t="shared" si="79"/>
        <v>0</v>
      </c>
      <c r="AX39" s="147"/>
      <c r="AY39" s="147"/>
      <c r="AZ39" s="192">
        <f t="shared" si="80"/>
        <v>0</v>
      </c>
      <c r="BA39" s="190">
        <f t="shared" si="81"/>
        <v>6.9</v>
      </c>
      <c r="BB39" s="147">
        <v>5</v>
      </c>
      <c r="BC39" s="147">
        <v>7.5</v>
      </c>
      <c r="BD39" s="192">
        <f t="shared" si="82"/>
        <v>6.7</v>
      </c>
      <c r="BE39" s="147">
        <v>8</v>
      </c>
      <c r="BF39" s="147"/>
      <c r="BG39" s="192">
        <f t="shared" si="83"/>
        <v>7.5</v>
      </c>
      <c r="BH39" s="147"/>
      <c r="BI39" s="147"/>
      <c r="BJ39" s="192">
        <f t="shared" si="84"/>
        <v>0</v>
      </c>
      <c r="BK39" s="147"/>
      <c r="BL39" s="147"/>
      <c r="BM39" s="192">
        <f t="shared" si="85"/>
        <v>0</v>
      </c>
      <c r="BN39" s="190">
        <f t="shared" si="86"/>
        <v>7.5</v>
      </c>
      <c r="BO39" s="147">
        <v>8.5</v>
      </c>
      <c r="BP39" s="147">
        <v>6.5</v>
      </c>
      <c r="BQ39" s="192">
        <f t="shared" si="87"/>
        <v>7.2</v>
      </c>
      <c r="BR39" s="147">
        <v>7</v>
      </c>
      <c r="BS39" s="147"/>
      <c r="BT39" s="192">
        <f t="shared" si="88"/>
        <v>7.1</v>
      </c>
      <c r="BU39" s="147"/>
      <c r="BV39" s="147"/>
      <c r="BW39" s="192">
        <v>0</v>
      </c>
      <c r="BX39" s="147"/>
      <c r="BY39" s="147"/>
      <c r="BZ39" s="192">
        <f t="shared" si="89"/>
        <v>0</v>
      </c>
      <c r="CA39" s="190">
        <f t="shared" si="90"/>
        <v>7.1</v>
      </c>
      <c r="CB39" s="147">
        <v>8.5</v>
      </c>
      <c r="CC39" s="147">
        <v>8</v>
      </c>
      <c r="CD39" s="192">
        <f t="shared" si="91"/>
        <v>8.1999999999999993</v>
      </c>
      <c r="CE39" s="147">
        <v>8</v>
      </c>
      <c r="CF39" s="147"/>
      <c r="CG39" s="192">
        <f t="shared" si="92"/>
        <v>8.1</v>
      </c>
      <c r="CH39" s="147"/>
      <c r="CI39" s="147"/>
      <c r="CJ39" s="192">
        <f t="shared" si="93"/>
        <v>0</v>
      </c>
      <c r="CK39" s="147"/>
      <c r="CL39" s="147"/>
      <c r="CM39" s="192">
        <f t="shared" si="94"/>
        <v>0</v>
      </c>
      <c r="CN39" s="190">
        <f t="shared" si="95"/>
        <v>8.1</v>
      </c>
      <c r="CO39" s="147">
        <v>8</v>
      </c>
      <c r="CP39" s="147">
        <v>6</v>
      </c>
      <c r="CQ39" s="192">
        <f t="shared" si="96"/>
        <v>6.7</v>
      </c>
      <c r="CR39" s="147">
        <v>5</v>
      </c>
      <c r="CS39" s="147"/>
      <c r="CT39" s="192">
        <f t="shared" si="97"/>
        <v>5.7</v>
      </c>
      <c r="CU39" s="147"/>
      <c r="CV39" s="147"/>
      <c r="CW39" s="192">
        <v>0</v>
      </c>
      <c r="CX39" s="147"/>
      <c r="CY39" s="147"/>
      <c r="CZ39" s="192">
        <f t="shared" si="98"/>
        <v>0</v>
      </c>
      <c r="DA39" s="190">
        <f t="shared" si="99"/>
        <v>5.7</v>
      </c>
      <c r="DB39" s="147">
        <v>8</v>
      </c>
      <c r="DC39" s="147">
        <v>1.8</v>
      </c>
      <c r="DD39" s="147">
        <v>5.04</v>
      </c>
      <c r="DE39" s="192">
        <f t="shared" si="100"/>
        <v>6.8</v>
      </c>
      <c r="DF39" s="193">
        <f t="shared" si="101"/>
        <v>7</v>
      </c>
    </row>
    <row r="40" spans="2:110" s="6" customFormat="1" ht="12" customHeight="1" x14ac:dyDescent="0.2">
      <c r="H40" s="50"/>
      <c r="O40" s="147"/>
      <c r="P40" s="147"/>
      <c r="Q40" s="192">
        <f t="shared" si="68"/>
        <v>0</v>
      </c>
      <c r="R40" s="147"/>
      <c r="S40" s="147"/>
      <c r="T40" s="192">
        <f t="shared" si="69"/>
        <v>0</v>
      </c>
      <c r="U40" s="147"/>
      <c r="V40" s="147"/>
      <c r="W40" s="192">
        <v>0</v>
      </c>
      <c r="X40" s="147"/>
      <c r="Y40" s="147"/>
      <c r="Z40" s="192">
        <f t="shared" si="70"/>
        <v>0</v>
      </c>
      <c r="AA40" s="190">
        <f t="shared" si="71"/>
        <v>0</v>
      </c>
      <c r="AB40" s="147"/>
      <c r="AC40" s="147"/>
      <c r="AD40" s="192">
        <f t="shared" si="72"/>
        <v>0</v>
      </c>
      <c r="AE40" s="147"/>
      <c r="AF40" s="147"/>
      <c r="AG40" s="192">
        <f t="shared" si="73"/>
        <v>0</v>
      </c>
      <c r="AH40" s="147"/>
      <c r="AI40" s="147"/>
      <c r="AJ40" s="192">
        <f t="shared" si="74"/>
        <v>0</v>
      </c>
      <c r="AK40" s="147"/>
      <c r="AL40" s="147"/>
      <c r="AM40" s="192">
        <f t="shared" si="75"/>
        <v>0</v>
      </c>
      <c r="AN40" s="190">
        <f t="shared" si="76"/>
        <v>0</v>
      </c>
      <c r="AO40" s="147"/>
      <c r="AP40" s="147"/>
      <c r="AQ40" s="192">
        <f t="shared" si="77"/>
        <v>0</v>
      </c>
      <c r="AR40" s="147"/>
      <c r="AS40" s="147"/>
      <c r="AT40" s="192">
        <f t="shared" si="78"/>
        <v>0</v>
      </c>
      <c r="AU40" s="147"/>
      <c r="AV40" s="147"/>
      <c r="AW40" s="192">
        <f t="shared" si="79"/>
        <v>0</v>
      </c>
      <c r="AX40" s="147"/>
      <c r="AY40" s="147"/>
      <c r="AZ40" s="192">
        <f t="shared" si="80"/>
        <v>0</v>
      </c>
      <c r="BA40" s="190">
        <f t="shared" si="81"/>
        <v>0</v>
      </c>
      <c r="BB40" s="147"/>
      <c r="BC40" s="147"/>
      <c r="BD40" s="192">
        <f t="shared" si="82"/>
        <v>0</v>
      </c>
      <c r="BE40" s="147"/>
      <c r="BF40" s="147"/>
      <c r="BG40" s="192">
        <f t="shared" si="83"/>
        <v>0</v>
      </c>
      <c r="BH40" s="147"/>
      <c r="BI40" s="147"/>
      <c r="BJ40" s="192">
        <f t="shared" si="84"/>
        <v>0</v>
      </c>
      <c r="BK40" s="147"/>
      <c r="BL40" s="147"/>
      <c r="BM40" s="192">
        <f t="shared" si="85"/>
        <v>0</v>
      </c>
      <c r="BN40" s="190">
        <f t="shared" si="86"/>
        <v>0</v>
      </c>
      <c r="BO40" s="147"/>
      <c r="BP40" s="147"/>
      <c r="BQ40" s="192">
        <f t="shared" si="87"/>
        <v>0</v>
      </c>
      <c r="BR40" s="147"/>
      <c r="BS40" s="147"/>
      <c r="BT40" s="192">
        <f t="shared" si="88"/>
        <v>0</v>
      </c>
      <c r="BU40" s="147"/>
      <c r="BV40" s="147"/>
      <c r="BW40" s="192">
        <v>0</v>
      </c>
      <c r="BX40" s="147"/>
      <c r="BY40" s="147"/>
      <c r="BZ40" s="192">
        <f t="shared" si="89"/>
        <v>0</v>
      </c>
      <c r="CA40" s="190">
        <f t="shared" si="90"/>
        <v>0</v>
      </c>
      <c r="CB40" s="147"/>
      <c r="CC40" s="147"/>
      <c r="CD40" s="192">
        <f t="shared" si="91"/>
        <v>0</v>
      </c>
      <c r="CE40" s="147"/>
      <c r="CF40" s="147"/>
      <c r="CG40" s="192">
        <f t="shared" si="92"/>
        <v>0</v>
      </c>
      <c r="CH40" s="147"/>
      <c r="CI40" s="147"/>
      <c r="CJ40" s="192">
        <f t="shared" si="93"/>
        <v>0</v>
      </c>
      <c r="CK40" s="147"/>
      <c r="CL40" s="147"/>
      <c r="CM40" s="192">
        <f t="shared" si="94"/>
        <v>0</v>
      </c>
      <c r="CN40" s="190">
        <f t="shared" si="95"/>
        <v>0</v>
      </c>
      <c r="CO40" s="147"/>
      <c r="CP40" s="147"/>
      <c r="CQ40" s="192">
        <f t="shared" si="96"/>
        <v>0</v>
      </c>
      <c r="CR40" s="147"/>
      <c r="CS40" s="147"/>
      <c r="CT40" s="192">
        <f t="shared" si="97"/>
        <v>0</v>
      </c>
      <c r="CU40" s="147"/>
      <c r="CV40" s="147"/>
      <c r="CW40" s="192">
        <v>0</v>
      </c>
      <c r="CX40" s="147"/>
      <c r="CY40" s="147"/>
      <c r="CZ40" s="192">
        <f t="shared" si="98"/>
        <v>0</v>
      </c>
      <c r="DA40" s="190">
        <f t="shared" si="99"/>
        <v>0</v>
      </c>
      <c r="DB40" s="147"/>
      <c r="DC40" s="147"/>
      <c r="DD40" s="147"/>
      <c r="DE40" s="192">
        <f t="shared" si="100"/>
        <v>0</v>
      </c>
      <c r="DF40" s="193">
        <f t="shared" si="101"/>
        <v>0</v>
      </c>
    </row>
    <row r="41" spans="2:110" s="6" customFormat="1" ht="12" customHeight="1" x14ac:dyDescent="0.2">
      <c r="B41" s="60" t="s">
        <v>109</v>
      </c>
      <c r="C41" s="60">
        <v>32</v>
      </c>
      <c r="D41" s="76"/>
      <c r="E41" s="52" t="s">
        <v>354</v>
      </c>
      <c r="F41" s="61">
        <v>1014</v>
      </c>
      <c r="G41" s="57" t="s">
        <v>421</v>
      </c>
      <c r="H41" s="58" t="s">
        <v>422</v>
      </c>
      <c r="I41" s="63">
        <v>10</v>
      </c>
      <c r="J41" s="64" t="s">
        <v>111</v>
      </c>
      <c r="K41" s="77">
        <v>23</v>
      </c>
      <c r="L41" s="64">
        <v>11</v>
      </c>
      <c r="M41" s="59" t="s">
        <v>117</v>
      </c>
      <c r="O41" s="147"/>
      <c r="P41" s="147"/>
      <c r="Q41" s="192">
        <f t="shared" si="68"/>
        <v>0</v>
      </c>
      <c r="R41" s="147"/>
      <c r="S41" s="147"/>
      <c r="T41" s="192">
        <f t="shared" si="69"/>
        <v>0</v>
      </c>
      <c r="U41" s="147"/>
      <c r="V41" s="147"/>
      <c r="W41" s="192">
        <v>0</v>
      </c>
      <c r="X41" s="147"/>
      <c r="Y41" s="147"/>
      <c r="Z41" s="192">
        <f t="shared" si="70"/>
        <v>0</v>
      </c>
      <c r="AA41" s="190">
        <f t="shared" si="71"/>
        <v>0</v>
      </c>
      <c r="AB41" s="147"/>
      <c r="AC41" s="147"/>
      <c r="AD41" s="192">
        <f t="shared" si="72"/>
        <v>0</v>
      </c>
      <c r="AE41" s="147"/>
      <c r="AF41" s="147"/>
      <c r="AG41" s="192">
        <f t="shared" si="73"/>
        <v>0</v>
      </c>
      <c r="AH41" s="147"/>
      <c r="AI41" s="147"/>
      <c r="AJ41" s="192">
        <f t="shared" si="74"/>
        <v>0</v>
      </c>
      <c r="AK41" s="147"/>
      <c r="AL41" s="147"/>
      <c r="AM41" s="192">
        <f t="shared" si="75"/>
        <v>0</v>
      </c>
      <c r="AN41" s="190">
        <f t="shared" si="76"/>
        <v>0</v>
      </c>
      <c r="AO41" s="147"/>
      <c r="AP41" s="147"/>
      <c r="AQ41" s="192">
        <f t="shared" si="77"/>
        <v>0</v>
      </c>
      <c r="AR41" s="147"/>
      <c r="AS41" s="147"/>
      <c r="AT41" s="192">
        <f t="shared" si="78"/>
        <v>0</v>
      </c>
      <c r="AU41" s="147"/>
      <c r="AV41" s="147"/>
      <c r="AW41" s="192">
        <f t="shared" si="79"/>
        <v>0</v>
      </c>
      <c r="AX41" s="147"/>
      <c r="AY41" s="147"/>
      <c r="AZ41" s="192">
        <f t="shared" si="80"/>
        <v>0</v>
      </c>
      <c r="BA41" s="190">
        <f t="shared" si="81"/>
        <v>0</v>
      </c>
      <c r="BB41" s="147"/>
      <c r="BC41" s="147"/>
      <c r="BD41" s="192">
        <f t="shared" si="82"/>
        <v>0</v>
      </c>
      <c r="BE41" s="147"/>
      <c r="BF41" s="147"/>
      <c r="BG41" s="192">
        <f t="shared" si="83"/>
        <v>0</v>
      </c>
      <c r="BH41" s="147"/>
      <c r="BI41" s="147"/>
      <c r="BJ41" s="192">
        <f t="shared" si="84"/>
        <v>0</v>
      </c>
      <c r="BK41" s="147"/>
      <c r="BL41" s="147"/>
      <c r="BM41" s="192">
        <f t="shared" si="85"/>
        <v>0</v>
      </c>
      <c r="BN41" s="190">
        <f t="shared" si="86"/>
        <v>0</v>
      </c>
      <c r="BO41" s="147"/>
      <c r="BP41" s="147"/>
      <c r="BQ41" s="192">
        <f t="shared" si="87"/>
        <v>0</v>
      </c>
      <c r="BR41" s="147"/>
      <c r="BS41" s="147"/>
      <c r="BT41" s="192">
        <f t="shared" si="88"/>
        <v>0</v>
      </c>
      <c r="BU41" s="147"/>
      <c r="BV41" s="147"/>
      <c r="BW41" s="192">
        <v>0</v>
      </c>
      <c r="BX41" s="147"/>
      <c r="BY41" s="147"/>
      <c r="BZ41" s="192">
        <f t="shared" si="89"/>
        <v>0</v>
      </c>
      <c r="CA41" s="190">
        <f t="shared" si="90"/>
        <v>0</v>
      </c>
      <c r="CB41" s="147"/>
      <c r="CC41" s="147"/>
      <c r="CD41" s="192">
        <f t="shared" si="91"/>
        <v>0</v>
      </c>
      <c r="CE41" s="147"/>
      <c r="CF41" s="147"/>
      <c r="CG41" s="192">
        <f t="shared" si="92"/>
        <v>0</v>
      </c>
      <c r="CH41" s="147"/>
      <c r="CI41" s="147"/>
      <c r="CJ41" s="192">
        <f t="shared" si="93"/>
        <v>0</v>
      </c>
      <c r="CK41" s="147"/>
      <c r="CL41" s="147"/>
      <c r="CM41" s="192">
        <f t="shared" si="94"/>
        <v>0</v>
      </c>
      <c r="CN41" s="190">
        <f t="shared" si="95"/>
        <v>0</v>
      </c>
      <c r="CO41" s="147"/>
      <c r="CP41" s="147"/>
      <c r="CQ41" s="192">
        <f t="shared" si="96"/>
        <v>0</v>
      </c>
      <c r="CR41" s="147"/>
      <c r="CS41" s="147"/>
      <c r="CT41" s="192">
        <f t="shared" si="97"/>
        <v>0</v>
      </c>
      <c r="CU41" s="147"/>
      <c r="CV41" s="147"/>
      <c r="CW41" s="192">
        <v>0</v>
      </c>
      <c r="CX41" s="147"/>
      <c r="CY41" s="147"/>
      <c r="CZ41" s="192">
        <f t="shared" si="98"/>
        <v>0</v>
      </c>
      <c r="DA41" s="190">
        <f t="shared" si="99"/>
        <v>0</v>
      </c>
      <c r="DB41" s="147"/>
      <c r="DC41" s="147"/>
      <c r="DD41" s="147"/>
      <c r="DE41" s="192">
        <f t="shared" si="100"/>
        <v>0</v>
      </c>
      <c r="DF41" s="193">
        <f t="shared" si="101"/>
        <v>0</v>
      </c>
    </row>
    <row r="42" spans="2:110" s="6" customFormat="1" ht="12" customHeight="1" x14ac:dyDescent="0.2">
      <c r="B42" s="60" t="s">
        <v>109</v>
      </c>
      <c r="C42" s="60">
        <v>192</v>
      </c>
      <c r="D42" s="67" t="s">
        <v>258</v>
      </c>
      <c r="E42" s="6" t="s">
        <v>354</v>
      </c>
      <c r="F42" s="66">
        <v>1008</v>
      </c>
      <c r="G42" s="62" t="s">
        <v>259</v>
      </c>
      <c r="H42" s="58" t="s">
        <v>260</v>
      </c>
      <c r="I42" s="63" t="s">
        <v>144</v>
      </c>
      <c r="J42" s="64" t="s">
        <v>113</v>
      </c>
      <c r="K42" s="65" t="s">
        <v>121</v>
      </c>
      <c r="L42" s="64">
        <v>12</v>
      </c>
      <c r="M42" s="59" t="s">
        <v>117</v>
      </c>
      <c r="O42" s="147">
        <v>8</v>
      </c>
      <c r="P42" s="147">
        <v>8.5</v>
      </c>
      <c r="Q42" s="192">
        <f t="shared" si="68"/>
        <v>8.3000000000000007</v>
      </c>
      <c r="R42" s="147"/>
      <c r="S42" s="147"/>
      <c r="T42" s="192">
        <f t="shared" si="69"/>
        <v>3.3</v>
      </c>
      <c r="U42" s="147"/>
      <c r="V42" s="147"/>
      <c r="W42" s="192">
        <v>0</v>
      </c>
      <c r="X42" s="147"/>
      <c r="Y42" s="147"/>
      <c r="Z42" s="192">
        <f t="shared" si="70"/>
        <v>0</v>
      </c>
      <c r="AA42" s="190">
        <f t="shared" si="71"/>
        <v>3.3</v>
      </c>
      <c r="AB42" s="198">
        <v>8</v>
      </c>
      <c r="AC42" s="198">
        <v>8</v>
      </c>
      <c r="AD42" s="199">
        <f t="shared" si="72"/>
        <v>8</v>
      </c>
      <c r="AE42" s="198"/>
      <c r="AF42" s="198"/>
      <c r="AG42" s="199">
        <f t="shared" si="73"/>
        <v>3.2</v>
      </c>
      <c r="AH42" s="198"/>
      <c r="AI42" s="198"/>
      <c r="AJ42" s="199">
        <f t="shared" si="74"/>
        <v>0</v>
      </c>
      <c r="AK42" s="198"/>
      <c r="AL42" s="198"/>
      <c r="AM42" s="199">
        <f t="shared" si="75"/>
        <v>0</v>
      </c>
      <c r="AN42" s="200">
        <f t="shared" si="76"/>
        <v>3.2</v>
      </c>
      <c r="AO42" s="147"/>
      <c r="AP42" s="147"/>
      <c r="AQ42" s="192">
        <f t="shared" si="77"/>
        <v>0</v>
      </c>
      <c r="AR42" s="147"/>
      <c r="AS42" s="147"/>
      <c r="AT42" s="192">
        <f t="shared" si="78"/>
        <v>0</v>
      </c>
      <c r="AU42" s="147"/>
      <c r="AV42" s="147"/>
      <c r="AW42" s="192">
        <f t="shared" si="79"/>
        <v>0</v>
      </c>
      <c r="AX42" s="147"/>
      <c r="AY42" s="147"/>
      <c r="AZ42" s="192">
        <f t="shared" si="80"/>
        <v>0</v>
      </c>
      <c r="BA42" s="190">
        <f t="shared" si="81"/>
        <v>0</v>
      </c>
      <c r="BB42" s="147"/>
      <c r="BC42" s="147"/>
      <c r="BD42" s="192">
        <f t="shared" si="82"/>
        <v>0</v>
      </c>
      <c r="BE42" s="147"/>
      <c r="BF42" s="147"/>
      <c r="BG42" s="192">
        <f t="shared" si="83"/>
        <v>0</v>
      </c>
      <c r="BH42" s="147"/>
      <c r="BI42" s="147"/>
      <c r="BJ42" s="192">
        <f t="shared" si="84"/>
        <v>0</v>
      </c>
      <c r="BK42" s="147"/>
      <c r="BL42" s="147"/>
      <c r="BM42" s="192">
        <f t="shared" si="85"/>
        <v>0</v>
      </c>
      <c r="BN42" s="190">
        <f t="shared" si="86"/>
        <v>0</v>
      </c>
      <c r="BO42" s="147"/>
      <c r="BP42" s="147"/>
      <c r="BQ42" s="192">
        <f t="shared" si="87"/>
        <v>0</v>
      </c>
      <c r="BR42" s="147"/>
      <c r="BS42" s="147"/>
      <c r="BT42" s="192">
        <f t="shared" si="88"/>
        <v>0</v>
      </c>
      <c r="BU42" s="147"/>
      <c r="BV42" s="147"/>
      <c r="BW42" s="192">
        <v>0</v>
      </c>
      <c r="BX42" s="147"/>
      <c r="BY42" s="147"/>
      <c r="BZ42" s="192">
        <f t="shared" si="89"/>
        <v>0</v>
      </c>
      <c r="CA42" s="190">
        <f t="shared" si="90"/>
        <v>0</v>
      </c>
      <c r="CB42" s="147"/>
      <c r="CC42" s="147"/>
      <c r="CD42" s="192">
        <f t="shared" si="91"/>
        <v>0</v>
      </c>
      <c r="CE42" s="147"/>
      <c r="CF42" s="147"/>
      <c r="CG42" s="192">
        <f t="shared" si="92"/>
        <v>0</v>
      </c>
      <c r="CH42" s="147"/>
      <c r="CI42" s="147"/>
      <c r="CJ42" s="192">
        <f t="shared" si="93"/>
        <v>0</v>
      </c>
      <c r="CK42" s="147"/>
      <c r="CL42" s="147"/>
      <c r="CM42" s="192">
        <f t="shared" si="94"/>
        <v>0</v>
      </c>
      <c r="CN42" s="190">
        <f t="shared" si="95"/>
        <v>0</v>
      </c>
      <c r="CO42" s="147"/>
      <c r="CP42" s="147"/>
      <c r="CQ42" s="192">
        <f t="shared" si="96"/>
        <v>0</v>
      </c>
      <c r="CR42" s="147"/>
      <c r="CS42" s="147"/>
      <c r="CT42" s="192">
        <f t="shared" si="97"/>
        <v>0</v>
      </c>
      <c r="CU42" s="147"/>
      <c r="CV42" s="147"/>
      <c r="CW42" s="192">
        <v>0</v>
      </c>
      <c r="CX42" s="147"/>
      <c r="CY42" s="147"/>
      <c r="CZ42" s="192">
        <f t="shared" si="98"/>
        <v>0</v>
      </c>
      <c r="DA42" s="190">
        <f t="shared" si="99"/>
        <v>0</v>
      </c>
      <c r="DB42" s="147"/>
      <c r="DC42" s="147"/>
      <c r="DD42" s="147"/>
      <c r="DE42" s="192">
        <f t="shared" si="100"/>
        <v>0</v>
      </c>
      <c r="DF42" s="193">
        <f t="shared" si="101"/>
        <v>0</v>
      </c>
    </row>
    <row r="43" spans="2:110" s="6" customFormat="1" ht="12" customHeight="1" x14ac:dyDescent="0.2">
      <c r="B43" s="18" t="s">
        <v>109</v>
      </c>
      <c r="C43" s="18">
        <v>32</v>
      </c>
      <c r="D43" s="18"/>
      <c r="E43" s="18" t="s">
        <v>354</v>
      </c>
      <c r="F43" s="18">
        <v>1055</v>
      </c>
      <c r="G43" s="156" t="s">
        <v>635</v>
      </c>
      <c r="H43" s="110" t="s">
        <v>150</v>
      </c>
      <c r="I43" s="112" t="s">
        <v>111</v>
      </c>
      <c r="J43" s="112" t="s">
        <v>112</v>
      </c>
      <c r="K43" s="18">
        <v>19</v>
      </c>
      <c r="L43" s="112" t="s">
        <v>124</v>
      </c>
      <c r="M43" s="18">
        <v>99</v>
      </c>
      <c r="O43" s="147">
        <v>7.5</v>
      </c>
      <c r="P43" s="147">
        <v>7.5</v>
      </c>
      <c r="Q43" s="192">
        <f t="shared" si="68"/>
        <v>7.5</v>
      </c>
      <c r="R43" s="147">
        <v>7.5</v>
      </c>
      <c r="S43" s="147"/>
      <c r="T43" s="192">
        <f t="shared" si="69"/>
        <v>7.5</v>
      </c>
      <c r="U43" s="147"/>
      <c r="V43" s="147"/>
      <c r="W43" s="192">
        <v>0</v>
      </c>
      <c r="X43" s="147"/>
      <c r="Y43" s="147"/>
      <c r="Z43" s="192">
        <f t="shared" si="70"/>
        <v>0</v>
      </c>
      <c r="AA43" s="190">
        <f t="shared" si="71"/>
        <v>7.5</v>
      </c>
      <c r="AB43" s="147">
        <v>8</v>
      </c>
      <c r="AC43" s="147">
        <v>8</v>
      </c>
      <c r="AD43" s="192">
        <f t="shared" si="72"/>
        <v>8</v>
      </c>
      <c r="AE43" s="147">
        <v>6</v>
      </c>
      <c r="AF43" s="147"/>
      <c r="AG43" s="192">
        <f t="shared" si="73"/>
        <v>6.8</v>
      </c>
      <c r="AH43" s="147"/>
      <c r="AI43" s="147"/>
      <c r="AJ43" s="192">
        <f t="shared" si="74"/>
        <v>0</v>
      </c>
      <c r="AK43" s="147"/>
      <c r="AL43" s="147"/>
      <c r="AM43" s="192">
        <f t="shared" si="75"/>
        <v>0</v>
      </c>
      <c r="AN43" s="190">
        <f t="shared" si="76"/>
        <v>6.8</v>
      </c>
      <c r="AO43" s="147">
        <v>8</v>
      </c>
      <c r="AP43" s="147">
        <v>8</v>
      </c>
      <c r="AQ43" s="192">
        <f t="shared" si="77"/>
        <v>8</v>
      </c>
      <c r="AR43" s="147">
        <v>8</v>
      </c>
      <c r="AS43" s="147"/>
      <c r="AT43" s="192">
        <f t="shared" si="78"/>
        <v>8</v>
      </c>
      <c r="AU43" s="147"/>
      <c r="AV43" s="147"/>
      <c r="AW43" s="192">
        <f t="shared" si="79"/>
        <v>0</v>
      </c>
      <c r="AX43" s="147"/>
      <c r="AY43" s="147"/>
      <c r="AZ43" s="192">
        <f t="shared" si="80"/>
        <v>0</v>
      </c>
      <c r="BA43" s="190">
        <f t="shared" si="81"/>
        <v>8</v>
      </c>
      <c r="BB43" s="198">
        <v>5</v>
      </c>
      <c r="BC43" s="198">
        <v>4</v>
      </c>
      <c r="BD43" s="199">
        <f t="shared" si="82"/>
        <v>4.3</v>
      </c>
      <c r="BE43" s="198">
        <v>5</v>
      </c>
      <c r="BF43" s="198">
        <v>7</v>
      </c>
      <c r="BG43" s="199">
        <f t="shared" si="83"/>
        <v>5.9</v>
      </c>
      <c r="BH43" s="198"/>
      <c r="BI43" s="198"/>
      <c r="BJ43" s="199">
        <f t="shared" si="84"/>
        <v>0</v>
      </c>
      <c r="BK43" s="198"/>
      <c r="BL43" s="198"/>
      <c r="BM43" s="199">
        <f t="shared" si="85"/>
        <v>0</v>
      </c>
      <c r="BN43" s="200">
        <f t="shared" si="86"/>
        <v>5.9</v>
      </c>
      <c r="BO43" s="147">
        <v>7</v>
      </c>
      <c r="BP43" s="147">
        <v>7</v>
      </c>
      <c r="BQ43" s="192">
        <f t="shared" si="87"/>
        <v>7</v>
      </c>
      <c r="BR43" s="147">
        <v>7</v>
      </c>
      <c r="BS43" s="147"/>
      <c r="BT43" s="192">
        <f t="shared" si="88"/>
        <v>7</v>
      </c>
      <c r="BU43" s="147"/>
      <c r="BV43" s="147"/>
      <c r="BW43" s="192">
        <v>0</v>
      </c>
      <c r="BX43" s="147"/>
      <c r="BY43" s="147"/>
      <c r="BZ43" s="192">
        <f t="shared" si="89"/>
        <v>0</v>
      </c>
      <c r="CA43" s="190">
        <f t="shared" si="90"/>
        <v>7</v>
      </c>
      <c r="CB43" s="147">
        <v>7</v>
      </c>
      <c r="CC43" s="147">
        <v>7.5</v>
      </c>
      <c r="CD43" s="192">
        <f t="shared" si="91"/>
        <v>7.3</v>
      </c>
      <c r="CE43" s="147">
        <v>7.5</v>
      </c>
      <c r="CF43" s="147"/>
      <c r="CG43" s="192">
        <f t="shared" si="92"/>
        <v>7.4</v>
      </c>
      <c r="CH43" s="147"/>
      <c r="CI43" s="147"/>
      <c r="CJ43" s="192">
        <f t="shared" si="93"/>
        <v>0</v>
      </c>
      <c r="CK43" s="147"/>
      <c r="CL43" s="147"/>
      <c r="CM43" s="192">
        <f t="shared" si="94"/>
        <v>0</v>
      </c>
      <c r="CN43" s="190">
        <f t="shared" si="95"/>
        <v>7.4</v>
      </c>
      <c r="CO43" s="147">
        <v>7.5</v>
      </c>
      <c r="CP43" s="147">
        <v>7</v>
      </c>
      <c r="CQ43" s="192">
        <f t="shared" si="96"/>
        <v>7.2</v>
      </c>
      <c r="CR43" s="147">
        <v>6</v>
      </c>
      <c r="CS43" s="147"/>
      <c r="CT43" s="192">
        <f t="shared" si="97"/>
        <v>6.5</v>
      </c>
      <c r="CU43" s="147"/>
      <c r="CV43" s="147"/>
      <c r="CW43" s="192">
        <v>0</v>
      </c>
      <c r="CX43" s="147"/>
      <c r="CY43" s="147"/>
      <c r="CZ43" s="192">
        <f t="shared" si="98"/>
        <v>0</v>
      </c>
      <c r="DA43" s="190">
        <f t="shared" si="99"/>
        <v>6.5</v>
      </c>
      <c r="DB43" s="147">
        <v>7</v>
      </c>
      <c r="DC43" s="147">
        <v>1.4</v>
      </c>
      <c r="DD43" s="147">
        <v>4.8</v>
      </c>
      <c r="DE43" s="192">
        <f t="shared" si="100"/>
        <v>6.2</v>
      </c>
      <c r="DF43" s="193">
        <f t="shared" si="101"/>
        <v>6.4</v>
      </c>
    </row>
    <row r="44" spans="2:110" s="6" customFormat="1" ht="12" customHeight="1" x14ac:dyDescent="0.2">
      <c r="B44" s="18" t="s">
        <v>109</v>
      </c>
      <c r="C44" s="18">
        <v>32</v>
      </c>
      <c r="D44" s="18"/>
      <c r="E44" s="18" t="s">
        <v>354</v>
      </c>
      <c r="F44" s="18">
        <v>1058</v>
      </c>
      <c r="G44" s="156" t="s">
        <v>636</v>
      </c>
      <c r="H44" s="110" t="s">
        <v>637</v>
      </c>
      <c r="I44" s="18">
        <v>20</v>
      </c>
      <c r="J44" s="112" t="s">
        <v>112</v>
      </c>
      <c r="K44" s="112" t="s">
        <v>124</v>
      </c>
      <c r="L44" s="112" t="s">
        <v>121</v>
      </c>
      <c r="M44" s="18">
        <v>94</v>
      </c>
      <c r="O44" s="147">
        <v>7.5</v>
      </c>
      <c r="P44" s="147">
        <v>8</v>
      </c>
      <c r="Q44" s="192">
        <f>ROUND((O44+P44*2)/3,1)</f>
        <v>7.8</v>
      </c>
      <c r="R44" s="147">
        <v>8</v>
      </c>
      <c r="S44" s="147"/>
      <c r="T44" s="192">
        <f>ROUND((MAX(R44:S44)*0.6+Q44*0.4),1)</f>
        <v>7.9</v>
      </c>
      <c r="U44" s="147"/>
      <c r="V44" s="147"/>
      <c r="W44" s="192">
        <v>0</v>
      </c>
      <c r="X44" s="147"/>
      <c r="Y44" s="147"/>
      <c r="Z44" s="192">
        <f>ROUND((MAX(X44:Y44)*0.6+W44*0.4),1)</f>
        <v>0</v>
      </c>
      <c r="AA44" s="190">
        <f>ROUND(IF(W44=0,(MAX(R44,S44)*0.6+Q44*0.4),(MAX(X44,Y44)*0.6+W44*0.4)),1)</f>
        <v>7.9</v>
      </c>
      <c r="AB44" s="147">
        <v>5.5</v>
      </c>
      <c r="AC44" s="147">
        <v>5</v>
      </c>
      <c r="AD44" s="192">
        <f>ROUND((AB44+AC44*2)/3,1)</f>
        <v>5.2</v>
      </c>
      <c r="AE44" s="147">
        <v>5</v>
      </c>
      <c r="AF44" s="147"/>
      <c r="AG44" s="192">
        <f>ROUND((MAX(AE44:AF44)*0.6+AD44*0.4),1)</f>
        <v>5.0999999999999996</v>
      </c>
      <c r="AH44" s="147"/>
      <c r="AI44" s="147"/>
      <c r="AJ44" s="192">
        <f>ROUND((AH44+AI44*2)/3,1)</f>
        <v>0</v>
      </c>
      <c r="AK44" s="147"/>
      <c r="AL44" s="147"/>
      <c r="AM44" s="192">
        <f>ROUND((MAX(AK44:AL44)*0.6+AJ44*0.4),1)</f>
        <v>0</v>
      </c>
      <c r="AN44" s="190">
        <f>ROUND(IF(AJ44=0,(MAX(AE44,AF44)*0.6+AD44*0.4),(MAX(AK44,AL44)*0.6+AJ44*0.4)),1)</f>
        <v>5.0999999999999996</v>
      </c>
      <c r="AO44" s="147">
        <v>8.5</v>
      </c>
      <c r="AP44" s="147">
        <v>8.5</v>
      </c>
      <c r="AQ44" s="192">
        <f>ROUND((AO44+AP44*2)/3,1)</f>
        <v>8.5</v>
      </c>
      <c r="AR44" s="147">
        <v>8</v>
      </c>
      <c r="AS44" s="147"/>
      <c r="AT44" s="192">
        <f>ROUND((MAX(AR44:AS44)*0.6+AQ44*0.4),1)</f>
        <v>8.1999999999999993</v>
      </c>
      <c r="AU44" s="147"/>
      <c r="AV44" s="147"/>
      <c r="AW44" s="192">
        <f>ROUND((AU44+AV44*2)/3,1)</f>
        <v>0</v>
      </c>
      <c r="AX44" s="147"/>
      <c r="AY44" s="147"/>
      <c r="AZ44" s="192">
        <f>ROUND((MAX(AX44:AY44)*0.6+AW44*0.4),1)</f>
        <v>0</v>
      </c>
      <c r="BA44" s="190">
        <f>ROUND(IF(AW44=0,(MAX(AR44,AS44)*0.6+AQ44*0.4),(MAX(AX44,AY44)*0.6+AW44*0.4)),1)</f>
        <v>8.1999999999999993</v>
      </c>
      <c r="BB44" s="147">
        <v>5</v>
      </c>
      <c r="BC44" s="147">
        <v>4</v>
      </c>
      <c r="BD44" s="192">
        <f>ROUND((BB44+BC44*2)/3,1)</f>
        <v>4.3</v>
      </c>
      <c r="BE44" s="147">
        <v>5.5</v>
      </c>
      <c r="BF44" s="147"/>
      <c r="BG44" s="192">
        <f>ROUND((MAX(BE44:BF44)*0.6+BD44*0.4),1)</f>
        <v>5</v>
      </c>
      <c r="BH44" s="147"/>
      <c r="BI44" s="147"/>
      <c r="BJ44" s="192">
        <f>ROUND((BH44+BI44*2)/3,1)</f>
        <v>0</v>
      </c>
      <c r="BK44" s="147"/>
      <c r="BL44" s="147"/>
      <c r="BM44" s="192">
        <f>ROUND((MAX(BK44:BL44)*0.6+BJ44*0.4),1)</f>
        <v>0</v>
      </c>
      <c r="BN44" s="190">
        <f>ROUND(IF(BJ44=0,(MAX(BE44,BF44)*0.6+BD44*0.4),(MAX(BK44,BL44)*0.6+BJ44*0.4)),1)</f>
        <v>5</v>
      </c>
      <c r="BO44" s="147">
        <v>8</v>
      </c>
      <c r="BP44" s="147">
        <v>7</v>
      </c>
      <c r="BQ44" s="192">
        <f>ROUND((BO44+BP44*2)/3,1)</f>
        <v>7.3</v>
      </c>
      <c r="BR44" s="147">
        <v>7</v>
      </c>
      <c r="BS44" s="147"/>
      <c r="BT44" s="192">
        <f>ROUND((MAX(BR44:BS44)*0.6+BQ44*0.4),1)</f>
        <v>7.1</v>
      </c>
      <c r="BU44" s="147"/>
      <c r="BV44" s="147"/>
      <c r="BW44" s="192">
        <v>0</v>
      </c>
      <c r="BX44" s="147"/>
      <c r="BY44" s="147"/>
      <c r="BZ44" s="192">
        <f>ROUND((MAX(BX44:BY44)*0.6+BW44*0.4),1)</f>
        <v>0</v>
      </c>
      <c r="CA44" s="190">
        <f>ROUND(IF(BW44=0,(MAX(BR44,BS44)*0.6+BQ44*0.4),(MAX(BX44,BY44)*0.6+BW44*0.4)),1)</f>
        <v>7.1</v>
      </c>
      <c r="CB44" s="147">
        <v>7.5</v>
      </c>
      <c r="CC44" s="147">
        <v>8</v>
      </c>
      <c r="CD44" s="192">
        <f>ROUND((CB44+CC44*2)/3,1)</f>
        <v>7.8</v>
      </c>
      <c r="CE44" s="147">
        <v>6.5</v>
      </c>
      <c r="CF44" s="147"/>
      <c r="CG44" s="192">
        <f>ROUND((MAX(CE44:CF44)*0.6+CD44*0.4),1)</f>
        <v>7</v>
      </c>
      <c r="CH44" s="147"/>
      <c r="CI44" s="147"/>
      <c r="CJ44" s="192">
        <f>ROUND((CH44+CI44*2)/3,1)</f>
        <v>0</v>
      </c>
      <c r="CK44" s="147"/>
      <c r="CL44" s="147"/>
      <c r="CM44" s="192">
        <f>ROUND((MAX(CK44:CL44)*0.6+CJ44*0.4),1)</f>
        <v>0</v>
      </c>
      <c r="CN44" s="190">
        <f>ROUND(IF(CJ44=0,(MAX(CE44,CF44)*0.6+CD44*0.4),(MAX(CK44,CL44)*0.6+CJ44*0.4)),1)</f>
        <v>7</v>
      </c>
      <c r="CO44" s="147">
        <v>7.5</v>
      </c>
      <c r="CP44" s="147">
        <v>7.5</v>
      </c>
      <c r="CQ44" s="192">
        <f>ROUND((CO44+CP44*2)/3,1)</f>
        <v>7.5</v>
      </c>
      <c r="CR44" s="147">
        <v>6.5</v>
      </c>
      <c r="CS44" s="147"/>
      <c r="CT44" s="192">
        <f>ROUND((MAX(CR44:CS44)*0.6+CQ44*0.4),1)</f>
        <v>6.9</v>
      </c>
      <c r="CU44" s="147"/>
      <c r="CV44" s="147"/>
      <c r="CW44" s="192">
        <v>0</v>
      </c>
      <c r="CX44" s="147"/>
      <c r="CY44" s="147"/>
      <c r="CZ44" s="192">
        <f>ROUND((MAX(CX44:CY44)*0.6+CW44*0.4),1)</f>
        <v>0</v>
      </c>
      <c r="DA44" s="190">
        <f>ROUND(IF(CW44=0,(MAX(CR44,CS44)*0.6+CQ44*0.4),(MAX(CX44,CY44)*0.6+CW44*0.4)),1)</f>
        <v>6.9</v>
      </c>
      <c r="DB44" s="147">
        <v>7</v>
      </c>
      <c r="DC44" s="147"/>
      <c r="DD44" s="147"/>
      <c r="DE44" s="192">
        <f>ROUND((DD44+DC44),1)</f>
        <v>0</v>
      </c>
      <c r="DF44" s="193">
        <f>ROUND((DE44*0.8+DB44*0.2),1)</f>
        <v>1.4</v>
      </c>
    </row>
    <row r="45" spans="2:110" s="6" customFormat="1" ht="12" customHeight="1" x14ac:dyDescent="0.2">
      <c r="B45" s="18" t="s">
        <v>109</v>
      </c>
      <c r="C45" s="18">
        <v>32</v>
      </c>
      <c r="D45" s="18"/>
      <c r="E45" s="18" t="s">
        <v>354</v>
      </c>
      <c r="F45" s="18">
        <v>1059</v>
      </c>
      <c r="G45" s="156" t="s">
        <v>638</v>
      </c>
      <c r="H45" s="110" t="s">
        <v>639</v>
      </c>
      <c r="I45" s="18">
        <v>21</v>
      </c>
      <c r="J45" s="112" t="s">
        <v>112</v>
      </c>
      <c r="K45" s="18">
        <v>20</v>
      </c>
      <c r="L45" s="112" t="s">
        <v>113</v>
      </c>
      <c r="M45" s="18">
        <v>95</v>
      </c>
      <c r="O45" s="147">
        <v>8</v>
      </c>
      <c r="P45" s="147">
        <v>8</v>
      </c>
      <c r="Q45" s="192">
        <f>ROUND((O45+P45*2)/3,1)</f>
        <v>8</v>
      </c>
      <c r="R45" s="147">
        <v>8</v>
      </c>
      <c r="S45" s="147"/>
      <c r="T45" s="192">
        <f>ROUND((MAX(R45:S45)*0.6+Q45*0.4),1)</f>
        <v>8</v>
      </c>
      <c r="U45" s="147"/>
      <c r="V45" s="147"/>
      <c r="W45" s="192">
        <v>0</v>
      </c>
      <c r="X45" s="147"/>
      <c r="Y45" s="147"/>
      <c r="Z45" s="192">
        <f>ROUND((MAX(X45:Y45)*0.6+W45*0.4),1)</f>
        <v>0</v>
      </c>
      <c r="AA45" s="190">
        <f>ROUND(IF(W45=0,(MAX(R45,S45)*0.6+Q45*0.4),(MAX(X45,Y45)*0.6+W45*0.4)),1)</f>
        <v>8</v>
      </c>
      <c r="AB45" s="147">
        <v>5.5</v>
      </c>
      <c r="AC45" s="147">
        <v>5</v>
      </c>
      <c r="AD45" s="192">
        <f>ROUND((AB45+AC45*2)/3,1)</f>
        <v>5.2</v>
      </c>
      <c r="AE45" s="147">
        <v>5</v>
      </c>
      <c r="AF45" s="147"/>
      <c r="AG45" s="192">
        <f>ROUND((MAX(AE45:AF45)*0.6+AD45*0.4),1)</f>
        <v>5.0999999999999996</v>
      </c>
      <c r="AH45" s="147"/>
      <c r="AI45" s="147"/>
      <c r="AJ45" s="192">
        <f>ROUND((AH45+AI45*2)/3,1)</f>
        <v>0</v>
      </c>
      <c r="AK45" s="147"/>
      <c r="AL45" s="147"/>
      <c r="AM45" s="192">
        <f>ROUND((MAX(AK45:AL45)*0.6+AJ45*0.4),1)</f>
        <v>0</v>
      </c>
      <c r="AN45" s="190">
        <f>ROUND(IF(AJ45=0,(MAX(AE45,AF45)*0.6+AD45*0.4),(MAX(AK45,AL45)*0.6+AJ45*0.4)),1)</f>
        <v>5.0999999999999996</v>
      </c>
      <c r="AO45" s="147">
        <v>8.5</v>
      </c>
      <c r="AP45" s="147">
        <v>8</v>
      </c>
      <c r="AQ45" s="192">
        <f>ROUND((AO45+AP45*2)/3,1)</f>
        <v>8.1999999999999993</v>
      </c>
      <c r="AR45" s="147">
        <v>7.5</v>
      </c>
      <c r="AS45" s="147"/>
      <c r="AT45" s="192">
        <f>ROUND((MAX(AR45:AS45)*0.6+AQ45*0.4),1)</f>
        <v>7.8</v>
      </c>
      <c r="AU45" s="147"/>
      <c r="AV45" s="147"/>
      <c r="AW45" s="192">
        <f>ROUND((AU45+AV45*2)/3,1)</f>
        <v>0</v>
      </c>
      <c r="AX45" s="147"/>
      <c r="AY45" s="147"/>
      <c r="AZ45" s="192">
        <f>ROUND((MAX(AX45:AY45)*0.6+AW45*0.4),1)</f>
        <v>0</v>
      </c>
      <c r="BA45" s="190">
        <f>ROUND(IF(AW45=0,(MAX(AR45,AS45)*0.6+AQ45*0.4),(MAX(AX45,AY45)*0.6+AW45*0.4)),1)</f>
        <v>7.8</v>
      </c>
      <c r="BB45" s="198">
        <v>5</v>
      </c>
      <c r="BC45" s="198">
        <v>2</v>
      </c>
      <c r="BD45" s="199">
        <f>ROUND((BB45+BC45*2)/3,1)</f>
        <v>3</v>
      </c>
      <c r="BE45" s="198">
        <v>6</v>
      </c>
      <c r="BF45" s="198"/>
      <c r="BG45" s="199">
        <f>ROUND((MAX(BE45:BF45)*0.6+BD45*0.4),1)</f>
        <v>4.8</v>
      </c>
      <c r="BH45" s="198"/>
      <c r="BI45" s="198"/>
      <c r="BJ45" s="199">
        <f>ROUND((BH45+BI45*2)/3,1)</f>
        <v>0</v>
      </c>
      <c r="BK45" s="198"/>
      <c r="BL45" s="198"/>
      <c r="BM45" s="199">
        <f>ROUND((MAX(BK45:BL45)*0.6+BJ45*0.4),1)</f>
        <v>0</v>
      </c>
      <c r="BN45" s="200">
        <f>ROUND(IF(BJ45=0,(MAX(BE45,BF45)*0.6+BD45*0.4),(MAX(BK45,BL45)*0.6+BJ45*0.4)),1)</f>
        <v>4.8</v>
      </c>
      <c r="BO45" s="147">
        <v>7</v>
      </c>
      <c r="BP45" s="147">
        <v>7</v>
      </c>
      <c r="BQ45" s="192">
        <f>ROUND((BO45+BP45*2)/3,1)</f>
        <v>7</v>
      </c>
      <c r="BR45" s="147">
        <v>8.5</v>
      </c>
      <c r="BS45" s="147"/>
      <c r="BT45" s="192">
        <f>ROUND((MAX(BR45:BS45)*0.6+BQ45*0.4),1)</f>
        <v>7.9</v>
      </c>
      <c r="BU45" s="147"/>
      <c r="BV45" s="147"/>
      <c r="BW45" s="192">
        <v>0</v>
      </c>
      <c r="BX45" s="147"/>
      <c r="BY45" s="147"/>
      <c r="BZ45" s="192">
        <f>ROUND((MAX(BX45:BY45)*0.6+BW45*0.4),1)</f>
        <v>0</v>
      </c>
      <c r="CA45" s="190">
        <f>ROUND(IF(BW45=0,(MAX(BR45,BS45)*0.6+BQ45*0.4),(MAX(BX45,BY45)*0.6+BW45*0.4)),1)</f>
        <v>7.9</v>
      </c>
      <c r="CB45" s="147">
        <v>7</v>
      </c>
      <c r="CC45" s="147">
        <v>7.5</v>
      </c>
      <c r="CD45" s="192">
        <f>ROUND((CB45+CC45*2)/3,1)</f>
        <v>7.3</v>
      </c>
      <c r="CE45" s="147">
        <v>6.5</v>
      </c>
      <c r="CF45" s="147"/>
      <c r="CG45" s="192">
        <f>ROUND((MAX(CE45:CF45)*0.6+CD45*0.4),1)</f>
        <v>6.8</v>
      </c>
      <c r="CH45" s="147"/>
      <c r="CI45" s="147"/>
      <c r="CJ45" s="192">
        <f>ROUND((CH45+CI45*2)/3,1)</f>
        <v>0</v>
      </c>
      <c r="CK45" s="147"/>
      <c r="CL45" s="147"/>
      <c r="CM45" s="192">
        <f>ROUND((MAX(CK45:CL45)*0.6+CJ45*0.4),1)</f>
        <v>0</v>
      </c>
      <c r="CN45" s="190">
        <f>ROUND(IF(CJ45=0,(MAX(CE45,CF45)*0.6+CD45*0.4),(MAX(CK45,CL45)*0.6+CJ45*0.4)),1)</f>
        <v>6.8</v>
      </c>
      <c r="CO45" s="147">
        <v>7</v>
      </c>
      <c r="CP45" s="147">
        <v>7.5</v>
      </c>
      <c r="CQ45" s="192">
        <f>ROUND((CO45+CP45*2)/3,1)</f>
        <v>7.3</v>
      </c>
      <c r="CR45" s="147">
        <v>7</v>
      </c>
      <c r="CS45" s="147"/>
      <c r="CT45" s="192">
        <f>ROUND((MAX(CR45:CS45)*0.6+CQ45*0.4),1)</f>
        <v>7.1</v>
      </c>
      <c r="CU45" s="147"/>
      <c r="CV45" s="147"/>
      <c r="CW45" s="192">
        <v>0</v>
      </c>
      <c r="CX45" s="147"/>
      <c r="CY45" s="147"/>
      <c r="CZ45" s="192">
        <f>ROUND((MAX(CX45:CY45)*0.6+CW45*0.4),1)</f>
        <v>0</v>
      </c>
      <c r="DA45" s="190">
        <f>ROUND(IF(CW45=0,(MAX(CR45,CS45)*0.6+CQ45*0.4),(MAX(CX45,CY45)*0.6+CW45*0.4)),1)</f>
        <v>7.1</v>
      </c>
      <c r="DB45" s="147">
        <v>7</v>
      </c>
      <c r="DC45" s="147"/>
      <c r="DD45" s="147"/>
      <c r="DE45" s="192">
        <f>ROUND((DD45+DC45),1)</f>
        <v>0</v>
      </c>
      <c r="DF45" s="193">
        <f>ROUND((DE45*0.8+DB45*0.2),1)</f>
        <v>1.4</v>
      </c>
    </row>
    <row r="46" spans="2:110" s="6" customFormat="1" ht="12" customHeight="1" x14ac:dyDescent="0.2">
      <c r="B46" s="18" t="s">
        <v>109</v>
      </c>
      <c r="C46" s="18">
        <v>32</v>
      </c>
      <c r="D46" s="157"/>
      <c r="E46" s="18" t="s">
        <v>354</v>
      </c>
      <c r="F46" s="18">
        <v>1062</v>
      </c>
      <c r="G46" s="156" t="s">
        <v>640</v>
      </c>
      <c r="H46" s="110" t="s">
        <v>143</v>
      </c>
      <c r="I46" s="18">
        <v>21</v>
      </c>
      <c r="J46" s="112" t="s">
        <v>117</v>
      </c>
      <c r="K46" s="18">
        <v>24</v>
      </c>
      <c r="L46" s="112" t="s">
        <v>116</v>
      </c>
      <c r="M46" s="112" t="s">
        <v>112</v>
      </c>
      <c r="O46" s="147">
        <v>8.5</v>
      </c>
      <c r="P46" s="147">
        <v>8.5</v>
      </c>
      <c r="Q46" s="192">
        <f>ROUND((O46+P46*2)/3,1)</f>
        <v>8.5</v>
      </c>
      <c r="R46" s="147">
        <v>8.5</v>
      </c>
      <c r="S46" s="147"/>
      <c r="T46" s="192">
        <f>ROUND((MAX(R46:S46)*0.6+Q46*0.4),1)</f>
        <v>8.5</v>
      </c>
      <c r="U46" s="147"/>
      <c r="V46" s="147"/>
      <c r="W46" s="192">
        <v>0</v>
      </c>
      <c r="X46" s="147"/>
      <c r="Y46" s="147"/>
      <c r="Z46" s="192">
        <f>ROUND((MAX(X46:Y46)*0.6+W46*0.4),1)</f>
        <v>0</v>
      </c>
      <c r="AA46" s="190">
        <f>ROUND(IF(W46=0,(MAX(R46,S46)*0.6+Q46*0.4),(MAX(X46,Y46)*0.6+W46*0.4)),1)</f>
        <v>8.5</v>
      </c>
      <c r="AB46" s="147">
        <v>9</v>
      </c>
      <c r="AC46" s="147">
        <v>7.5</v>
      </c>
      <c r="AD46" s="192">
        <f>ROUND((AB46+AC46*2)/3,1)</f>
        <v>8</v>
      </c>
      <c r="AE46" s="147">
        <v>6</v>
      </c>
      <c r="AF46" s="147"/>
      <c r="AG46" s="192">
        <f>ROUND((MAX(AE46:AF46)*0.6+AD46*0.4),1)</f>
        <v>6.8</v>
      </c>
      <c r="AH46" s="147"/>
      <c r="AI46" s="147"/>
      <c r="AJ46" s="192">
        <f>ROUND((AH46+AI46*2)/3,1)</f>
        <v>0</v>
      </c>
      <c r="AK46" s="147"/>
      <c r="AL46" s="147"/>
      <c r="AM46" s="192">
        <f>ROUND((MAX(AK46:AL46)*0.6+AJ46*0.4),1)</f>
        <v>0</v>
      </c>
      <c r="AN46" s="190">
        <f>ROUND(IF(AJ46=0,(MAX(AE46,AF46)*0.6+AD46*0.4),(MAX(AK46,AL46)*0.6+AJ46*0.4)),1)</f>
        <v>6.8</v>
      </c>
      <c r="AO46" s="147">
        <v>8</v>
      </c>
      <c r="AP46" s="147">
        <v>8.5</v>
      </c>
      <c r="AQ46" s="192">
        <f>ROUND((AO46+AP46*2)/3,1)</f>
        <v>8.3000000000000007</v>
      </c>
      <c r="AR46" s="147">
        <v>8.5</v>
      </c>
      <c r="AS46" s="147"/>
      <c r="AT46" s="192">
        <f>ROUND((MAX(AR46:AS46)*0.6+AQ46*0.4),1)</f>
        <v>8.4</v>
      </c>
      <c r="AU46" s="147"/>
      <c r="AV46" s="147"/>
      <c r="AW46" s="192">
        <f>ROUND((AU46+AV46*2)/3,1)</f>
        <v>0</v>
      </c>
      <c r="AX46" s="147"/>
      <c r="AY46" s="147"/>
      <c r="AZ46" s="192">
        <f>ROUND((MAX(AX46:AY46)*0.6+AW46*0.4),1)</f>
        <v>0</v>
      </c>
      <c r="BA46" s="190">
        <f>ROUND(IF(AW46=0,(MAX(AR46,AS46)*0.6+AQ46*0.4),(MAX(AX46,AY46)*0.6+AW46*0.4)),1)</f>
        <v>8.4</v>
      </c>
      <c r="BB46" s="147">
        <v>7.5</v>
      </c>
      <c r="BC46" s="147">
        <v>8</v>
      </c>
      <c r="BD46" s="192">
        <f>ROUND((BB46+BC46*2)/3,1)</f>
        <v>7.8</v>
      </c>
      <c r="BE46" s="147">
        <v>6</v>
      </c>
      <c r="BF46" s="147"/>
      <c r="BG46" s="192">
        <f>ROUND((MAX(BE46:BF46)*0.6+BD46*0.4),1)</f>
        <v>6.7</v>
      </c>
      <c r="BH46" s="147"/>
      <c r="BI46" s="147"/>
      <c r="BJ46" s="192">
        <f>ROUND((BH46+BI46*2)/3,1)</f>
        <v>0</v>
      </c>
      <c r="BK46" s="147"/>
      <c r="BL46" s="147"/>
      <c r="BM46" s="192">
        <f>ROUND((MAX(BK46:BL46)*0.6+BJ46*0.4),1)</f>
        <v>0</v>
      </c>
      <c r="BN46" s="190">
        <f>ROUND(IF(BJ46=0,(MAX(BE46,BF46)*0.6+BD46*0.4),(MAX(BK46,BL46)*0.6+BJ46*0.4)),1)</f>
        <v>6.7</v>
      </c>
      <c r="BO46" s="147">
        <v>7</v>
      </c>
      <c r="BP46" s="147">
        <v>7</v>
      </c>
      <c r="BQ46" s="192">
        <f>ROUND((BO46+BP46*2)/3,1)</f>
        <v>7</v>
      </c>
      <c r="BR46" s="147">
        <v>8.5</v>
      </c>
      <c r="BS46" s="147"/>
      <c r="BT46" s="192">
        <f>ROUND((MAX(BR46:BS46)*0.6+BQ46*0.4),1)</f>
        <v>7.9</v>
      </c>
      <c r="BU46" s="147"/>
      <c r="BV46" s="147"/>
      <c r="BW46" s="192">
        <v>0</v>
      </c>
      <c r="BX46" s="147"/>
      <c r="BY46" s="147"/>
      <c r="BZ46" s="192">
        <f>ROUND((MAX(BX46:BY46)*0.6+BW46*0.4),1)</f>
        <v>0</v>
      </c>
      <c r="CA46" s="190">
        <f>ROUND(IF(BW46=0,(MAX(BR46,BS46)*0.6+BQ46*0.4),(MAX(BX46,BY46)*0.6+BW46*0.4)),1)</f>
        <v>7.9</v>
      </c>
      <c r="CB46" s="147">
        <v>8</v>
      </c>
      <c r="CC46" s="147">
        <v>8.5</v>
      </c>
      <c r="CD46" s="192">
        <f>ROUND((CB46+CC46*2)/3,1)</f>
        <v>8.3000000000000007</v>
      </c>
      <c r="CE46" s="147">
        <v>8</v>
      </c>
      <c r="CF46" s="147"/>
      <c r="CG46" s="192">
        <f>ROUND((MAX(CE46:CF46)*0.6+CD46*0.4),1)</f>
        <v>8.1</v>
      </c>
      <c r="CH46" s="147"/>
      <c r="CI46" s="147"/>
      <c r="CJ46" s="192">
        <f>ROUND((CH46+CI46*2)/3,1)</f>
        <v>0</v>
      </c>
      <c r="CK46" s="147"/>
      <c r="CL46" s="147"/>
      <c r="CM46" s="192">
        <f>ROUND((MAX(CK46:CL46)*0.6+CJ46*0.4),1)</f>
        <v>0</v>
      </c>
      <c r="CN46" s="190">
        <f>ROUND(IF(CJ46=0,(MAX(CE46,CF46)*0.6+CD46*0.4),(MAX(CK46,CL46)*0.6+CJ46*0.4)),1)</f>
        <v>8.1</v>
      </c>
      <c r="CO46" s="147">
        <v>8.5</v>
      </c>
      <c r="CP46" s="147">
        <v>8.5</v>
      </c>
      <c r="CQ46" s="192">
        <f>ROUND((CO46+CP46*2)/3,1)</f>
        <v>8.5</v>
      </c>
      <c r="CR46" s="147">
        <v>8.5</v>
      </c>
      <c r="CS46" s="147"/>
      <c r="CT46" s="192">
        <f>ROUND((MAX(CR46:CS46)*0.6+CQ46*0.4),1)</f>
        <v>8.5</v>
      </c>
      <c r="CU46" s="147"/>
      <c r="CV46" s="147"/>
      <c r="CW46" s="192">
        <v>0</v>
      </c>
      <c r="CX46" s="147"/>
      <c r="CY46" s="147"/>
      <c r="CZ46" s="192">
        <f>ROUND((MAX(CX46:CY46)*0.6+CW46*0.4),1)</f>
        <v>0</v>
      </c>
      <c r="DA46" s="190">
        <f>ROUND(IF(CW46=0,(MAX(CR46,CS46)*0.6+CQ46*0.4),(MAX(CX46,CY46)*0.6+CW46*0.4)),1)</f>
        <v>8.5</v>
      </c>
      <c r="DB46" s="147">
        <v>7</v>
      </c>
      <c r="DC46" s="147">
        <v>1.8</v>
      </c>
      <c r="DD46" s="147">
        <v>5.22</v>
      </c>
      <c r="DE46" s="192">
        <f>ROUND((DD46+DC46),1)</f>
        <v>7</v>
      </c>
      <c r="DF46" s="193">
        <f>ROUND((DE46*0.8+DB46*0.2),1)</f>
        <v>7</v>
      </c>
    </row>
    <row r="47" spans="2:110" s="6" customFormat="1" ht="12" customHeight="1" x14ac:dyDescent="0.2">
      <c r="B47" s="18" t="s">
        <v>109</v>
      </c>
      <c r="C47" s="18">
        <v>32</v>
      </c>
      <c r="D47" s="18" t="s">
        <v>254</v>
      </c>
      <c r="E47" s="18" t="s">
        <v>354</v>
      </c>
      <c r="F47" s="18">
        <v>1064</v>
      </c>
      <c r="G47" s="156" t="s">
        <v>711</v>
      </c>
      <c r="H47" s="110" t="s">
        <v>143</v>
      </c>
      <c r="I47" s="18">
        <v>24</v>
      </c>
      <c r="J47" s="112" t="s">
        <v>117</v>
      </c>
      <c r="K47" s="112" t="s">
        <v>116</v>
      </c>
      <c r="L47" s="112" t="s">
        <v>113</v>
      </c>
      <c r="M47" s="18">
        <v>97</v>
      </c>
      <c r="O47" s="147">
        <v>8</v>
      </c>
      <c r="P47" s="147">
        <v>8</v>
      </c>
      <c r="Q47" s="192">
        <f>ROUND((O47+P47*2)/3,1)</f>
        <v>8</v>
      </c>
      <c r="R47" s="147">
        <v>6.5</v>
      </c>
      <c r="S47" s="147"/>
      <c r="T47" s="192">
        <f>ROUND((MAX(R47:S47)*0.6+Q47*0.4),1)</f>
        <v>7.1</v>
      </c>
      <c r="U47" s="147"/>
      <c r="V47" s="147"/>
      <c r="W47" s="192">
        <v>0</v>
      </c>
      <c r="X47" s="147"/>
      <c r="Y47" s="147"/>
      <c r="Z47" s="192">
        <f>ROUND((MAX(X47:Y47)*0.6+W47*0.4),1)</f>
        <v>0</v>
      </c>
      <c r="AA47" s="190">
        <f>ROUND(IF(W47=0,(MAX(R47,S47)*0.6+Q47*0.4),(MAX(X47,Y47)*0.6+W47*0.4)),1)</f>
        <v>7.1</v>
      </c>
      <c r="AB47" s="147">
        <v>8</v>
      </c>
      <c r="AC47" s="147">
        <v>7</v>
      </c>
      <c r="AD47" s="192">
        <f>ROUND((AB47+AC47*2)/3,1)</f>
        <v>7.3</v>
      </c>
      <c r="AE47" s="147">
        <v>6</v>
      </c>
      <c r="AF47" s="147"/>
      <c r="AG47" s="192">
        <f>ROUND((MAX(AE47:AF47)*0.6+AD47*0.4),1)</f>
        <v>6.5</v>
      </c>
      <c r="AH47" s="147"/>
      <c r="AI47" s="147"/>
      <c r="AJ47" s="192">
        <f>ROUND((AH47+AI47*2)/3,1)</f>
        <v>0</v>
      </c>
      <c r="AK47" s="147"/>
      <c r="AL47" s="147"/>
      <c r="AM47" s="192">
        <f>ROUND((MAX(AK47:AL47)*0.6+AJ47*0.4),1)</f>
        <v>0</v>
      </c>
      <c r="AN47" s="190">
        <f>ROUND(IF(AJ47=0,(MAX(AE47,AF47)*0.6+AD47*0.4),(MAX(AK47,AL47)*0.6+AJ47*0.4)),1)</f>
        <v>6.5</v>
      </c>
      <c r="AO47" s="147">
        <v>8.5</v>
      </c>
      <c r="AP47" s="147">
        <v>8</v>
      </c>
      <c r="AQ47" s="192">
        <f>ROUND((AO47+AP47*2)/3,1)</f>
        <v>8.1999999999999993</v>
      </c>
      <c r="AR47" s="147">
        <v>8</v>
      </c>
      <c r="AS47" s="147"/>
      <c r="AT47" s="192">
        <f>ROUND((MAX(AR47:AS47)*0.6+AQ47*0.4),1)</f>
        <v>8.1</v>
      </c>
      <c r="AU47" s="147"/>
      <c r="AV47" s="147"/>
      <c r="AW47" s="192">
        <f>ROUND((AU47+AV47*2)/3,1)</f>
        <v>0</v>
      </c>
      <c r="AX47" s="147"/>
      <c r="AY47" s="147"/>
      <c r="AZ47" s="192">
        <f>ROUND((MAX(AX47:AY47)*0.6+AW47*0.4),1)</f>
        <v>0</v>
      </c>
      <c r="BA47" s="190">
        <f>ROUND(IF(AW47=0,(MAX(AR47,AS47)*0.6+AQ47*0.4),(MAX(AX47,AY47)*0.6+AW47*0.4)),1)</f>
        <v>8.1</v>
      </c>
      <c r="BB47" s="147">
        <v>8.5</v>
      </c>
      <c r="BC47" s="147">
        <v>8.5</v>
      </c>
      <c r="BD47" s="192">
        <f>ROUND((BB47+BC47*2)/3,1)</f>
        <v>8.5</v>
      </c>
      <c r="BE47" s="147">
        <v>8</v>
      </c>
      <c r="BF47" s="147"/>
      <c r="BG47" s="192">
        <f>ROUND((MAX(BE47:BF47)*0.6+BD47*0.4),1)</f>
        <v>8.1999999999999993</v>
      </c>
      <c r="BH47" s="147"/>
      <c r="BI47" s="147"/>
      <c r="BJ47" s="192">
        <f>ROUND((BH47+BI47*2)/3,1)</f>
        <v>0</v>
      </c>
      <c r="BK47" s="147"/>
      <c r="BL47" s="147"/>
      <c r="BM47" s="192">
        <f>ROUND((MAX(BK47:BL47)*0.6+BJ47*0.4),1)</f>
        <v>0</v>
      </c>
      <c r="BN47" s="190">
        <f>ROUND(IF(BJ47=0,(MAX(BE47,BF47)*0.6+BD47*0.4),(MAX(BK47,BL47)*0.6+BJ47*0.4)),1)</f>
        <v>8.1999999999999993</v>
      </c>
      <c r="BO47" s="147">
        <v>6.5</v>
      </c>
      <c r="BP47" s="147">
        <v>9</v>
      </c>
      <c r="BQ47" s="192">
        <f>ROUND((BO47+BP47*2)/3,1)</f>
        <v>8.1999999999999993</v>
      </c>
      <c r="BR47" s="147">
        <v>7</v>
      </c>
      <c r="BS47" s="147"/>
      <c r="BT47" s="192">
        <f>ROUND((MAX(BR47:BS47)*0.6+BQ47*0.4),1)</f>
        <v>7.5</v>
      </c>
      <c r="BU47" s="147"/>
      <c r="BV47" s="147"/>
      <c r="BW47" s="192">
        <v>0</v>
      </c>
      <c r="BX47" s="147"/>
      <c r="BY47" s="147"/>
      <c r="BZ47" s="192">
        <f>ROUND((MAX(BX47:BY47)*0.6+BW47*0.4),1)</f>
        <v>0</v>
      </c>
      <c r="CA47" s="190">
        <f>ROUND(IF(BW47=0,(MAX(BR47,BS47)*0.6+BQ47*0.4),(MAX(BX47,BY47)*0.6+BW47*0.4)),1)</f>
        <v>7.5</v>
      </c>
      <c r="CB47" s="147">
        <v>8.3000000000000007</v>
      </c>
      <c r="CC47" s="147">
        <v>8</v>
      </c>
      <c r="CD47" s="192">
        <f>ROUND((CB47+CC47*2)/3,1)</f>
        <v>8.1</v>
      </c>
      <c r="CE47" s="147">
        <v>8</v>
      </c>
      <c r="CF47" s="147"/>
      <c r="CG47" s="192">
        <f>ROUND((MAX(CE47:CF47)*0.6+CD47*0.4),1)</f>
        <v>8</v>
      </c>
      <c r="CH47" s="147"/>
      <c r="CI47" s="147"/>
      <c r="CJ47" s="192">
        <f>ROUND((CH47+CI47*2)/3,1)</f>
        <v>0</v>
      </c>
      <c r="CK47" s="147"/>
      <c r="CL47" s="147"/>
      <c r="CM47" s="192">
        <f>ROUND((MAX(CK47:CL47)*0.6+CJ47*0.4),1)</f>
        <v>0</v>
      </c>
      <c r="CN47" s="190">
        <f>ROUND(IF(CJ47=0,(MAX(CE47,CF47)*0.6+CD47*0.4),(MAX(CK47,CL47)*0.6+CJ47*0.4)),1)</f>
        <v>8</v>
      </c>
      <c r="CO47" s="147">
        <v>7.5</v>
      </c>
      <c r="CP47" s="147">
        <v>5</v>
      </c>
      <c r="CQ47" s="192">
        <f>ROUND((CO47+CP47*2)/3,1)</f>
        <v>5.8</v>
      </c>
      <c r="CR47" s="147">
        <v>6</v>
      </c>
      <c r="CS47" s="147"/>
      <c r="CT47" s="192">
        <f>ROUND((MAX(CR47:CS47)*0.6+CQ47*0.4),1)</f>
        <v>5.9</v>
      </c>
      <c r="CU47" s="147"/>
      <c r="CV47" s="147"/>
      <c r="CW47" s="192">
        <v>0</v>
      </c>
      <c r="CX47" s="147"/>
      <c r="CY47" s="147"/>
      <c r="CZ47" s="192">
        <f>ROUND((MAX(CX47:CY47)*0.6+CW47*0.4),1)</f>
        <v>0</v>
      </c>
      <c r="DA47" s="190">
        <f>ROUND(IF(CW47=0,(MAX(CR47,CS47)*0.6+CQ47*0.4),(MAX(CX47,CY47)*0.6+CW47*0.4)),1)</f>
        <v>5.9</v>
      </c>
      <c r="DB47" s="147">
        <v>6</v>
      </c>
      <c r="DC47" s="147">
        <v>1.8</v>
      </c>
      <c r="DD47" s="147">
        <v>5.52</v>
      </c>
      <c r="DE47" s="192">
        <f>ROUND((DD47+DC47),1)</f>
        <v>7.3</v>
      </c>
      <c r="DF47" s="193">
        <f>ROUND((DE47*0.8+DB47*0.2),1)</f>
        <v>7</v>
      </c>
    </row>
    <row r="48" spans="2:110" s="6" customFormat="1" ht="12" customHeight="1" x14ac:dyDescent="0.2">
      <c r="H48" s="50"/>
      <c r="O48" s="147"/>
      <c r="P48" s="147"/>
      <c r="Q48" s="192">
        <f>ROUND((O48+P48*2)/3,1)</f>
        <v>0</v>
      </c>
      <c r="R48" s="147"/>
      <c r="S48" s="147"/>
      <c r="T48" s="192">
        <f>ROUND((MAX(R48:S48)*0.6+Q48*0.4),1)</f>
        <v>0</v>
      </c>
      <c r="U48" s="147"/>
      <c r="V48" s="147"/>
      <c r="W48" s="192">
        <v>0</v>
      </c>
      <c r="X48" s="147"/>
      <c r="Y48" s="147"/>
      <c r="Z48" s="192">
        <f>ROUND((MAX(X48:Y48)*0.6+W48*0.4),1)</f>
        <v>0</v>
      </c>
      <c r="AA48" s="190">
        <f>ROUND(IF(W48=0,(MAX(R48,S48)*0.6+Q48*0.4),(MAX(X48,Y48)*0.6+W48*0.4)),1)</f>
        <v>0</v>
      </c>
      <c r="AB48" s="147"/>
      <c r="AC48" s="147"/>
      <c r="AD48" s="192">
        <f>ROUND((AB48+AC48*2)/3,1)</f>
        <v>0</v>
      </c>
      <c r="AE48" s="147"/>
      <c r="AF48" s="147"/>
      <c r="AG48" s="192">
        <f>ROUND((MAX(AE48:AF48)*0.6+AD48*0.4),1)</f>
        <v>0</v>
      </c>
      <c r="AH48" s="147"/>
      <c r="AI48" s="147"/>
      <c r="AJ48" s="192">
        <f>ROUND((AH48+AI48*2)/3,1)</f>
        <v>0</v>
      </c>
      <c r="AK48" s="147"/>
      <c r="AL48" s="147"/>
      <c r="AM48" s="192">
        <f>ROUND((MAX(AK48:AL48)*0.6+AJ48*0.4),1)</f>
        <v>0</v>
      </c>
      <c r="AN48" s="190">
        <f>ROUND(IF(AJ48=0,(MAX(AE48,AF48)*0.6+AD48*0.4),(MAX(AK48,AL48)*0.6+AJ48*0.4)),1)</f>
        <v>0</v>
      </c>
      <c r="AO48" s="147"/>
      <c r="AP48" s="147"/>
      <c r="AQ48" s="192">
        <f>ROUND((AO48+AP48*2)/3,1)</f>
        <v>0</v>
      </c>
      <c r="AR48" s="147"/>
      <c r="AS48" s="147"/>
      <c r="AT48" s="192">
        <f>ROUND((MAX(AR48:AS48)*0.6+AQ48*0.4),1)</f>
        <v>0</v>
      </c>
      <c r="AU48" s="147"/>
      <c r="AV48" s="147"/>
      <c r="AW48" s="192">
        <f>ROUND((AU48+AV48*2)/3,1)</f>
        <v>0</v>
      </c>
      <c r="AX48" s="147"/>
      <c r="AY48" s="147"/>
      <c r="AZ48" s="192">
        <f>ROUND((MAX(AX48:AY48)*0.6+AW48*0.4),1)</f>
        <v>0</v>
      </c>
      <c r="BA48" s="190">
        <f>ROUND(IF(AW48=0,(MAX(AR48,AS48)*0.6+AQ48*0.4),(MAX(AX48,AY48)*0.6+AW48*0.4)),1)</f>
        <v>0</v>
      </c>
      <c r="BB48" s="147"/>
      <c r="BC48" s="147"/>
      <c r="BD48" s="192">
        <f>ROUND((BB48+BC48*2)/3,1)</f>
        <v>0</v>
      </c>
      <c r="BE48" s="147"/>
      <c r="BF48" s="147"/>
      <c r="BG48" s="192">
        <f>ROUND((MAX(BE48:BF48)*0.6+BD48*0.4),1)</f>
        <v>0</v>
      </c>
      <c r="BH48" s="147"/>
      <c r="BI48" s="147"/>
      <c r="BJ48" s="192">
        <f>ROUND((BH48+BI48*2)/3,1)</f>
        <v>0</v>
      </c>
      <c r="BK48" s="147"/>
      <c r="BL48" s="147"/>
      <c r="BM48" s="192">
        <f>ROUND((MAX(BK48:BL48)*0.6+BJ48*0.4),1)</f>
        <v>0</v>
      </c>
      <c r="BN48" s="190">
        <f>ROUND(IF(BJ48=0,(MAX(BE48,BF48)*0.6+BD48*0.4),(MAX(BK48,BL48)*0.6+BJ48*0.4)),1)</f>
        <v>0</v>
      </c>
      <c r="BO48" s="147"/>
      <c r="BP48" s="147"/>
      <c r="BQ48" s="192">
        <f>ROUND((BO48+BP48*2)/3,1)</f>
        <v>0</v>
      </c>
      <c r="BR48" s="147"/>
      <c r="BS48" s="147"/>
      <c r="BT48" s="192">
        <f>ROUND((MAX(BR48:BS48)*0.6+BQ48*0.4),1)</f>
        <v>0</v>
      </c>
      <c r="BU48" s="147"/>
      <c r="BV48" s="147"/>
      <c r="BW48" s="192">
        <v>0</v>
      </c>
      <c r="BX48" s="147"/>
      <c r="BY48" s="147"/>
      <c r="BZ48" s="192">
        <f>ROUND((MAX(BX48:BY48)*0.6+BW48*0.4),1)</f>
        <v>0</v>
      </c>
      <c r="CA48" s="190">
        <f>ROUND(IF(BW48=0,(MAX(BR48,BS48)*0.6+BQ48*0.4),(MAX(BX48,BY48)*0.6+BW48*0.4)),1)</f>
        <v>0</v>
      </c>
      <c r="CB48" s="147"/>
      <c r="CC48" s="147"/>
      <c r="CD48" s="192">
        <f>ROUND((CB48+CC48*2)/3,1)</f>
        <v>0</v>
      </c>
      <c r="CE48" s="147"/>
      <c r="CF48" s="147"/>
      <c r="CG48" s="192">
        <f>ROUND((MAX(CE48:CF48)*0.6+CD48*0.4),1)</f>
        <v>0</v>
      </c>
      <c r="CH48" s="147"/>
      <c r="CI48" s="147"/>
      <c r="CJ48" s="192">
        <f>ROUND((CH48+CI48*2)/3,1)</f>
        <v>0</v>
      </c>
      <c r="CK48" s="147"/>
      <c r="CL48" s="147"/>
      <c r="CM48" s="192">
        <f>ROUND((MAX(CK48:CL48)*0.6+CJ48*0.4),1)</f>
        <v>0</v>
      </c>
      <c r="CN48" s="190">
        <f>ROUND(IF(CJ48=0,(MAX(CE48,CF48)*0.6+CD48*0.4),(MAX(CK48,CL48)*0.6+CJ48*0.4)),1)</f>
        <v>0</v>
      </c>
      <c r="CO48" s="147"/>
      <c r="CP48" s="147"/>
      <c r="CQ48" s="192">
        <f>ROUND((CO48+CP48*2)/3,1)</f>
        <v>0</v>
      </c>
      <c r="CR48" s="147"/>
      <c r="CS48" s="147"/>
      <c r="CT48" s="192">
        <f>ROUND((MAX(CR48:CS48)*0.6+CQ48*0.4),1)</f>
        <v>0</v>
      </c>
      <c r="CU48" s="147"/>
      <c r="CV48" s="147"/>
      <c r="CW48" s="192">
        <v>0</v>
      </c>
      <c r="CX48" s="147"/>
      <c r="CY48" s="147"/>
      <c r="CZ48" s="192">
        <f>ROUND((MAX(CX48:CY48)*0.6+CW48*0.4),1)</f>
        <v>0</v>
      </c>
      <c r="DA48" s="190">
        <f>ROUND(IF(CW48=0,(MAX(CR48,CS48)*0.6+CQ48*0.4),(MAX(CX48,CY48)*0.6+CW48*0.4)),1)</f>
        <v>0</v>
      </c>
      <c r="DB48" s="147"/>
      <c r="DC48" s="147"/>
      <c r="DD48" s="147"/>
      <c r="DE48" s="192">
        <f>ROUND((DD48+DC48),1)</f>
        <v>0</v>
      </c>
      <c r="DF48" s="193">
        <f>ROUND((DE48*0.8+DB48*0.2),1)</f>
        <v>0</v>
      </c>
    </row>
    <row r="49" spans="2:110" s="6" customFormat="1" ht="12" customHeight="1" x14ac:dyDescent="0.2">
      <c r="B49" s="67" t="s">
        <v>80</v>
      </c>
      <c r="C49" s="67">
        <v>32</v>
      </c>
      <c r="D49" s="76"/>
      <c r="E49" s="240" t="s">
        <v>273</v>
      </c>
      <c r="F49" s="238">
        <v>1004</v>
      </c>
      <c r="G49" s="242" t="s">
        <v>274</v>
      </c>
      <c r="H49" s="230" t="s">
        <v>275</v>
      </c>
      <c r="I49" s="236">
        <v>22</v>
      </c>
      <c r="J49" s="236" t="s">
        <v>114</v>
      </c>
      <c r="K49" s="236" t="s">
        <v>114</v>
      </c>
      <c r="L49" s="236">
        <v>12</v>
      </c>
      <c r="M49" s="234">
        <v>97</v>
      </c>
      <c r="O49" s="147">
        <v>8.5</v>
      </c>
      <c r="P49" s="147">
        <v>8.5</v>
      </c>
      <c r="Q49" s="192">
        <f t="shared" ref="Q49:Q66" si="102">ROUND((O49+P49*2)/3,1)</f>
        <v>8.5</v>
      </c>
      <c r="R49" s="147">
        <v>8.5</v>
      </c>
      <c r="S49" s="147"/>
      <c r="T49" s="192">
        <f t="shared" ref="T49:T66" si="103">ROUND((MAX(R49:S49)*0.6+Q49*0.4),1)</f>
        <v>8.5</v>
      </c>
      <c r="U49" s="147"/>
      <c r="V49" s="147"/>
      <c r="W49" s="192">
        <v>0</v>
      </c>
      <c r="X49" s="147"/>
      <c r="Y49" s="147"/>
      <c r="Z49" s="192">
        <f t="shared" ref="Z49:Z66" si="104">ROUND((MAX(X49:Y49)*0.6+W49*0.4),1)</f>
        <v>0</v>
      </c>
      <c r="AA49" s="190">
        <f t="shared" ref="AA49:AA66" si="105">ROUND(IF(W49=0,(MAX(R49,S49)*0.6+Q49*0.4),(MAX(X49,Y49)*0.6+W49*0.4)),1)</f>
        <v>8.5</v>
      </c>
      <c r="AB49" s="147">
        <v>8.5</v>
      </c>
      <c r="AC49" s="147">
        <v>8.5</v>
      </c>
      <c r="AD49" s="192">
        <f t="shared" ref="AD49:AD66" si="106">ROUND((AB49+AC49*2)/3,1)</f>
        <v>8.5</v>
      </c>
      <c r="AE49" s="147">
        <v>8</v>
      </c>
      <c r="AF49" s="147"/>
      <c r="AG49" s="192">
        <f t="shared" ref="AG49:AG66" si="107">ROUND((MAX(AE49:AF49)*0.6+AD49*0.4),1)</f>
        <v>8.1999999999999993</v>
      </c>
      <c r="AH49" s="147"/>
      <c r="AI49" s="147"/>
      <c r="AJ49" s="192">
        <f t="shared" ref="AJ49:AJ66" si="108">ROUND((AH49+AI49*2)/3,1)</f>
        <v>0</v>
      </c>
      <c r="AK49" s="147"/>
      <c r="AL49" s="147"/>
      <c r="AM49" s="192">
        <f t="shared" ref="AM49:AM66" si="109">ROUND((MAX(AK49:AL49)*0.6+AJ49*0.4),1)</f>
        <v>0</v>
      </c>
      <c r="AN49" s="190">
        <f t="shared" ref="AN49:AN66" si="110">ROUND(IF(AJ49=0,(MAX(AE49,AF49)*0.6+AD49*0.4),(MAX(AK49,AL49)*0.6+AJ49*0.4)),1)</f>
        <v>8.1999999999999993</v>
      </c>
      <c r="AO49" s="147">
        <v>8.5</v>
      </c>
      <c r="AP49" s="147">
        <v>8.5</v>
      </c>
      <c r="AQ49" s="192">
        <f t="shared" ref="AQ49:AQ66" si="111">ROUND((AO49+AP49*2)/3,1)</f>
        <v>8.5</v>
      </c>
      <c r="AR49" s="147">
        <v>8</v>
      </c>
      <c r="AS49" s="147"/>
      <c r="AT49" s="192">
        <f t="shared" ref="AT49:AT66" si="112">ROUND((MAX(AR49:AS49)*0.6+AQ49*0.4),1)</f>
        <v>8.1999999999999993</v>
      </c>
      <c r="AU49" s="147"/>
      <c r="AV49" s="147"/>
      <c r="AW49" s="192">
        <f t="shared" ref="AW49:AW66" si="113">ROUND((AU49+AV49*2)/3,1)</f>
        <v>0</v>
      </c>
      <c r="AX49" s="147"/>
      <c r="AY49" s="147"/>
      <c r="AZ49" s="192">
        <f t="shared" ref="AZ49:AZ66" si="114">ROUND((MAX(AX49:AY49)*0.6+AW49*0.4),1)</f>
        <v>0</v>
      </c>
      <c r="BA49" s="190">
        <f t="shared" ref="BA49:BA66" si="115">ROUND(IF(AW49=0,(MAX(AR49,AS49)*0.6+AQ49*0.4),(MAX(AX49,AY49)*0.6+AW49*0.4)),1)</f>
        <v>8.1999999999999993</v>
      </c>
      <c r="BB49" s="147">
        <v>8.5</v>
      </c>
      <c r="BC49" s="147">
        <v>8.5</v>
      </c>
      <c r="BD49" s="192">
        <f t="shared" ref="BD49:BD66" si="116">ROUND((BB49+BC49*2)/3,1)</f>
        <v>8.5</v>
      </c>
      <c r="BE49" s="147">
        <v>8</v>
      </c>
      <c r="BF49" s="147"/>
      <c r="BG49" s="192">
        <f t="shared" ref="BG49:BG66" si="117">ROUND((MAX(BE49:BF49)*0.6+BD49*0.4),1)</f>
        <v>8.1999999999999993</v>
      </c>
      <c r="BH49" s="147"/>
      <c r="BI49" s="147"/>
      <c r="BJ49" s="192">
        <f t="shared" ref="BJ49:BJ66" si="118">ROUND((BH49+BI49*2)/3,1)</f>
        <v>0</v>
      </c>
      <c r="BK49" s="147"/>
      <c r="BL49" s="147"/>
      <c r="BM49" s="192">
        <f t="shared" ref="BM49:BM66" si="119">ROUND((MAX(BK49:BL49)*0.6+BJ49*0.4),1)</f>
        <v>0</v>
      </c>
      <c r="BN49" s="190">
        <f t="shared" ref="BN49:BN66" si="120">ROUND(IF(BJ49=0,(MAX(BE49,BF49)*0.6+BD49*0.4),(MAX(BK49,BL49)*0.6+BJ49*0.4)),1)</f>
        <v>8.1999999999999993</v>
      </c>
      <c r="BO49" s="147">
        <v>8</v>
      </c>
      <c r="BP49" s="147">
        <v>8</v>
      </c>
      <c r="BQ49" s="192">
        <f t="shared" ref="BQ49:BQ66" si="121">ROUND((BO49+BP49*2)/3,1)</f>
        <v>8</v>
      </c>
      <c r="BR49" s="147">
        <v>7</v>
      </c>
      <c r="BS49" s="147"/>
      <c r="BT49" s="192">
        <f t="shared" ref="BT49:BT66" si="122">ROUND((MAX(BR49:BS49)*0.6+BQ49*0.4),1)</f>
        <v>7.4</v>
      </c>
      <c r="BU49" s="147"/>
      <c r="BV49" s="147"/>
      <c r="BW49" s="192">
        <v>0</v>
      </c>
      <c r="BX49" s="147"/>
      <c r="BY49" s="147"/>
      <c r="BZ49" s="192">
        <f t="shared" ref="BZ49:BZ66" si="123">ROUND((MAX(BX49:BY49)*0.6+BW49*0.4),1)</f>
        <v>0</v>
      </c>
      <c r="CA49" s="190">
        <f t="shared" ref="CA49:CA66" si="124">ROUND(IF(BW49=0,(MAX(BR49,BS49)*0.6+BQ49*0.4),(MAX(BX49,BY49)*0.6+BW49*0.4)),1)</f>
        <v>7.4</v>
      </c>
      <c r="CB49" s="147">
        <v>8.5</v>
      </c>
      <c r="CC49" s="147">
        <v>8.5</v>
      </c>
      <c r="CD49" s="192">
        <f t="shared" ref="CD49:CD66" si="125">ROUND((CB49+CC49*2)/3,1)</f>
        <v>8.5</v>
      </c>
      <c r="CE49" s="147">
        <v>7</v>
      </c>
      <c r="CF49" s="147"/>
      <c r="CG49" s="192">
        <f t="shared" ref="CG49:CG66" si="126">ROUND((MAX(CE49:CF49)*0.6+CD49*0.4),1)</f>
        <v>7.6</v>
      </c>
      <c r="CH49" s="147"/>
      <c r="CI49" s="147"/>
      <c r="CJ49" s="192">
        <f t="shared" ref="CJ49:CJ66" si="127">ROUND((CH49+CI49*2)/3,1)</f>
        <v>0</v>
      </c>
      <c r="CK49" s="147"/>
      <c r="CL49" s="147"/>
      <c r="CM49" s="192">
        <f t="shared" ref="CM49:CM66" si="128">ROUND((MAX(CK49:CL49)*0.6+CJ49*0.4),1)</f>
        <v>0</v>
      </c>
      <c r="CN49" s="190">
        <f t="shared" ref="CN49:CN66" si="129">ROUND(IF(CJ49=0,(MAX(CE49,CF49)*0.6+CD49*0.4),(MAX(CK49,CL49)*0.6+CJ49*0.4)),1)</f>
        <v>7.6</v>
      </c>
      <c r="CO49" s="147">
        <v>8.5</v>
      </c>
      <c r="CP49" s="147">
        <v>8.5</v>
      </c>
      <c r="CQ49" s="192">
        <f t="shared" ref="CQ49:CQ66" si="130">ROUND((CO49+CP49*2)/3,1)</f>
        <v>8.5</v>
      </c>
      <c r="CR49" s="147">
        <v>7.5</v>
      </c>
      <c r="CS49" s="147"/>
      <c r="CT49" s="192">
        <f t="shared" ref="CT49:CT66" si="131">ROUND((MAX(CR49:CS49)*0.6+CQ49*0.4),1)</f>
        <v>7.9</v>
      </c>
      <c r="CU49" s="147"/>
      <c r="CV49" s="147"/>
      <c r="CW49" s="192">
        <v>0</v>
      </c>
      <c r="CX49" s="147"/>
      <c r="CY49" s="147"/>
      <c r="CZ49" s="192">
        <f t="shared" ref="CZ49:CZ66" si="132">ROUND((MAX(CX49:CY49)*0.6+CW49*0.4),1)</f>
        <v>0</v>
      </c>
      <c r="DA49" s="190">
        <f t="shared" ref="DA49:DA66" si="133">ROUND(IF(CW49=0,(MAX(CR49,CS49)*0.6+CQ49*0.4),(MAX(CX49,CY49)*0.6+CW49*0.4)),1)</f>
        <v>7.9</v>
      </c>
      <c r="DB49" s="147">
        <v>8</v>
      </c>
      <c r="DC49" s="147">
        <v>1.4</v>
      </c>
      <c r="DD49" s="147">
        <v>6.2</v>
      </c>
      <c r="DE49" s="192">
        <f t="shared" ref="DE49:DE66" si="134">ROUND((DD49+DC49),1)</f>
        <v>7.6</v>
      </c>
      <c r="DF49" s="193">
        <f t="shared" ref="DF49:DF66" si="135">ROUND((DE49*0.8+DB49*0.2),1)</f>
        <v>7.7</v>
      </c>
    </row>
    <row r="50" spans="2:110" s="6" customFormat="1" ht="12" customHeight="1" x14ac:dyDescent="0.2">
      <c r="B50" s="83" t="s">
        <v>80</v>
      </c>
      <c r="C50" s="60">
        <v>32</v>
      </c>
      <c r="D50" s="76"/>
      <c r="E50" s="52" t="s">
        <v>273</v>
      </c>
      <c r="F50" s="61">
        <v>1012</v>
      </c>
      <c r="G50" s="57" t="s">
        <v>276</v>
      </c>
      <c r="H50" s="58" t="s">
        <v>277</v>
      </c>
      <c r="I50" s="59">
        <v>13</v>
      </c>
      <c r="J50" s="59" t="s">
        <v>114</v>
      </c>
      <c r="K50" s="70">
        <v>29</v>
      </c>
      <c r="L50" s="59" t="s">
        <v>116</v>
      </c>
      <c r="M50" s="70">
        <v>99</v>
      </c>
      <c r="O50" s="147"/>
      <c r="P50" s="147"/>
      <c r="Q50" s="192">
        <f t="shared" si="102"/>
        <v>0</v>
      </c>
      <c r="R50" s="147"/>
      <c r="S50" s="147"/>
      <c r="T50" s="192">
        <f t="shared" si="103"/>
        <v>0</v>
      </c>
      <c r="U50" s="147"/>
      <c r="V50" s="147"/>
      <c r="W50" s="192">
        <v>0</v>
      </c>
      <c r="X50" s="147"/>
      <c r="Y50" s="147"/>
      <c r="Z50" s="192">
        <f t="shared" si="104"/>
        <v>0</v>
      </c>
      <c r="AA50" s="190">
        <f t="shared" si="105"/>
        <v>0</v>
      </c>
      <c r="AB50" s="147"/>
      <c r="AC50" s="147"/>
      <c r="AD50" s="192">
        <f t="shared" si="106"/>
        <v>0</v>
      </c>
      <c r="AE50" s="147"/>
      <c r="AF50" s="147"/>
      <c r="AG50" s="192">
        <f t="shared" si="107"/>
        <v>0</v>
      </c>
      <c r="AH50" s="147"/>
      <c r="AI50" s="147"/>
      <c r="AJ50" s="192">
        <f t="shared" si="108"/>
        <v>0</v>
      </c>
      <c r="AK50" s="147"/>
      <c r="AL50" s="147"/>
      <c r="AM50" s="192">
        <f t="shared" si="109"/>
        <v>0</v>
      </c>
      <c r="AN50" s="190">
        <f t="shared" si="110"/>
        <v>0</v>
      </c>
      <c r="AO50" s="147"/>
      <c r="AP50" s="147"/>
      <c r="AQ50" s="192">
        <f t="shared" si="111"/>
        <v>0</v>
      </c>
      <c r="AR50" s="147"/>
      <c r="AS50" s="147"/>
      <c r="AT50" s="192">
        <f t="shared" si="112"/>
        <v>0</v>
      </c>
      <c r="AU50" s="147"/>
      <c r="AV50" s="147"/>
      <c r="AW50" s="192">
        <f t="shared" si="113"/>
        <v>0</v>
      </c>
      <c r="AX50" s="147"/>
      <c r="AY50" s="147"/>
      <c r="AZ50" s="192">
        <f t="shared" si="114"/>
        <v>0</v>
      </c>
      <c r="BA50" s="190">
        <f t="shared" si="115"/>
        <v>0</v>
      </c>
      <c r="BB50" s="147"/>
      <c r="BC50" s="147"/>
      <c r="BD50" s="192">
        <f t="shared" si="116"/>
        <v>0</v>
      </c>
      <c r="BE50" s="147"/>
      <c r="BF50" s="147"/>
      <c r="BG50" s="192">
        <f t="shared" si="117"/>
        <v>0</v>
      </c>
      <c r="BH50" s="147"/>
      <c r="BI50" s="147"/>
      <c r="BJ50" s="192">
        <f t="shared" si="118"/>
        <v>0</v>
      </c>
      <c r="BK50" s="147"/>
      <c r="BL50" s="147"/>
      <c r="BM50" s="192">
        <f t="shared" si="119"/>
        <v>0</v>
      </c>
      <c r="BN50" s="190">
        <f t="shared" si="120"/>
        <v>0</v>
      </c>
      <c r="BO50" s="147"/>
      <c r="BP50" s="147"/>
      <c r="BQ50" s="192">
        <f t="shared" si="121"/>
        <v>0</v>
      </c>
      <c r="BR50" s="147"/>
      <c r="BS50" s="147"/>
      <c r="BT50" s="192">
        <f t="shared" si="122"/>
        <v>0</v>
      </c>
      <c r="BU50" s="147"/>
      <c r="BV50" s="147"/>
      <c r="BW50" s="192">
        <v>0</v>
      </c>
      <c r="BX50" s="147"/>
      <c r="BY50" s="147"/>
      <c r="BZ50" s="192">
        <f t="shared" si="123"/>
        <v>0</v>
      </c>
      <c r="CA50" s="190">
        <f t="shared" si="124"/>
        <v>0</v>
      </c>
      <c r="CB50" s="147"/>
      <c r="CC50" s="147"/>
      <c r="CD50" s="192">
        <f t="shared" si="125"/>
        <v>0</v>
      </c>
      <c r="CE50" s="147"/>
      <c r="CF50" s="147"/>
      <c r="CG50" s="192">
        <f t="shared" si="126"/>
        <v>0</v>
      </c>
      <c r="CH50" s="147"/>
      <c r="CI50" s="147"/>
      <c r="CJ50" s="192">
        <f t="shared" si="127"/>
        <v>0</v>
      </c>
      <c r="CK50" s="147"/>
      <c r="CL50" s="147"/>
      <c r="CM50" s="192">
        <f t="shared" si="128"/>
        <v>0</v>
      </c>
      <c r="CN50" s="190">
        <f t="shared" si="129"/>
        <v>0</v>
      </c>
      <c r="CO50" s="147"/>
      <c r="CP50" s="147"/>
      <c r="CQ50" s="192">
        <f t="shared" si="130"/>
        <v>0</v>
      </c>
      <c r="CR50" s="147"/>
      <c r="CS50" s="147"/>
      <c r="CT50" s="192">
        <f t="shared" si="131"/>
        <v>0</v>
      </c>
      <c r="CU50" s="147"/>
      <c r="CV50" s="147"/>
      <c r="CW50" s="192">
        <v>0</v>
      </c>
      <c r="CX50" s="147"/>
      <c r="CY50" s="147"/>
      <c r="CZ50" s="192">
        <f t="shared" si="132"/>
        <v>0</v>
      </c>
      <c r="DA50" s="190">
        <f t="shared" si="133"/>
        <v>0</v>
      </c>
      <c r="DB50" s="147"/>
      <c r="DC50" s="147"/>
      <c r="DD50" s="147"/>
      <c r="DE50" s="192">
        <f t="shared" si="134"/>
        <v>0</v>
      </c>
      <c r="DF50" s="193">
        <f t="shared" si="135"/>
        <v>0</v>
      </c>
    </row>
    <row r="51" spans="2:110" s="6" customFormat="1" ht="12" customHeight="1" x14ac:dyDescent="0.2">
      <c r="B51" s="18" t="s">
        <v>80</v>
      </c>
      <c r="C51" s="18">
        <v>32</v>
      </c>
      <c r="D51" s="157"/>
      <c r="E51" s="18" t="s">
        <v>273</v>
      </c>
      <c r="F51" s="18">
        <v>1050</v>
      </c>
      <c r="G51" s="156" t="s">
        <v>641</v>
      </c>
      <c r="H51" s="110" t="s">
        <v>596</v>
      </c>
      <c r="I51" s="18">
        <v>19</v>
      </c>
      <c r="J51" s="18">
        <v>12</v>
      </c>
      <c r="K51" s="112" t="s">
        <v>117</v>
      </c>
      <c r="L51" s="112" t="s">
        <v>116</v>
      </c>
      <c r="M51" s="18">
        <v>87</v>
      </c>
      <c r="O51" s="147">
        <v>8.5</v>
      </c>
      <c r="P51" s="147">
        <v>9</v>
      </c>
      <c r="Q51" s="192">
        <f t="shared" si="102"/>
        <v>8.8000000000000007</v>
      </c>
      <c r="R51" s="147">
        <v>8.5</v>
      </c>
      <c r="S51" s="147"/>
      <c r="T51" s="192">
        <f t="shared" si="103"/>
        <v>8.6</v>
      </c>
      <c r="U51" s="147"/>
      <c r="V51" s="147"/>
      <c r="W51" s="192">
        <v>0</v>
      </c>
      <c r="X51" s="147"/>
      <c r="Y51" s="147"/>
      <c r="Z51" s="192">
        <f t="shared" si="104"/>
        <v>0</v>
      </c>
      <c r="AA51" s="190">
        <f t="shared" si="105"/>
        <v>8.6</v>
      </c>
      <c r="AB51" s="147">
        <v>5.5</v>
      </c>
      <c r="AC51" s="147">
        <v>6.5</v>
      </c>
      <c r="AD51" s="192">
        <f t="shared" si="106"/>
        <v>6.2</v>
      </c>
      <c r="AE51" s="147">
        <v>5</v>
      </c>
      <c r="AF51" s="147"/>
      <c r="AG51" s="192">
        <f t="shared" si="107"/>
        <v>5.5</v>
      </c>
      <c r="AH51" s="147"/>
      <c r="AI51" s="147"/>
      <c r="AJ51" s="192">
        <f t="shared" si="108"/>
        <v>0</v>
      </c>
      <c r="AK51" s="147"/>
      <c r="AL51" s="147"/>
      <c r="AM51" s="192">
        <f t="shared" si="109"/>
        <v>0</v>
      </c>
      <c r="AN51" s="190">
        <f t="shared" si="110"/>
        <v>5.5</v>
      </c>
      <c r="AO51" s="147">
        <v>8.5</v>
      </c>
      <c r="AP51" s="147">
        <v>8.5</v>
      </c>
      <c r="AQ51" s="192">
        <f t="shared" si="111"/>
        <v>8.5</v>
      </c>
      <c r="AR51" s="147">
        <v>8</v>
      </c>
      <c r="AS51" s="147"/>
      <c r="AT51" s="192">
        <f t="shared" si="112"/>
        <v>8.1999999999999993</v>
      </c>
      <c r="AU51" s="147"/>
      <c r="AV51" s="147"/>
      <c r="AW51" s="192">
        <f t="shared" si="113"/>
        <v>0</v>
      </c>
      <c r="AX51" s="147"/>
      <c r="AY51" s="147"/>
      <c r="AZ51" s="192">
        <f t="shared" si="114"/>
        <v>0</v>
      </c>
      <c r="BA51" s="190">
        <f t="shared" si="115"/>
        <v>8.1999999999999993</v>
      </c>
      <c r="BB51" s="147">
        <v>5</v>
      </c>
      <c r="BC51" s="147">
        <v>7.5</v>
      </c>
      <c r="BD51" s="192">
        <f t="shared" si="116"/>
        <v>6.7</v>
      </c>
      <c r="BE51" s="147">
        <v>5</v>
      </c>
      <c r="BF51" s="147"/>
      <c r="BG51" s="192">
        <f t="shared" si="117"/>
        <v>5.7</v>
      </c>
      <c r="BH51" s="147"/>
      <c r="BI51" s="147"/>
      <c r="BJ51" s="192">
        <f t="shared" si="118"/>
        <v>0</v>
      </c>
      <c r="BK51" s="147"/>
      <c r="BL51" s="147"/>
      <c r="BM51" s="192">
        <f t="shared" si="119"/>
        <v>0</v>
      </c>
      <c r="BN51" s="190">
        <f t="shared" si="120"/>
        <v>5.7</v>
      </c>
      <c r="BO51" s="147">
        <v>8.5</v>
      </c>
      <c r="BP51" s="147">
        <v>8.5</v>
      </c>
      <c r="BQ51" s="192">
        <f t="shared" si="121"/>
        <v>8.5</v>
      </c>
      <c r="BR51" s="147">
        <v>8</v>
      </c>
      <c r="BS51" s="147"/>
      <c r="BT51" s="192">
        <f t="shared" si="122"/>
        <v>8.1999999999999993</v>
      </c>
      <c r="BU51" s="147"/>
      <c r="BV51" s="147"/>
      <c r="BW51" s="192">
        <v>0</v>
      </c>
      <c r="BX51" s="147"/>
      <c r="BY51" s="147"/>
      <c r="BZ51" s="192">
        <f t="shared" si="123"/>
        <v>0</v>
      </c>
      <c r="CA51" s="190">
        <f t="shared" si="124"/>
        <v>8.1999999999999993</v>
      </c>
      <c r="CB51" s="147">
        <v>8.5</v>
      </c>
      <c r="CC51" s="147">
        <v>8.5</v>
      </c>
      <c r="CD51" s="192">
        <f t="shared" si="125"/>
        <v>8.5</v>
      </c>
      <c r="CE51" s="147">
        <v>7.5</v>
      </c>
      <c r="CF51" s="147"/>
      <c r="CG51" s="192">
        <f t="shared" si="126"/>
        <v>7.9</v>
      </c>
      <c r="CH51" s="147"/>
      <c r="CI51" s="147"/>
      <c r="CJ51" s="192">
        <f t="shared" si="127"/>
        <v>0</v>
      </c>
      <c r="CK51" s="147"/>
      <c r="CL51" s="147"/>
      <c r="CM51" s="192">
        <f t="shared" si="128"/>
        <v>0</v>
      </c>
      <c r="CN51" s="190">
        <f t="shared" si="129"/>
        <v>7.9</v>
      </c>
      <c r="CO51" s="147">
        <v>8.5</v>
      </c>
      <c r="CP51" s="147">
        <v>8.5</v>
      </c>
      <c r="CQ51" s="192">
        <f t="shared" si="130"/>
        <v>8.5</v>
      </c>
      <c r="CR51" s="147">
        <v>8</v>
      </c>
      <c r="CS51" s="147"/>
      <c r="CT51" s="192">
        <f t="shared" si="131"/>
        <v>8.1999999999999993</v>
      </c>
      <c r="CU51" s="147"/>
      <c r="CV51" s="147"/>
      <c r="CW51" s="192">
        <v>0</v>
      </c>
      <c r="CX51" s="147"/>
      <c r="CY51" s="147"/>
      <c r="CZ51" s="192">
        <f t="shared" si="132"/>
        <v>0</v>
      </c>
      <c r="DA51" s="190">
        <f t="shared" si="133"/>
        <v>8.1999999999999993</v>
      </c>
      <c r="DB51" s="147">
        <v>7</v>
      </c>
      <c r="DC51" s="147">
        <v>2</v>
      </c>
      <c r="DD51" s="147">
        <v>5.68</v>
      </c>
      <c r="DE51" s="192">
        <f t="shared" si="134"/>
        <v>7.7</v>
      </c>
      <c r="DF51" s="193">
        <f t="shared" si="135"/>
        <v>7.6</v>
      </c>
    </row>
    <row r="52" spans="2:110" s="6" customFormat="1" ht="12" customHeight="1" x14ac:dyDescent="0.2">
      <c r="B52" s="18" t="s">
        <v>80</v>
      </c>
      <c r="C52" s="18">
        <v>32</v>
      </c>
      <c r="D52" s="157"/>
      <c r="E52" s="18" t="s">
        <v>273</v>
      </c>
      <c r="F52" s="18">
        <v>1053</v>
      </c>
      <c r="G52" s="156" t="s">
        <v>642</v>
      </c>
      <c r="H52" s="110" t="s">
        <v>441</v>
      </c>
      <c r="I52" s="18">
        <v>30</v>
      </c>
      <c r="J52" s="18">
        <v>12</v>
      </c>
      <c r="K52" s="18">
        <v>26</v>
      </c>
      <c r="L52" s="112" t="s">
        <v>121</v>
      </c>
      <c r="M52" s="112" t="s">
        <v>484</v>
      </c>
      <c r="O52" s="147">
        <v>8</v>
      </c>
      <c r="P52" s="147">
        <v>8</v>
      </c>
      <c r="Q52" s="192">
        <f t="shared" si="102"/>
        <v>8</v>
      </c>
      <c r="R52" s="147">
        <v>8</v>
      </c>
      <c r="S52" s="147"/>
      <c r="T52" s="192">
        <f t="shared" si="103"/>
        <v>8</v>
      </c>
      <c r="U52" s="147"/>
      <c r="V52" s="147"/>
      <c r="W52" s="192">
        <v>0</v>
      </c>
      <c r="X52" s="147"/>
      <c r="Y52" s="147"/>
      <c r="Z52" s="192">
        <f t="shared" si="104"/>
        <v>0</v>
      </c>
      <c r="AA52" s="190">
        <f t="shared" si="105"/>
        <v>8</v>
      </c>
      <c r="AB52" s="147">
        <v>3</v>
      </c>
      <c r="AC52" s="147">
        <v>3.5</v>
      </c>
      <c r="AD52" s="192">
        <f t="shared" si="106"/>
        <v>3.3</v>
      </c>
      <c r="AE52" s="147">
        <v>7.5</v>
      </c>
      <c r="AF52" s="147"/>
      <c r="AG52" s="192">
        <f t="shared" si="107"/>
        <v>5.8</v>
      </c>
      <c r="AH52" s="147"/>
      <c r="AI52" s="147"/>
      <c r="AJ52" s="192">
        <f t="shared" si="108"/>
        <v>0</v>
      </c>
      <c r="AK52" s="147"/>
      <c r="AL52" s="147"/>
      <c r="AM52" s="192">
        <f t="shared" si="109"/>
        <v>0</v>
      </c>
      <c r="AN52" s="190">
        <f t="shared" si="110"/>
        <v>5.8</v>
      </c>
      <c r="AO52" s="147">
        <v>8</v>
      </c>
      <c r="AP52" s="147">
        <v>7.5</v>
      </c>
      <c r="AQ52" s="192">
        <f t="shared" si="111"/>
        <v>7.7</v>
      </c>
      <c r="AR52" s="147">
        <v>8.5</v>
      </c>
      <c r="AS52" s="147"/>
      <c r="AT52" s="192">
        <f t="shared" si="112"/>
        <v>8.1999999999999993</v>
      </c>
      <c r="AU52" s="147"/>
      <c r="AV52" s="147"/>
      <c r="AW52" s="192">
        <f t="shared" si="113"/>
        <v>0</v>
      </c>
      <c r="AX52" s="147"/>
      <c r="AY52" s="147"/>
      <c r="AZ52" s="192">
        <f t="shared" si="114"/>
        <v>0</v>
      </c>
      <c r="BA52" s="190">
        <f t="shared" si="115"/>
        <v>8.1999999999999993</v>
      </c>
      <c r="BB52" s="147">
        <v>5</v>
      </c>
      <c r="BC52" s="147">
        <v>2</v>
      </c>
      <c r="BD52" s="192">
        <f t="shared" si="116"/>
        <v>3</v>
      </c>
      <c r="BE52" s="147">
        <v>8.5</v>
      </c>
      <c r="BF52" s="147"/>
      <c r="BG52" s="192">
        <f t="shared" si="117"/>
        <v>6.3</v>
      </c>
      <c r="BH52" s="147"/>
      <c r="BI52" s="147"/>
      <c r="BJ52" s="192">
        <f t="shared" si="118"/>
        <v>0</v>
      </c>
      <c r="BK52" s="147"/>
      <c r="BL52" s="147"/>
      <c r="BM52" s="192">
        <f t="shared" si="119"/>
        <v>0</v>
      </c>
      <c r="BN52" s="190">
        <f t="shared" si="120"/>
        <v>6.3</v>
      </c>
      <c r="BO52" s="147">
        <v>8</v>
      </c>
      <c r="BP52" s="147">
        <v>7.5</v>
      </c>
      <c r="BQ52" s="192">
        <f t="shared" si="121"/>
        <v>7.7</v>
      </c>
      <c r="BR52" s="147">
        <v>7.5</v>
      </c>
      <c r="BS52" s="147"/>
      <c r="BT52" s="192">
        <f t="shared" si="122"/>
        <v>7.6</v>
      </c>
      <c r="BU52" s="147"/>
      <c r="BV52" s="147"/>
      <c r="BW52" s="192">
        <v>0</v>
      </c>
      <c r="BX52" s="147"/>
      <c r="BY52" s="147"/>
      <c r="BZ52" s="192">
        <f t="shared" si="123"/>
        <v>0</v>
      </c>
      <c r="CA52" s="190">
        <f t="shared" si="124"/>
        <v>7.6</v>
      </c>
      <c r="CB52" s="147">
        <v>7</v>
      </c>
      <c r="CC52" s="147">
        <v>7.5</v>
      </c>
      <c r="CD52" s="192">
        <f t="shared" si="125"/>
        <v>7.3</v>
      </c>
      <c r="CE52" s="147">
        <v>7.5</v>
      </c>
      <c r="CF52" s="147"/>
      <c r="CG52" s="192">
        <f t="shared" si="126"/>
        <v>7.4</v>
      </c>
      <c r="CH52" s="147"/>
      <c r="CI52" s="147"/>
      <c r="CJ52" s="192">
        <f t="shared" si="127"/>
        <v>0</v>
      </c>
      <c r="CK52" s="147"/>
      <c r="CL52" s="147"/>
      <c r="CM52" s="192">
        <f t="shared" si="128"/>
        <v>0</v>
      </c>
      <c r="CN52" s="190">
        <f t="shared" si="129"/>
        <v>7.4</v>
      </c>
      <c r="CO52" s="147">
        <v>7.5</v>
      </c>
      <c r="CP52" s="147">
        <v>8</v>
      </c>
      <c r="CQ52" s="192">
        <f t="shared" si="130"/>
        <v>7.8</v>
      </c>
      <c r="CR52" s="147">
        <v>7</v>
      </c>
      <c r="CS52" s="147"/>
      <c r="CT52" s="192">
        <f t="shared" si="131"/>
        <v>7.3</v>
      </c>
      <c r="CU52" s="147"/>
      <c r="CV52" s="147"/>
      <c r="CW52" s="192">
        <v>0</v>
      </c>
      <c r="CX52" s="147"/>
      <c r="CY52" s="147"/>
      <c r="CZ52" s="192">
        <f t="shared" si="132"/>
        <v>0</v>
      </c>
      <c r="DA52" s="190">
        <f t="shared" si="133"/>
        <v>7.3</v>
      </c>
      <c r="DB52" s="147">
        <v>6</v>
      </c>
      <c r="DC52" s="147">
        <v>1.4</v>
      </c>
      <c r="DD52" s="147">
        <v>4.6399999999999997</v>
      </c>
      <c r="DE52" s="192">
        <f t="shared" si="134"/>
        <v>6</v>
      </c>
      <c r="DF52" s="193">
        <f t="shared" si="135"/>
        <v>6</v>
      </c>
    </row>
    <row r="53" spans="2:110" s="6" customFormat="1" ht="12" customHeight="1" x14ac:dyDescent="0.2">
      <c r="B53" s="18" t="s">
        <v>245</v>
      </c>
      <c r="C53" s="18">
        <v>32</v>
      </c>
      <c r="D53" s="18"/>
      <c r="E53" s="18" t="s">
        <v>273</v>
      </c>
      <c r="F53" s="18">
        <v>1057</v>
      </c>
      <c r="G53" s="156" t="s">
        <v>643</v>
      </c>
      <c r="H53" s="110" t="s">
        <v>644</v>
      </c>
      <c r="I53" s="112" t="s">
        <v>115</v>
      </c>
      <c r="J53" s="112" t="s">
        <v>112</v>
      </c>
      <c r="K53" s="112" t="s">
        <v>116</v>
      </c>
      <c r="L53" s="112" t="s">
        <v>116</v>
      </c>
      <c r="M53" s="18">
        <v>91</v>
      </c>
      <c r="O53" s="147">
        <v>7.5</v>
      </c>
      <c r="P53" s="147">
        <v>8</v>
      </c>
      <c r="Q53" s="192">
        <f t="shared" si="102"/>
        <v>7.8</v>
      </c>
      <c r="R53" s="147">
        <v>7.5</v>
      </c>
      <c r="S53" s="147"/>
      <c r="T53" s="192">
        <f t="shared" si="103"/>
        <v>7.6</v>
      </c>
      <c r="U53" s="147"/>
      <c r="V53" s="147"/>
      <c r="W53" s="192">
        <v>0</v>
      </c>
      <c r="X53" s="147"/>
      <c r="Y53" s="147"/>
      <c r="Z53" s="192">
        <f t="shared" si="104"/>
        <v>0</v>
      </c>
      <c r="AA53" s="190">
        <f t="shared" si="105"/>
        <v>7.6</v>
      </c>
      <c r="AB53" s="147">
        <v>5.5</v>
      </c>
      <c r="AC53" s="147">
        <v>5</v>
      </c>
      <c r="AD53" s="192">
        <f t="shared" si="106"/>
        <v>5.2</v>
      </c>
      <c r="AE53" s="147">
        <v>5.5</v>
      </c>
      <c r="AF53" s="147"/>
      <c r="AG53" s="192">
        <f t="shared" si="107"/>
        <v>5.4</v>
      </c>
      <c r="AH53" s="147"/>
      <c r="AI53" s="147"/>
      <c r="AJ53" s="192">
        <f t="shared" si="108"/>
        <v>0</v>
      </c>
      <c r="AK53" s="147"/>
      <c r="AL53" s="147"/>
      <c r="AM53" s="192">
        <f t="shared" si="109"/>
        <v>0</v>
      </c>
      <c r="AN53" s="190">
        <f t="shared" si="110"/>
        <v>5.4</v>
      </c>
      <c r="AO53" s="147">
        <v>8.5</v>
      </c>
      <c r="AP53" s="147">
        <v>8.5</v>
      </c>
      <c r="AQ53" s="192">
        <f t="shared" si="111"/>
        <v>8.5</v>
      </c>
      <c r="AR53" s="147">
        <v>8</v>
      </c>
      <c r="AS53" s="147"/>
      <c r="AT53" s="192">
        <f t="shared" si="112"/>
        <v>8.1999999999999993</v>
      </c>
      <c r="AU53" s="147"/>
      <c r="AV53" s="147"/>
      <c r="AW53" s="192">
        <f t="shared" si="113"/>
        <v>0</v>
      </c>
      <c r="AX53" s="147"/>
      <c r="AY53" s="147"/>
      <c r="AZ53" s="192">
        <f t="shared" si="114"/>
        <v>0</v>
      </c>
      <c r="BA53" s="190">
        <f t="shared" si="115"/>
        <v>8.1999999999999993</v>
      </c>
      <c r="BB53" s="198">
        <v>5</v>
      </c>
      <c r="BC53" s="198">
        <v>2</v>
      </c>
      <c r="BD53" s="199">
        <f t="shared" si="116"/>
        <v>3</v>
      </c>
      <c r="BE53" s="198">
        <v>5.5</v>
      </c>
      <c r="BF53" s="198"/>
      <c r="BG53" s="199">
        <f t="shared" si="117"/>
        <v>4.5</v>
      </c>
      <c r="BH53" s="198"/>
      <c r="BI53" s="198"/>
      <c r="BJ53" s="199">
        <f t="shared" si="118"/>
        <v>0</v>
      </c>
      <c r="BK53" s="198"/>
      <c r="BL53" s="198"/>
      <c r="BM53" s="199">
        <f t="shared" si="119"/>
        <v>0</v>
      </c>
      <c r="BN53" s="200">
        <f t="shared" si="120"/>
        <v>4.5</v>
      </c>
      <c r="BO53" s="198">
        <v>7.5</v>
      </c>
      <c r="BP53" s="198">
        <v>7</v>
      </c>
      <c r="BQ53" s="199">
        <f t="shared" si="121"/>
        <v>7.2</v>
      </c>
      <c r="BR53" s="198"/>
      <c r="BS53" s="198"/>
      <c r="BT53" s="199">
        <f t="shared" si="122"/>
        <v>2.9</v>
      </c>
      <c r="BU53" s="198">
        <v>8.5</v>
      </c>
      <c r="BV53" s="198">
        <v>8.5</v>
      </c>
      <c r="BW53" s="199">
        <v>0</v>
      </c>
      <c r="BX53" s="198">
        <v>7.5</v>
      </c>
      <c r="BY53" s="198"/>
      <c r="BZ53" s="199">
        <f t="shared" si="123"/>
        <v>4.5</v>
      </c>
      <c r="CA53" s="200">
        <f t="shared" si="124"/>
        <v>2.9</v>
      </c>
      <c r="CB53" s="147">
        <v>7</v>
      </c>
      <c r="CC53" s="147">
        <v>7</v>
      </c>
      <c r="CD53" s="192">
        <f t="shared" si="125"/>
        <v>7</v>
      </c>
      <c r="CE53" s="147">
        <v>6.5</v>
      </c>
      <c r="CF53" s="147"/>
      <c r="CG53" s="192">
        <f t="shared" si="126"/>
        <v>6.7</v>
      </c>
      <c r="CH53" s="147"/>
      <c r="CI53" s="147"/>
      <c r="CJ53" s="192">
        <f t="shared" si="127"/>
        <v>0</v>
      </c>
      <c r="CK53" s="147"/>
      <c r="CL53" s="147"/>
      <c r="CM53" s="192">
        <f t="shared" si="128"/>
        <v>0</v>
      </c>
      <c r="CN53" s="190">
        <f t="shared" si="129"/>
        <v>6.7</v>
      </c>
      <c r="CO53" s="147">
        <v>7.5</v>
      </c>
      <c r="CP53" s="147">
        <v>7.5</v>
      </c>
      <c r="CQ53" s="192">
        <f t="shared" si="130"/>
        <v>7.5</v>
      </c>
      <c r="CR53" s="147">
        <v>7</v>
      </c>
      <c r="CS53" s="147"/>
      <c r="CT53" s="192">
        <f t="shared" si="131"/>
        <v>7.2</v>
      </c>
      <c r="CU53" s="147"/>
      <c r="CV53" s="147"/>
      <c r="CW53" s="192">
        <v>0</v>
      </c>
      <c r="CX53" s="147"/>
      <c r="CY53" s="147"/>
      <c r="CZ53" s="192">
        <f t="shared" si="132"/>
        <v>0</v>
      </c>
      <c r="DA53" s="190">
        <f t="shared" si="133"/>
        <v>7.2</v>
      </c>
      <c r="DB53" s="147">
        <v>7</v>
      </c>
      <c r="DC53" s="147"/>
      <c r="DD53" s="147"/>
      <c r="DE53" s="192">
        <f t="shared" si="134"/>
        <v>0</v>
      </c>
      <c r="DF53" s="193">
        <f t="shared" si="135"/>
        <v>1.4</v>
      </c>
    </row>
    <row r="54" spans="2:110" s="6" customFormat="1" ht="12" customHeight="1" x14ac:dyDescent="0.2">
      <c r="B54" s="18" t="s">
        <v>80</v>
      </c>
      <c r="C54" s="18">
        <v>32</v>
      </c>
      <c r="D54" s="157"/>
      <c r="E54" s="18" t="s">
        <v>273</v>
      </c>
      <c r="F54" s="18">
        <v>1060</v>
      </c>
      <c r="G54" s="156" t="s">
        <v>645</v>
      </c>
      <c r="H54" s="110" t="s">
        <v>544</v>
      </c>
      <c r="I54" s="18">
        <v>27</v>
      </c>
      <c r="J54" s="112" t="s">
        <v>112</v>
      </c>
      <c r="K54" s="18">
        <v>12</v>
      </c>
      <c r="L54" s="18">
        <v>10</v>
      </c>
      <c r="M54" s="112" t="s">
        <v>116</v>
      </c>
      <c r="O54" s="147"/>
      <c r="P54" s="147"/>
      <c r="Q54" s="192">
        <f t="shared" si="102"/>
        <v>0</v>
      </c>
      <c r="R54" s="147"/>
      <c r="S54" s="147"/>
      <c r="T54" s="192">
        <f t="shared" si="103"/>
        <v>0</v>
      </c>
      <c r="U54" s="147"/>
      <c r="V54" s="147"/>
      <c r="W54" s="192">
        <v>0</v>
      </c>
      <c r="X54" s="147"/>
      <c r="Y54" s="147"/>
      <c r="Z54" s="192">
        <f t="shared" si="104"/>
        <v>0</v>
      </c>
      <c r="AA54" s="190">
        <f t="shared" si="105"/>
        <v>0</v>
      </c>
      <c r="AB54" s="147"/>
      <c r="AC54" s="147"/>
      <c r="AD54" s="192">
        <f t="shared" si="106"/>
        <v>0</v>
      </c>
      <c r="AE54" s="147"/>
      <c r="AF54" s="147"/>
      <c r="AG54" s="192">
        <f t="shared" si="107"/>
        <v>0</v>
      </c>
      <c r="AH54" s="147"/>
      <c r="AI54" s="147"/>
      <c r="AJ54" s="192">
        <f t="shared" si="108"/>
        <v>0</v>
      </c>
      <c r="AK54" s="147"/>
      <c r="AL54" s="147"/>
      <c r="AM54" s="192">
        <f t="shared" si="109"/>
        <v>0</v>
      </c>
      <c r="AN54" s="190">
        <f t="shared" si="110"/>
        <v>0</v>
      </c>
      <c r="AO54" s="147"/>
      <c r="AP54" s="147"/>
      <c r="AQ54" s="192">
        <f t="shared" si="111"/>
        <v>0</v>
      </c>
      <c r="AR54" s="147"/>
      <c r="AS54" s="147"/>
      <c r="AT54" s="192">
        <f t="shared" si="112"/>
        <v>0</v>
      </c>
      <c r="AU54" s="147"/>
      <c r="AV54" s="147"/>
      <c r="AW54" s="192">
        <f t="shared" si="113"/>
        <v>0</v>
      </c>
      <c r="AX54" s="147"/>
      <c r="AY54" s="147"/>
      <c r="AZ54" s="192">
        <f t="shared" si="114"/>
        <v>0</v>
      </c>
      <c r="BA54" s="190">
        <f t="shared" si="115"/>
        <v>0</v>
      </c>
      <c r="BB54" s="147"/>
      <c r="BC54" s="147"/>
      <c r="BD54" s="192">
        <f t="shared" si="116"/>
        <v>0</v>
      </c>
      <c r="BE54" s="147"/>
      <c r="BF54" s="147"/>
      <c r="BG54" s="192">
        <f t="shared" si="117"/>
        <v>0</v>
      </c>
      <c r="BH54" s="147"/>
      <c r="BI54" s="147"/>
      <c r="BJ54" s="192">
        <f t="shared" si="118"/>
        <v>0</v>
      </c>
      <c r="BK54" s="147"/>
      <c r="BL54" s="147"/>
      <c r="BM54" s="192">
        <f t="shared" si="119"/>
        <v>0</v>
      </c>
      <c r="BN54" s="190">
        <f t="shared" si="120"/>
        <v>0</v>
      </c>
      <c r="BO54" s="147"/>
      <c r="BP54" s="147"/>
      <c r="BQ54" s="192">
        <f t="shared" si="121"/>
        <v>0</v>
      </c>
      <c r="BR54" s="147"/>
      <c r="BS54" s="147"/>
      <c r="BT54" s="192">
        <f t="shared" si="122"/>
        <v>0</v>
      </c>
      <c r="BU54" s="147"/>
      <c r="BV54" s="147"/>
      <c r="BW54" s="192">
        <v>0</v>
      </c>
      <c r="BX54" s="147"/>
      <c r="BY54" s="147"/>
      <c r="BZ54" s="192">
        <f t="shared" si="123"/>
        <v>0</v>
      </c>
      <c r="CA54" s="190">
        <f t="shared" si="124"/>
        <v>0</v>
      </c>
      <c r="CB54" s="198">
        <v>7.5</v>
      </c>
      <c r="CC54" s="198">
        <v>7.5</v>
      </c>
      <c r="CD54" s="199">
        <f t="shared" si="125"/>
        <v>7.5</v>
      </c>
      <c r="CE54" s="198"/>
      <c r="CF54" s="198"/>
      <c r="CG54" s="199">
        <f t="shared" si="126"/>
        <v>3</v>
      </c>
      <c r="CH54" s="198"/>
      <c r="CI54" s="198"/>
      <c r="CJ54" s="199">
        <f t="shared" si="127"/>
        <v>0</v>
      </c>
      <c r="CK54" s="198"/>
      <c r="CL54" s="198"/>
      <c r="CM54" s="199">
        <f t="shared" si="128"/>
        <v>0</v>
      </c>
      <c r="CN54" s="200">
        <f t="shared" si="129"/>
        <v>3</v>
      </c>
      <c r="CO54" s="198">
        <v>7.5</v>
      </c>
      <c r="CP54" s="198">
        <v>7.5</v>
      </c>
      <c r="CQ54" s="199">
        <f t="shared" si="130"/>
        <v>7.5</v>
      </c>
      <c r="CR54" s="198"/>
      <c r="CS54" s="198"/>
      <c r="CT54" s="199">
        <f t="shared" si="131"/>
        <v>3</v>
      </c>
      <c r="CU54" s="198"/>
      <c r="CV54" s="198"/>
      <c r="CW54" s="199">
        <v>0</v>
      </c>
      <c r="CX54" s="198"/>
      <c r="CY54" s="198"/>
      <c r="CZ54" s="199">
        <f t="shared" si="132"/>
        <v>0</v>
      </c>
      <c r="DA54" s="200">
        <f t="shared" si="133"/>
        <v>3</v>
      </c>
      <c r="DB54" s="147"/>
      <c r="DC54" s="147"/>
      <c r="DD54" s="147"/>
      <c r="DE54" s="192">
        <f t="shared" si="134"/>
        <v>0</v>
      </c>
      <c r="DF54" s="193">
        <f t="shared" si="135"/>
        <v>0</v>
      </c>
    </row>
    <row r="55" spans="2:110" s="6" customFormat="1" ht="12" customHeight="1" x14ac:dyDescent="0.2">
      <c r="B55" s="18" t="s">
        <v>80</v>
      </c>
      <c r="C55" s="18">
        <v>32</v>
      </c>
      <c r="D55" s="157"/>
      <c r="E55" s="18" t="s">
        <v>273</v>
      </c>
      <c r="F55" s="18">
        <v>1061</v>
      </c>
      <c r="G55" s="156" t="s">
        <v>646</v>
      </c>
      <c r="H55" s="110" t="s">
        <v>647</v>
      </c>
      <c r="I55" s="112" t="s">
        <v>119</v>
      </c>
      <c r="J55" s="112" t="s">
        <v>117</v>
      </c>
      <c r="K55" s="112" t="s">
        <v>124</v>
      </c>
      <c r="L55" s="112" t="s">
        <v>121</v>
      </c>
      <c r="M55" s="18">
        <v>97</v>
      </c>
      <c r="O55" s="147">
        <v>7.5</v>
      </c>
      <c r="P55" s="147">
        <v>7.5</v>
      </c>
      <c r="Q55" s="192">
        <f t="shared" si="102"/>
        <v>7.5</v>
      </c>
      <c r="R55" s="147">
        <v>7.5</v>
      </c>
      <c r="S55" s="147"/>
      <c r="T55" s="192">
        <f t="shared" si="103"/>
        <v>7.5</v>
      </c>
      <c r="U55" s="147"/>
      <c r="V55" s="147"/>
      <c r="W55" s="192">
        <v>0</v>
      </c>
      <c r="X55" s="147"/>
      <c r="Y55" s="147"/>
      <c r="Z55" s="192">
        <f t="shared" si="104"/>
        <v>0</v>
      </c>
      <c r="AA55" s="190">
        <f t="shared" si="105"/>
        <v>7.5</v>
      </c>
      <c r="AB55" s="198">
        <v>3.5</v>
      </c>
      <c r="AC55" s="198">
        <v>5</v>
      </c>
      <c r="AD55" s="199">
        <f t="shared" si="106"/>
        <v>4.5</v>
      </c>
      <c r="AE55" s="198">
        <v>5</v>
      </c>
      <c r="AF55" s="198">
        <v>7</v>
      </c>
      <c r="AG55" s="199">
        <f t="shared" si="107"/>
        <v>6</v>
      </c>
      <c r="AH55" s="198"/>
      <c r="AI55" s="198"/>
      <c r="AJ55" s="199">
        <f t="shared" si="108"/>
        <v>0</v>
      </c>
      <c r="AK55" s="198"/>
      <c r="AL55" s="198"/>
      <c r="AM55" s="199">
        <f t="shared" si="109"/>
        <v>0</v>
      </c>
      <c r="AN55" s="200">
        <f t="shared" si="110"/>
        <v>6</v>
      </c>
      <c r="AO55" s="147">
        <v>7.5</v>
      </c>
      <c r="AP55" s="147">
        <v>7</v>
      </c>
      <c r="AQ55" s="192">
        <f t="shared" si="111"/>
        <v>7.2</v>
      </c>
      <c r="AR55" s="147">
        <v>7.5</v>
      </c>
      <c r="AS55" s="147"/>
      <c r="AT55" s="192">
        <f t="shared" si="112"/>
        <v>7.4</v>
      </c>
      <c r="AU55" s="147"/>
      <c r="AV55" s="147"/>
      <c r="AW55" s="192">
        <f t="shared" si="113"/>
        <v>0</v>
      </c>
      <c r="AX55" s="147"/>
      <c r="AY55" s="147"/>
      <c r="AZ55" s="192">
        <f t="shared" si="114"/>
        <v>0</v>
      </c>
      <c r="BA55" s="190">
        <f t="shared" si="115"/>
        <v>7.4</v>
      </c>
      <c r="BB55" s="147">
        <v>8</v>
      </c>
      <c r="BC55" s="147">
        <v>7.5</v>
      </c>
      <c r="BD55" s="192">
        <f t="shared" si="116"/>
        <v>7.7</v>
      </c>
      <c r="BE55" s="147">
        <v>5</v>
      </c>
      <c r="BF55" s="147"/>
      <c r="BG55" s="192">
        <f t="shared" si="117"/>
        <v>6.1</v>
      </c>
      <c r="BH55" s="147"/>
      <c r="BI55" s="147"/>
      <c r="BJ55" s="192">
        <f t="shared" si="118"/>
        <v>0</v>
      </c>
      <c r="BK55" s="147"/>
      <c r="BL55" s="147"/>
      <c r="BM55" s="192">
        <f t="shared" si="119"/>
        <v>0</v>
      </c>
      <c r="BN55" s="190">
        <f t="shared" si="120"/>
        <v>6.1</v>
      </c>
      <c r="BO55" s="147">
        <v>7.5</v>
      </c>
      <c r="BP55" s="147">
        <v>7.5</v>
      </c>
      <c r="BQ55" s="192">
        <f t="shared" si="121"/>
        <v>7.5</v>
      </c>
      <c r="BR55" s="147">
        <v>8</v>
      </c>
      <c r="BS55" s="147"/>
      <c r="BT55" s="192">
        <f t="shared" si="122"/>
        <v>7.8</v>
      </c>
      <c r="BU55" s="147"/>
      <c r="BV55" s="147"/>
      <c r="BW55" s="192">
        <v>0</v>
      </c>
      <c r="BX55" s="147"/>
      <c r="BY55" s="147"/>
      <c r="BZ55" s="192">
        <f t="shared" si="123"/>
        <v>0</v>
      </c>
      <c r="CA55" s="190">
        <f t="shared" si="124"/>
        <v>7.8</v>
      </c>
      <c r="CB55" s="147">
        <v>7</v>
      </c>
      <c r="CC55" s="147">
        <v>7.5</v>
      </c>
      <c r="CD55" s="192">
        <f t="shared" si="125"/>
        <v>7.3</v>
      </c>
      <c r="CE55" s="147">
        <v>7</v>
      </c>
      <c r="CF55" s="147"/>
      <c r="CG55" s="192">
        <f t="shared" si="126"/>
        <v>7.1</v>
      </c>
      <c r="CH55" s="147"/>
      <c r="CI55" s="147"/>
      <c r="CJ55" s="192">
        <f t="shared" si="127"/>
        <v>0</v>
      </c>
      <c r="CK55" s="147"/>
      <c r="CL55" s="147"/>
      <c r="CM55" s="192">
        <f t="shared" si="128"/>
        <v>0</v>
      </c>
      <c r="CN55" s="190">
        <f t="shared" si="129"/>
        <v>7.1</v>
      </c>
      <c r="CO55" s="147">
        <v>7</v>
      </c>
      <c r="CP55" s="147">
        <v>7.5</v>
      </c>
      <c r="CQ55" s="192">
        <f t="shared" si="130"/>
        <v>7.3</v>
      </c>
      <c r="CR55" s="147">
        <v>6.5</v>
      </c>
      <c r="CS55" s="147"/>
      <c r="CT55" s="192">
        <f t="shared" si="131"/>
        <v>6.8</v>
      </c>
      <c r="CU55" s="147"/>
      <c r="CV55" s="147"/>
      <c r="CW55" s="192">
        <v>0</v>
      </c>
      <c r="CX55" s="147"/>
      <c r="CY55" s="147"/>
      <c r="CZ55" s="192">
        <f t="shared" si="132"/>
        <v>0</v>
      </c>
      <c r="DA55" s="190">
        <f t="shared" si="133"/>
        <v>6.8</v>
      </c>
      <c r="DB55" s="147">
        <v>7</v>
      </c>
      <c r="DC55" s="147">
        <v>1.4</v>
      </c>
      <c r="DD55" s="147">
        <v>5.36</v>
      </c>
      <c r="DE55" s="192">
        <f t="shared" si="134"/>
        <v>6.8</v>
      </c>
      <c r="DF55" s="193">
        <f t="shared" si="135"/>
        <v>6.8</v>
      </c>
    </row>
    <row r="56" spans="2:110" s="6" customFormat="1" ht="12" customHeight="1" x14ac:dyDescent="0.2">
      <c r="H56" s="50"/>
      <c r="O56" s="147"/>
      <c r="P56" s="147"/>
      <c r="Q56" s="192">
        <f t="shared" si="102"/>
        <v>0</v>
      </c>
      <c r="R56" s="147"/>
      <c r="S56" s="147"/>
      <c r="T56" s="192">
        <f t="shared" si="103"/>
        <v>0</v>
      </c>
      <c r="U56" s="147"/>
      <c r="V56" s="147"/>
      <c r="W56" s="192">
        <v>0</v>
      </c>
      <c r="X56" s="147"/>
      <c r="Y56" s="147"/>
      <c r="Z56" s="192">
        <f t="shared" si="104"/>
        <v>0</v>
      </c>
      <c r="AA56" s="190">
        <f t="shared" si="105"/>
        <v>0</v>
      </c>
      <c r="AB56" s="147"/>
      <c r="AC56" s="147"/>
      <c r="AD56" s="192">
        <f t="shared" si="106"/>
        <v>0</v>
      </c>
      <c r="AE56" s="147"/>
      <c r="AF56" s="147"/>
      <c r="AG56" s="192">
        <f t="shared" si="107"/>
        <v>0</v>
      </c>
      <c r="AH56" s="147"/>
      <c r="AI56" s="147"/>
      <c r="AJ56" s="192">
        <f t="shared" si="108"/>
        <v>0</v>
      </c>
      <c r="AK56" s="147"/>
      <c r="AL56" s="147"/>
      <c r="AM56" s="192">
        <f t="shared" si="109"/>
        <v>0</v>
      </c>
      <c r="AN56" s="190">
        <f t="shared" si="110"/>
        <v>0</v>
      </c>
      <c r="AO56" s="147"/>
      <c r="AP56" s="147"/>
      <c r="AQ56" s="192">
        <f t="shared" si="111"/>
        <v>0</v>
      </c>
      <c r="AR56" s="147"/>
      <c r="AS56" s="147"/>
      <c r="AT56" s="192">
        <f t="shared" si="112"/>
        <v>0</v>
      </c>
      <c r="AU56" s="147"/>
      <c r="AV56" s="147"/>
      <c r="AW56" s="192">
        <f t="shared" si="113"/>
        <v>0</v>
      </c>
      <c r="AX56" s="147"/>
      <c r="AY56" s="147"/>
      <c r="AZ56" s="192">
        <f t="shared" si="114"/>
        <v>0</v>
      </c>
      <c r="BA56" s="190">
        <f t="shared" si="115"/>
        <v>0</v>
      </c>
      <c r="BB56" s="147"/>
      <c r="BC56" s="147"/>
      <c r="BD56" s="192">
        <f t="shared" si="116"/>
        <v>0</v>
      </c>
      <c r="BE56" s="147"/>
      <c r="BF56" s="147"/>
      <c r="BG56" s="192">
        <f t="shared" si="117"/>
        <v>0</v>
      </c>
      <c r="BH56" s="147"/>
      <c r="BI56" s="147"/>
      <c r="BJ56" s="192">
        <f t="shared" si="118"/>
        <v>0</v>
      </c>
      <c r="BK56" s="147"/>
      <c r="BL56" s="147"/>
      <c r="BM56" s="192">
        <f t="shared" si="119"/>
        <v>0</v>
      </c>
      <c r="BN56" s="190">
        <f t="shared" si="120"/>
        <v>0</v>
      </c>
      <c r="BO56" s="147"/>
      <c r="BP56" s="147"/>
      <c r="BQ56" s="192">
        <f t="shared" si="121"/>
        <v>0</v>
      </c>
      <c r="BR56" s="147"/>
      <c r="BS56" s="147"/>
      <c r="BT56" s="192">
        <f t="shared" si="122"/>
        <v>0</v>
      </c>
      <c r="BU56" s="147"/>
      <c r="BV56" s="147"/>
      <c r="BW56" s="192">
        <v>0</v>
      </c>
      <c r="BX56" s="147"/>
      <c r="BY56" s="147"/>
      <c r="BZ56" s="192">
        <f t="shared" si="123"/>
        <v>0</v>
      </c>
      <c r="CA56" s="190">
        <f t="shared" si="124"/>
        <v>0</v>
      </c>
      <c r="CB56" s="147"/>
      <c r="CC56" s="147"/>
      <c r="CD56" s="192">
        <f t="shared" si="125"/>
        <v>0</v>
      </c>
      <c r="CE56" s="147"/>
      <c r="CF56" s="147"/>
      <c r="CG56" s="192">
        <f t="shared" si="126"/>
        <v>0</v>
      </c>
      <c r="CH56" s="147"/>
      <c r="CI56" s="147"/>
      <c r="CJ56" s="192">
        <f t="shared" si="127"/>
        <v>0</v>
      </c>
      <c r="CK56" s="147"/>
      <c r="CL56" s="147"/>
      <c r="CM56" s="192">
        <f t="shared" si="128"/>
        <v>0</v>
      </c>
      <c r="CN56" s="190">
        <f t="shared" si="129"/>
        <v>0</v>
      </c>
      <c r="CO56" s="147"/>
      <c r="CP56" s="147"/>
      <c r="CQ56" s="192">
        <f t="shared" si="130"/>
        <v>0</v>
      </c>
      <c r="CR56" s="147"/>
      <c r="CS56" s="147"/>
      <c r="CT56" s="192">
        <f t="shared" si="131"/>
        <v>0</v>
      </c>
      <c r="CU56" s="147"/>
      <c r="CV56" s="147"/>
      <c r="CW56" s="192">
        <v>0</v>
      </c>
      <c r="CX56" s="147"/>
      <c r="CY56" s="147"/>
      <c r="CZ56" s="192">
        <f t="shared" si="132"/>
        <v>0</v>
      </c>
      <c r="DA56" s="190">
        <f t="shared" si="133"/>
        <v>0</v>
      </c>
      <c r="DB56" s="147"/>
      <c r="DC56" s="147"/>
      <c r="DD56" s="147"/>
      <c r="DE56" s="192">
        <f t="shared" si="134"/>
        <v>0</v>
      </c>
      <c r="DF56" s="193">
        <f t="shared" si="135"/>
        <v>0</v>
      </c>
    </row>
    <row r="57" spans="2:110" s="6" customFormat="1" ht="12" customHeight="1" x14ac:dyDescent="0.2">
      <c r="B57" s="136" t="s">
        <v>109</v>
      </c>
      <c r="C57" s="137" t="s">
        <v>568</v>
      </c>
      <c r="D57" s="138"/>
      <c r="E57" s="136" t="s">
        <v>569</v>
      </c>
      <c r="F57" s="139">
        <v>1124</v>
      </c>
      <c r="G57" s="140" t="s">
        <v>570</v>
      </c>
      <c r="H57" s="142" t="s">
        <v>571</v>
      </c>
      <c r="I57" s="141" t="s">
        <v>115</v>
      </c>
      <c r="J57" s="137" t="s">
        <v>124</v>
      </c>
      <c r="K57" s="137" t="s">
        <v>111</v>
      </c>
      <c r="L57" s="137" t="s">
        <v>117</v>
      </c>
      <c r="M57" s="137" t="s">
        <v>168</v>
      </c>
      <c r="O57" s="147"/>
      <c r="P57" s="147"/>
      <c r="Q57" s="192">
        <f t="shared" si="102"/>
        <v>0</v>
      </c>
      <c r="R57" s="147"/>
      <c r="S57" s="147"/>
      <c r="T57" s="192">
        <f t="shared" si="103"/>
        <v>0</v>
      </c>
      <c r="U57" s="147"/>
      <c r="V57" s="147"/>
      <c r="W57" s="192">
        <v>0</v>
      </c>
      <c r="X57" s="147"/>
      <c r="Y57" s="147"/>
      <c r="Z57" s="192">
        <f t="shared" si="104"/>
        <v>0</v>
      </c>
      <c r="AA57" s="190">
        <f t="shared" si="105"/>
        <v>0</v>
      </c>
      <c r="AB57" s="147"/>
      <c r="AC57" s="147"/>
      <c r="AD57" s="192">
        <f t="shared" si="106"/>
        <v>0</v>
      </c>
      <c r="AE57" s="147"/>
      <c r="AF57" s="147"/>
      <c r="AG57" s="192">
        <f t="shared" si="107"/>
        <v>0</v>
      </c>
      <c r="AH57" s="147"/>
      <c r="AI57" s="147"/>
      <c r="AJ57" s="192">
        <f t="shared" si="108"/>
        <v>0</v>
      </c>
      <c r="AK57" s="147"/>
      <c r="AL57" s="147"/>
      <c r="AM57" s="192">
        <f t="shared" si="109"/>
        <v>0</v>
      </c>
      <c r="AN57" s="190">
        <f t="shared" si="110"/>
        <v>0</v>
      </c>
      <c r="AO57" s="147"/>
      <c r="AP57" s="147"/>
      <c r="AQ57" s="192">
        <f t="shared" si="111"/>
        <v>0</v>
      </c>
      <c r="AR57" s="147"/>
      <c r="AS57" s="147"/>
      <c r="AT57" s="192">
        <f t="shared" si="112"/>
        <v>0</v>
      </c>
      <c r="AU57" s="147"/>
      <c r="AV57" s="147"/>
      <c r="AW57" s="192">
        <f t="shared" si="113"/>
        <v>0</v>
      </c>
      <c r="AX57" s="147"/>
      <c r="AY57" s="147"/>
      <c r="AZ57" s="192">
        <f t="shared" si="114"/>
        <v>0</v>
      </c>
      <c r="BA57" s="190">
        <f t="shared" si="115"/>
        <v>0</v>
      </c>
      <c r="BB57" s="147"/>
      <c r="BC57" s="147"/>
      <c r="BD57" s="192">
        <f t="shared" si="116"/>
        <v>0</v>
      </c>
      <c r="BE57" s="147"/>
      <c r="BF57" s="147"/>
      <c r="BG57" s="192">
        <f t="shared" si="117"/>
        <v>0</v>
      </c>
      <c r="BH57" s="147"/>
      <c r="BI57" s="147"/>
      <c r="BJ57" s="192">
        <f t="shared" si="118"/>
        <v>0</v>
      </c>
      <c r="BK57" s="147"/>
      <c r="BL57" s="147"/>
      <c r="BM57" s="192">
        <f t="shared" si="119"/>
        <v>0</v>
      </c>
      <c r="BN57" s="190">
        <f t="shared" si="120"/>
        <v>0</v>
      </c>
      <c r="BO57" s="147"/>
      <c r="BP57" s="147"/>
      <c r="BQ57" s="192">
        <f t="shared" si="121"/>
        <v>0</v>
      </c>
      <c r="BR57" s="147"/>
      <c r="BS57" s="147"/>
      <c r="BT57" s="192">
        <f t="shared" si="122"/>
        <v>0</v>
      </c>
      <c r="BU57" s="147"/>
      <c r="BV57" s="147"/>
      <c r="BW57" s="192">
        <v>0</v>
      </c>
      <c r="BX57" s="147"/>
      <c r="BY57" s="147"/>
      <c r="BZ57" s="192">
        <f t="shared" si="123"/>
        <v>0</v>
      </c>
      <c r="CA57" s="190">
        <f t="shared" si="124"/>
        <v>0</v>
      </c>
      <c r="CB57" s="147"/>
      <c r="CC57" s="147"/>
      <c r="CD57" s="192">
        <f t="shared" si="125"/>
        <v>0</v>
      </c>
      <c r="CE57" s="147"/>
      <c r="CF57" s="147"/>
      <c r="CG57" s="192">
        <f t="shared" si="126"/>
        <v>0</v>
      </c>
      <c r="CH57" s="147"/>
      <c r="CI57" s="147"/>
      <c r="CJ57" s="192">
        <f t="shared" si="127"/>
        <v>0</v>
      </c>
      <c r="CK57" s="147"/>
      <c r="CL57" s="147"/>
      <c r="CM57" s="192">
        <f t="shared" si="128"/>
        <v>0</v>
      </c>
      <c r="CN57" s="190">
        <f t="shared" si="129"/>
        <v>0</v>
      </c>
      <c r="CO57" s="147"/>
      <c r="CP57" s="147"/>
      <c r="CQ57" s="192">
        <f t="shared" si="130"/>
        <v>0</v>
      </c>
      <c r="CR57" s="147"/>
      <c r="CS57" s="147"/>
      <c r="CT57" s="192">
        <f t="shared" si="131"/>
        <v>0</v>
      </c>
      <c r="CU57" s="147"/>
      <c r="CV57" s="147"/>
      <c r="CW57" s="192">
        <v>0</v>
      </c>
      <c r="CX57" s="147"/>
      <c r="CY57" s="147"/>
      <c r="CZ57" s="192">
        <f t="shared" si="132"/>
        <v>0</v>
      </c>
      <c r="DA57" s="190">
        <f t="shared" si="133"/>
        <v>0</v>
      </c>
      <c r="DB57" s="147"/>
      <c r="DC57" s="147"/>
      <c r="DD57" s="147"/>
      <c r="DE57" s="192">
        <f t="shared" si="134"/>
        <v>0</v>
      </c>
      <c r="DF57" s="193">
        <f t="shared" si="135"/>
        <v>0</v>
      </c>
    </row>
    <row r="58" spans="2:110" s="6" customFormat="1" ht="12" customHeight="1" x14ac:dyDescent="0.2">
      <c r="B58" s="52" t="s">
        <v>109</v>
      </c>
      <c r="C58" s="52">
        <v>187</v>
      </c>
      <c r="D58" s="52" t="s">
        <v>470</v>
      </c>
      <c r="E58" s="136" t="s">
        <v>569</v>
      </c>
      <c r="F58" s="72">
        <v>1144</v>
      </c>
      <c r="G58" s="57" t="s">
        <v>130</v>
      </c>
      <c r="H58" s="73" t="s">
        <v>380</v>
      </c>
      <c r="I58" s="74" t="s">
        <v>344</v>
      </c>
      <c r="J58" s="75" t="s">
        <v>119</v>
      </c>
      <c r="K58" s="75" t="s">
        <v>171</v>
      </c>
      <c r="L58" s="75" t="s">
        <v>117</v>
      </c>
      <c r="M58" s="75" t="s">
        <v>289</v>
      </c>
      <c r="O58" s="147">
        <v>8</v>
      </c>
      <c r="P58" s="147">
        <v>7.5</v>
      </c>
      <c r="Q58" s="192">
        <f>ROUND((O58+P58*2)/3,1)</f>
        <v>7.7</v>
      </c>
      <c r="R58" s="147">
        <v>8</v>
      </c>
      <c r="S58" s="147"/>
      <c r="T58" s="192">
        <f>ROUND((MAX(R58:S58)*0.6+Q58*0.4),1)</f>
        <v>7.9</v>
      </c>
      <c r="U58" s="147"/>
      <c r="V58" s="147"/>
      <c r="W58" s="192">
        <v>0</v>
      </c>
      <c r="X58" s="147"/>
      <c r="Y58" s="147"/>
      <c r="Z58" s="192">
        <f>ROUND((MAX(X58:Y58)*0.6+W58*0.4),1)</f>
        <v>0</v>
      </c>
      <c r="AA58" s="190">
        <f>ROUND(IF(W58=0,(MAX(R58,S58)*0.6+Q58*0.4),(MAX(X58,Y58)*0.6+W58*0.4)),1)</f>
        <v>7.9</v>
      </c>
      <c r="AB58" s="147">
        <v>7.5</v>
      </c>
      <c r="AC58" s="147">
        <v>7.5</v>
      </c>
      <c r="AD58" s="192">
        <f>ROUND((AB58+AC58*2)/3,1)</f>
        <v>7.5</v>
      </c>
      <c r="AE58" s="147">
        <v>7.5</v>
      </c>
      <c r="AF58" s="147"/>
      <c r="AG58" s="192">
        <f>ROUND((MAX(AE58:AF58)*0.6+AD58*0.4),1)</f>
        <v>7.5</v>
      </c>
      <c r="AH58" s="147"/>
      <c r="AI58" s="147"/>
      <c r="AJ58" s="192">
        <f>ROUND((AH58+AI58*2)/3,1)</f>
        <v>0</v>
      </c>
      <c r="AK58" s="147"/>
      <c r="AL58" s="147"/>
      <c r="AM58" s="192">
        <f>ROUND((MAX(AK58:AL58)*0.6+AJ58*0.4),1)</f>
        <v>0</v>
      </c>
      <c r="AN58" s="190">
        <f>ROUND(IF(AJ58=0,(MAX(AE58,AF58)*0.6+AD58*0.4),(MAX(AK58,AL58)*0.6+AJ58*0.4)),1)</f>
        <v>7.5</v>
      </c>
      <c r="AO58" s="147">
        <v>6.5</v>
      </c>
      <c r="AP58" s="147">
        <v>8</v>
      </c>
      <c r="AQ58" s="192">
        <f>ROUND((AO58+AP58*2)/3,1)</f>
        <v>7.5</v>
      </c>
      <c r="AR58" s="147">
        <v>7.5</v>
      </c>
      <c r="AS58" s="147"/>
      <c r="AT58" s="192">
        <f>ROUND((MAX(AR58:AS58)*0.6+AQ58*0.4),1)</f>
        <v>7.5</v>
      </c>
      <c r="AU58" s="147"/>
      <c r="AV58" s="147"/>
      <c r="AW58" s="192">
        <f>ROUND((AU58+AV58*2)/3,1)</f>
        <v>0</v>
      </c>
      <c r="AX58" s="147"/>
      <c r="AY58" s="147"/>
      <c r="AZ58" s="192">
        <f>ROUND((MAX(AX58:AY58)*0.6+AW58*0.4),1)</f>
        <v>0</v>
      </c>
      <c r="BA58" s="190">
        <f>ROUND(IF(AW58=0,(MAX(AR58,AS58)*0.6+AQ58*0.4),(MAX(AX58,AY58)*0.6+AW58*0.4)),1)</f>
        <v>7.5</v>
      </c>
      <c r="BB58" s="147">
        <v>9</v>
      </c>
      <c r="BC58" s="147">
        <v>6.5</v>
      </c>
      <c r="BD58" s="192">
        <f>ROUND((BB58+BC58*2)/3,1)</f>
        <v>7.3</v>
      </c>
      <c r="BE58" s="147">
        <v>8</v>
      </c>
      <c r="BF58" s="147"/>
      <c r="BG58" s="192">
        <f>ROUND((MAX(BE58:BF58)*0.6+BD58*0.4),1)</f>
        <v>7.7</v>
      </c>
      <c r="BH58" s="147"/>
      <c r="BI58" s="147"/>
      <c r="BJ58" s="192">
        <f>ROUND((BH58+BI58*2)/3,1)</f>
        <v>0</v>
      </c>
      <c r="BK58" s="147"/>
      <c r="BL58" s="147"/>
      <c r="BM58" s="192">
        <f>ROUND((MAX(BK58:BL58)*0.6+BJ58*0.4),1)</f>
        <v>0</v>
      </c>
      <c r="BN58" s="190">
        <f>ROUND(IF(BJ58=0,(MAX(BE58,BF58)*0.6+BD58*0.4),(MAX(BK58,BL58)*0.6+BJ58*0.4)),1)</f>
        <v>7.7</v>
      </c>
      <c r="BO58" s="147">
        <v>7.5</v>
      </c>
      <c r="BP58" s="147">
        <v>8.5</v>
      </c>
      <c r="BQ58" s="192">
        <f>ROUND((BO58+BP58*2)/3,1)</f>
        <v>8.1999999999999993</v>
      </c>
      <c r="BR58" s="147">
        <v>7</v>
      </c>
      <c r="BS58" s="147"/>
      <c r="BT58" s="192">
        <f>ROUND((MAX(BR58:BS58)*0.6+BQ58*0.4),1)</f>
        <v>7.5</v>
      </c>
      <c r="BU58" s="147"/>
      <c r="BV58" s="147"/>
      <c r="BW58" s="192">
        <v>0</v>
      </c>
      <c r="BX58" s="147"/>
      <c r="BY58" s="147"/>
      <c r="BZ58" s="192">
        <f>ROUND((MAX(BX58:BY58)*0.6+BW58*0.4),1)</f>
        <v>0</v>
      </c>
      <c r="CA58" s="190">
        <f>ROUND(IF(BW58=0,(MAX(BR58,BS58)*0.6+BQ58*0.4),(MAX(BX58,BY58)*0.6+BW58*0.4)),1)</f>
        <v>7.5</v>
      </c>
      <c r="CB58" s="147">
        <v>6</v>
      </c>
      <c r="CC58" s="147">
        <v>8</v>
      </c>
      <c r="CD58" s="192">
        <f>ROUND((CB58+CC58*2)/3,1)</f>
        <v>7.3</v>
      </c>
      <c r="CE58" s="147">
        <v>7</v>
      </c>
      <c r="CF58" s="147"/>
      <c r="CG58" s="192">
        <f>ROUND((MAX(CE58:CF58)*0.6+CD58*0.4),1)</f>
        <v>7.1</v>
      </c>
      <c r="CH58" s="147"/>
      <c r="CI58" s="147"/>
      <c r="CJ58" s="192">
        <f>ROUND((CH58+CI58*2)/3,1)</f>
        <v>0</v>
      </c>
      <c r="CK58" s="147"/>
      <c r="CL58" s="147"/>
      <c r="CM58" s="192">
        <f>ROUND((MAX(CK58:CL58)*0.6+CJ58*0.4),1)</f>
        <v>0</v>
      </c>
      <c r="CN58" s="190">
        <f>ROUND(IF(CJ58=0,(MAX(CE58,CF58)*0.6+CD58*0.4),(MAX(CK58,CL58)*0.6+CJ58*0.4)),1)</f>
        <v>7.1</v>
      </c>
      <c r="CO58" s="198">
        <v>5</v>
      </c>
      <c r="CP58" s="198">
        <v>5</v>
      </c>
      <c r="CQ58" s="199">
        <f>ROUND((CO58+CP58*2)/3,1)</f>
        <v>5</v>
      </c>
      <c r="CR58" s="198">
        <v>3</v>
      </c>
      <c r="CS58" s="198">
        <v>6</v>
      </c>
      <c r="CT58" s="199">
        <f>ROUND((MAX(CR58:CS58)*0.6+CQ58*0.4),1)</f>
        <v>5.6</v>
      </c>
      <c r="CU58" s="198"/>
      <c r="CV58" s="198"/>
      <c r="CW58" s="199">
        <v>0</v>
      </c>
      <c r="CX58" s="198"/>
      <c r="CY58" s="198"/>
      <c r="CZ58" s="199">
        <f>ROUND((MAX(CX58:CY58)*0.6+CW58*0.4),1)</f>
        <v>0</v>
      </c>
      <c r="DA58" s="200">
        <f>ROUND(IF(CW58=0,(MAX(CR58,CS58)*0.6+CQ58*0.4),(MAX(CX58,CY58)*0.6+CW58*0.4)),1)</f>
        <v>5.6</v>
      </c>
      <c r="DB58" s="147">
        <v>4</v>
      </c>
      <c r="DC58" s="147">
        <v>1.4</v>
      </c>
      <c r="DD58" s="147">
        <v>4.4000000000000004</v>
      </c>
      <c r="DE58" s="192">
        <f>ROUND((DD58+DC58),1)</f>
        <v>5.8</v>
      </c>
      <c r="DF58" s="193">
        <f>ROUND((DE58*0.8+DB58*0.2),1)</f>
        <v>5.4</v>
      </c>
    </row>
    <row r="59" spans="2:110" s="6" customFormat="1" ht="12" customHeight="1" x14ac:dyDescent="0.2">
      <c r="B59" s="136" t="s">
        <v>109</v>
      </c>
      <c r="C59" s="136">
        <v>37</v>
      </c>
      <c r="D59" s="138"/>
      <c r="E59" s="136" t="s">
        <v>569</v>
      </c>
      <c r="F59" s="139">
        <v>1153</v>
      </c>
      <c r="G59" s="140" t="s">
        <v>572</v>
      </c>
      <c r="H59" s="142" t="s">
        <v>189</v>
      </c>
      <c r="I59" s="141" t="s">
        <v>477</v>
      </c>
      <c r="J59" s="137" t="s">
        <v>120</v>
      </c>
      <c r="K59" s="137" t="s">
        <v>118</v>
      </c>
      <c r="L59" s="137" t="s">
        <v>121</v>
      </c>
      <c r="M59" s="137" t="s">
        <v>491</v>
      </c>
      <c r="O59" s="147">
        <v>8</v>
      </c>
      <c r="P59" s="147">
        <v>8</v>
      </c>
      <c r="Q59" s="192">
        <f t="shared" si="102"/>
        <v>8</v>
      </c>
      <c r="R59" s="147">
        <v>7</v>
      </c>
      <c r="S59" s="147"/>
      <c r="T59" s="192">
        <f t="shared" si="103"/>
        <v>7.4</v>
      </c>
      <c r="U59" s="147"/>
      <c r="V59" s="147"/>
      <c r="W59" s="192">
        <v>0</v>
      </c>
      <c r="X59" s="147"/>
      <c r="Y59" s="147"/>
      <c r="Z59" s="192">
        <f t="shared" si="104"/>
        <v>0</v>
      </c>
      <c r="AA59" s="190">
        <f t="shared" si="105"/>
        <v>7.4</v>
      </c>
      <c r="AB59" s="147">
        <v>8.5</v>
      </c>
      <c r="AC59" s="147">
        <v>8.5</v>
      </c>
      <c r="AD59" s="192">
        <f t="shared" si="106"/>
        <v>8.5</v>
      </c>
      <c r="AE59" s="147">
        <v>6.5</v>
      </c>
      <c r="AF59" s="147"/>
      <c r="AG59" s="192">
        <f t="shared" si="107"/>
        <v>7.3</v>
      </c>
      <c r="AH59" s="147"/>
      <c r="AI59" s="147"/>
      <c r="AJ59" s="192">
        <f t="shared" si="108"/>
        <v>0</v>
      </c>
      <c r="AK59" s="147"/>
      <c r="AL59" s="147"/>
      <c r="AM59" s="192">
        <f t="shared" si="109"/>
        <v>0</v>
      </c>
      <c r="AN59" s="190">
        <f t="shared" si="110"/>
        <v>7.3</v>
      </c>
      <c r="AO59" s="147">
        <v>8</v>
      </c>
      <c r="AP59" s="147">
        <v>8.5</v>
      </c>
      <c r="AQ59" s="192">
        <f t="shared" si="111"/>
        <v>8.3000000000000007</v>
      </c>
      <c r="AR59" s="147">
        <v>8</v>
      </c>
      <c r="AS59" s="147"/>
      <c r="AT59" s="192">
        <f t="shared" si="112"/>
        <v>8.1</v>
      </c>
      <c r="AU59" s="147"/>
      <c r="AV59" s="147"/>
      <c r="AW59" s="192">
        <f t="shared" si="113"/>
        <v>0</v>
      </c>
      <c r="AX59" s="147"/>
      <c r="AY59" s="147"/>
      <c r="AZ59" s="192">
        <f t="shared" si="114"/>
        <v>0</v>
      </c>
      <c r="BA59" s="190">
        <f t="shared" si="115"/>
        <v>8.1</v>
      </c>
      <c r="BB59" s="147">
        <v>9</v>
      </c>
      <c r="BC59" s="147">
        <v>8.5</v>
      </c>
      <c r="BD59" s="192">
        <f t="shared" si="116"/>
        <v>8.6999999999999993</v>
      </c>
      <c r="BE59" s="147">
        <v>8</v>
      </c>
      <c r="BF59" s="147"/>
      <c r="BG59" s="192">
        <f t="shared" si="117"/>
        <v>8.3000000000000007</v>
      </c>
      <c r="BH59" s="147"/>
      <c r="BI59" s="147"/>
      <c r="BJ59" s="192">
        <f t="shared" si="118"/>
        <v>0</v>
      </c>
      <c r="BK59" s="147"/>
      <c r="BL59" s="147"/>
      <c r="BM59" s="192">
        <f t="shared" si="119"/>
        <v>0</v>
      </c>
      <c r="BN59" s="190">
        <f t="shared" si="120"/>
        <v>8.3000000000000007</v>
      </c>
      <c r="BO59" s="147">
        <v>8.5</v>
      </c>
      <c r="BP59" s="147">
        <v>7.5</v>
      </c>
      <c r="BQ59" s="192">
        <f t="shared" si="121"/>
        <v>7.8</v>
      </c>
      <c r="BR59" s="147">
        <v>7.5</v>
      </c>
      <c r="BS59" s="147"/>
      <c r="BT59" s="192">
        <f t="shared" si="122"/>
        <v>7.6</v>
      </c>
      <c r="BU59" s="147"/>
      <c r="BV59" s="147"/>
      <c r="BW59" s="192">
        <v>0</v>
      </c>
      <c r="BX59" s="147"/>
      <c r="BY59" s="147"/>
      <c r="BZ59" s="192">
        <f t="shared" si="123"/>
        <v>0</v>
      </c>
      <c r="CA59" s="190">
        <f t="shared" si="124"/>
        <v>7.6</v>
      </c>
      <c r="CB59" s="147">
        <v>9</v>
      </c>
      <c r="CC59" s="147">
        <v>8</v>
      </c>
      <c r="CD59" s="192">
        <f t="shared" si="125"/>
        <v>8.3000000000000007</v>
      </c>
      <c r="CE59" s="147">
        <v>8</v>
      </c>
      <c r="CF59" s="147"/>
      <c r="CG59" s="192">
        <f t="shared" si="126"/>
        <v>8.1</v>
      </c>
      <c r="CH59" s="147"/>
      <c r="CI59" s="147"/>
      <c r="CJ59" s="192">
        <f t="shared" si="127"/>
        <v>0</v>
      </c>
      <c r="CK59" s="147"/>
      <c r="CL59" s="147"/>
      <c r="CM59" s="192">
        <f t="shared" si="128"/>
        <v>0</v>
      </c>
      <c r="CN59" s="190">
        <f t="shared" si="129"/>
        <v>8.1</v>
      </c>
      <c r="CO59" s="147">
        <v>8</v>
      </c>
      <c r="CP59" s="147">
        <v>5.5</v>
      </c>
      <c r="CQ59" s="192">
        <f t="shared" si="130"/>
        <v>6.3</v>
      </c>
      <c r="CR59" s="147">
        <v>8</v>
      </c>
      <c r="CS59" s="147"/>
      <c r="CT59" s="192">
        <f t="shared" si="131"/>
        <v>7.3</v>
      </c>
      <c r="CU59" s="147"/>
      <c r="CV59" s="147"/>
      <c r="CW59" s="192">
        <v>0</v>
      </c>
      <c r="CX59" s="147"/>
      <c r="CY59" s="147"/>
      <c r="CZ59" s="192">
        <f t="shared" si="132"/>
        <v>0</v>
      </c>
      <c r="DA59" s="190">
        <f t="shared" si="133"/>
        <v>7.3</v>
      </c>
      <c r="DB59" s="147">
        <v>7</v>
      </c>
      <c r="DC59" s="147">
        <v>1.8</v>
      </c>
      <c r="DD59" s="147">
        <v>6.4</v>
      </c>
      <c r="DE59" s="192">
        <f t="shared" si="134"/>
        <v>8.1999999999999993</v>
      </c>
      <c r="DF59" s="193">
        <f t="shared" si="135"/>
        <v>8</v>
      </c>
    </row>
    <row r="60" spans="2:110" s="6" customFormat="1" ht="12" customHeight="1" x14ac:dyDescent="0.2">
      <c r="B60" s="136" t="s">
        <v>109</v>
      </c>
      <c r="C60" s="137" t="s">
        <v>568</v>
      </c>
      <c r="D60" s="194"/>
      <c r="E60" s="136" t="s">
        <v>569</v>
      </c>
      <c r="F60" s="139">
        <v>1184</v>
      </c>
      <c r="G60" s="140" t="s">
        <v>910</v>
      </c>
      <c r="H60" s="142" t="s">
        <v>857</v>
      </c>
      <c r="I60" s="141" t="s">
        <v>115</v>
      </c>
      <c r="J60" s="137" t="s">
        <v>117</v>
      </c>
      <c r="K60" s="137" t="s">
        <v>110</v>
      </c>
      <c r="L60" s="137" t="s">
        <v>111</v>
      </c>
      <c r="M60" s="137" t="s">
        <v>144</v>
      </c>
      <c r="O60" s="198">
        <v>7</v>
      </c>
      <c r="P60" s="198">
        <v>7</v>
      </c>
      <c r="Q60" s="199">
        <f t="shared" si="102"/>
        <v>7</v>
      </c>
      <c r="R60" s="198">
        <v>3</v>
      </c>
      <c r="S60" s="198">
        <v>7</v>
      </c>
      <c r="T60" s="199">
        <f t="shared" si="103"/>
        <v>7</v>
      </c>
      <c r="U60" s="198"/>
      <c r="V60" s="198"/>
      <c r="W60" s="199">
        <v>0</v>
      </c>
      <c r="X60" s="198"/>
      <c r="Y60" s="198"/>
      <c r="Z60" s="199">
        <f t="shared" si="104"/>
        <v>0</v>
      </c>
      <c r="AA60" s="200">
        <f t="shared" si="105"/>
        <v>7</v>
      </c>
      <c r="AB60" s="147">
        <v>7.5</v>
      </c>
      <c r="AC60" s="147">
        <v>7.5</v>
      </c>
      <c r="AD60" s="192">
        <f t="shared" si="106"/>
        <v>7.5</v>
      </c>
      <c r="AE60" s="147">
        <v>7</v>
      </c>
      <c r="AF60" s="147"/>
      <c r="AG60" s="192">
        <f t="shared" si="107"/>
        <v>7.2</v>
      </c>
      <c r="AH60" s="147"/>
      <c r="AI60" s="147"/>
      <c r="AJ60" s="192">
        <f t="shared" si="108"/>
        <v>0</v>
      </c>
      <c r="AK60" s="147"/>
      <c r="AL60" s="147"/>
      <c r="AM60" s="192">
        <f t="shared" si="109"/>
        <v>0</v>
      </c>
      <c r="AN60" s="190">
        <f t="shared" si="110"/>
        <v>7.2</v>
      </c>
      <c r="AO60" s="198">
        <v>6.5</v>
      </c>
      <c r="AP60" s="198">
        <v>7</v>
      </c>
      <c r="AQ60" s="199">
        <f t="shared" si="111"/>
        <v>6.8</v>
      </c>
      <c r="AR60" s="198"/>
      <c r="AS60" s="198">
        <v>4</v>
      </c>
      <c r="AT60" s="199">
        <f t="shared" si="112"/>
        <v>5.0999999999999996</v>
      </c>
      <c r="AU60" s="198"/>
      <c r="AV60" s="198"/>
      <c r="AW60" s="199">
        <f t="shared" si="113"/>
        <v>0</v>
      </c>
      <c r="AX60" s="198"/>
      <c r="AY60" s="198"/>
      <c r="AZ60" s="199">
        <f t="shared" si="114"/>
        <v>0</v>
      </c>
      <c r="BA60" s="200">
        <f t="shared" si="115"/>
        <v>5.0999999999999996</v>
      </c>
      <c r="BB60" s="198">
        <v>9</v>
      </c>
      <c r="BC60" s="198">
        <v>6</v>
      </c>
      <c r="BD60" s="199">
        <f t="shared" si="116"/>
        <v>7</v>
      </c>
      <c r="BE60" s="198"/>
      <c r="BF60" s="198">
        <v>7</v>
      </c>
      <c r="BG60" s="199">
        <f t="shared" si="117"/>
        <v>7</v>
      </c>
      <c r="BH60" s="198"/>
      <c r="BI60" s="198"/>
      <c r="BJ60" s="199">
        <f t="shared" si="118"/>
        <v>0</v>
      </c>
      <c r="BK60" s="198"/>
      <c r="BL60" s="198"/>
      <c r="BM60" s="199">
        <f t="shared" si="119"/>
        <v>0</v>
      </c>
      <c r="BN60" s="200">
        <f t="shared" si="120"/>
        <v>7</v>
      </c>
      <c r="BO60" s="147">
        <v>8.5</v>
      </c>
      <c r="BP60" s="147">
        <v>7.5</v>
      </c>
      <c r="BQ60" s="192">
        <f t="shared" si="121"/>
        <v>7.8</v>
      </c>
      <c r="BR60" s="147">
        <v>7</v>
      </c>
      <c r="BS60" s="147"/>
      <c r="BT60" s="192">
        <f t="shared" si="122"/>
        <v>7.3</v>
      </c>
      <c r="BU60" s="147"/>
      <c r="BV60" s="147"/>
      <c r="BW60" s="192">
        <v>0</v>
      </c>
      <c r="BX60" s="147"/>
      <c r="BY60" s="147"/>
      <c r="BZ60" s="192">
        <f t="shared" si="123"/>
        <v>0</v>
      </c>
      <c r="CA60" s="190">
        <f t="shared" si="124"/>
        <v>7.3</v>
      </c>
      <c r="CB60" s="147">
        <v>5</v>
      </c>
      <c r="CC60" s="147">
        <v>5</v>
      </c>
      <c r="CD60" s="192">
        <f t="shared" si="125"/>
        <v>5</v>
      </c>
      <c r="CE60" s="147">
        <v>5.5</v>
      </c>
      <c r="CF60" s="147"/>
      <c r="CG60" s="192">
        <f t="shared" si="126"/>
        <v>5.3</v>
      </c>
      <c r="CH60" s="147"/>
      <c r="CI60" s="147"/>
      <c r="CJ60" s="192">
        <f t="shared" si="127"/>
        <v>0</v>
      </c>
      <c r="CK60" s="147"/>
      <c r="CL60" s="147"/>
      <c r="CM60" s="192">
        <f t="shared" si="128"/>
        <v>0</v>
      </c>
      <c r="CN60" s="190">
        <f t="shared" si="129"/>
        <v>5.3</v>
      </c>
      <c r="CO60" s="198">
        <v>7.5</v>
      </c>
      <c r="CP60" s="198">
        <v>5</v>
      </c>
      <c r="CQ60" s="199">
        <f t="shared" si="130"/>
        <v>5.8</v>
      </c>
      <c r="CR60" s="198"/>
      <c r="CS60" s="198"/>
      <c r="CT60" s="199">
        <f t="shared" si="131"/>
        <v>2.2999999999999998</v>
      </c>
      <c r="CU60" s="198"/>
      <c r="CV60" s="198"/>
      <c r="CW60" s="199">
        <v>0</v>
      </c>
      <c r="CX60" s="198"/>
      <c r="CY60" s="198"/>
      <c r="CZ60" s="199">
        <f t="shared" si="132"/>
        <v>0</v>
      </c>
      <c r="DA60" s="200">
        <f t="shared" si="133"/>
        <v>2.2999999999999998</v>
      </c>
      <c r="DB60" s="147">
        <v>5</v>
      </c>
      <c r="DC60" s="147"/>
      <c r="DD60" s="147"/>
      <c r="DE60" s="192">
        <f t="shared" si="134"/>
        <v>0</v>
      </c>
      <c r="DF60" s="193">
        <f t="shared" si="135"/>
        <v>1</v>
      </c>
    </row>
    <row r="61" spans="2:110" s="6" customFormat="1" ht="12" customHeight="1" x14ac:dyDescent="0.2">
      <c r="H61" s="50"/>
      <c r="O61" s="147"/>
      <c r="P61" s="147"/>
      <c r="Q61" s="192">
        <f t="shared" si="102"/>
        <v>0</v>
      </c>
      <c r="R61" s="147"/>
      <c r="S61" s="147"/>
      <c r="T61" s="192">
        <f t="shared" si="103"/>
        <v>0</v>
      </c>
      <c r="U61" s="147"/>
      <c r="V61" s="147"/>
      <c r="W61" s="192">
        <v>0</v>
      </c>
      <c r="X61" s="147"/>
      <c r="Y61" s="147"/>
      <c r="Z61" s="192">
        <f t="shared" si="104"/>
        <v>0</v>
      </c>
      <c r="AA61" s="190">
        <f t="shared" si="105"/>
        <v>0</v>
      </c>
      <c r="AB61" s="147"/>
      <c r="AC61" s="147"/>
      <c r="AD61" s="192">
        <f t="shared" si="106"/>
        <v>0</v>
      </c>
      <c r="AE61" s="147"/>
      <c r="AF61" s="147"/>
      <c r="AG61" s="192">
        <f t="shared" si="107"/>
        <v>0</v>
      </c>
      <c r="AH61" s="147"/>
      <c r="AI61" s="147"/>
      <c r="AJ61" s="192">
        <f t="shared" si="108"/>
        <v>0</v>
      </c>
      <c r="AK61" s="147"/>
      <c r="AL61" s="147"/>
      <c r="AM61" s="192">
        <f t="shared" si="109"/>
        <v>0</v>
      </c>
      <c r="AN61" s="190">
        <f t="shared" si="110"/>
        <v>0</v>
      </c>
      <c r="AO61" s="147"/>
      <c r="AP61" s="147"/>
      <c r="AQ61" s="192">
        <f t="shared" si="111"/>
        <v>0</v>
      </c>
      <c r="AR61" s="147"/>
      <c r="AS61" s="147"/>
      <c r="AT61" s="192">
        <f t="shared" si="112"/>
        <v>0</v>
      </c>
      <c r="AU61" s="147"/>
      <c r="AV61" s="147"/>
      <c r="AW61" s="192">
        <f t="shared" si="113"/>
        <v>0</v>
      </c>
      <c r="AX61" s="147"/>
      <c r="AY61" s="147"/>
      <c r="AZ61" s="192">
        <f t="shared" si="114"/>
        <v>0</v>
      </c>
      <c r="BA61" s="190">
        <f t="shared" si="115"/>
        <v>0</v>
      </c>
      <c r="BB61" s="147"/>
      <c r="BC61" s="147"/>
      <c r="BD61" s="192">
        <f t="shared" si="116"/>
        <v>0</v>
      </c>
      <c r="BE61" s="147"/>
      <c r="BF61" s="147"/>
      <c r="BG61" s="192">
        <f t="shared" si="117"/>
        <v>0</v>
      </c>
      <c r="BH61" s="147"/>
      <c r="BI61" s="147"/>
      <c r="BJ61" s="192">
        <f t="shared" si="118"/>
        <v>0</v>
      </c>
      <c r="BK61" s="147"/>
      <c r="BL61" s="147"/>
      <c r="BM61" s="192">
        <f t="shared" si="119"/>
        <v>0</v>
      </c>
      <c r="BN61" s="190">
        <f t="shared" si="120"/>
        <v>0</v>
      </c>
      <c r="BO61" s="147"/>
      <c r="BP61" s="147"/>
      <c r="BQ61" s="192">
        <f t="shared" si="121"/>
        <v>0</v>
      </c>
      <c r="BR61" s="147"/>
      <c r="BS61" s="147"/>
      <c r="BT61" s="192">
        <f t="shared" si="122"/>
        <v>0</v>
      </c>
      <c r="BU61" s="147"/>
      <c r="BV61" s="147"/>
      <c r="BW61" s="192">
        <v>0</v>
      </c>
      <c r="BX61" s="147"/>
      <c r="BY61" s="147"/>
      <c r="BZ61" s="192">
        <f t="shared" si="123"/>
        <v>0</v>
      </c>
      <c r="CA61" s="190">
        <f t="shared" si="124"/>
        <v>0</v>
      </c>
      <c r="CB61" s="147"/>
      <c r="CC61" s="147"/>
      <c r="CD61" s="192">
        <f t="shared" si="125"/>
        <v>0</v>
      </c>
      <c r="CE61" s="147"/>
      <c r="CF61" s="147"/>
      <c r="CG61" s="192">
        <f t="shared" si="126"/>
        <v>0</v>
      </c>
      <c r="CH61" s="147"/>
      <c r="CI61" s="147"/>
      <c r="CJ61" s="192">
        <f t="shared" si="127"/>
        <v>0</v>
      </c>
      <c r="CK61" s="147"/>
      <c r="CL61" s="147"/>
      <c r="CM61" s="192">
        <f t="shared" si="128"/>
        <v>0</v>
      </c>
      <c r="CN61" s="190">
        <f t="shared" si="129"/>
        <v>0</v>
      </c>
      <c r="CO61" s="147"/>
      <c r="CP61" s="147"/>
      <c r="CQ61" s="192">
        <f t="shared" si="130"/>
        <v>0</v>
      </c>
      <c r="CR61" s="147"/>
      <c r="CS61" s="147"/>
      <c r="CT61" s="192">
        <f t="shared" si="131"/>
        <v>0</v>
      </c>
      <c r="CU61" s="147"/>
      <c r="CV61" s="147"/>
      <c r="CW61" s="192">
        <v>0</v>
      </c>
      <c r="CX61" s="147"/>
      <c r="CY61" s="147"/>
      <c r="CZ61" s="192">
        <f t="shared" si="132"/>
        <v>0</v>
      </c>
      <c r="DA61" s="190">
        <f t="shared" si="133"/>
        <v>0</v>
      </c>
      <c r="DB61" s="147"/>
      <c r="DC61" s="147"/>
      <c r="DD61" s="147"/>
      <c r="DE61" s="192">
        <f t="shared" si="134"/>
        <v>0</v>
      </c>
      <c r="DF61" s="193">
        <f t="shared" si="135"/>
        <v>0</v>
      </c>
    </row>
    <row r="62" spans="2:110" s="6" customFormat="1" ht="12" customHeight="1" x14ac:dyDescent="0.2">
      <c r="B62" s="136" t="s">
        <v>80</v>
      </c>
      <c r="C62" s="136">
        <v>37</v>
      </c>
      <c r="D62" s="171"/>
      <c r="E62" s="136" t="s">
        <v>911</v>
      </c>
      <c r="F62" s="139">
        <v>1111</v>
      </c>
      <c r="G62" s="140" t="s">
        <v>757</v>
      </c>
      <c r="H62" s="142" t="s">
        <v>878</v>
      </c>
      <c r="I62" s="141" t="s">
        <v>114</v>
      </c>
      <c r="J62" s="137" t="s">
        <v>111</v>
      </c>
      <c r="K62" s="137" t="s">
        <v>112</v>
      </c>
      <c r="L62" s="137" t="s">
        <v>144</v>
      </c>
      <c r="M62" s="137" t="s">
        <v>399</v>
      </c>
      <c r="N62" s="136" t="s">
        <v>671</v>
      </c>
      <c r="O62" s="147"/>
      <c r="P62" s="147"/>
      <c r="Q62" s="192">
        <f t="shared" si="102"/>
        <v>0</v>
      </c>
      <c r="R62" s="147"/>
      <c r="S62" s="147"/>
      <c r="T62" s="192">
        <f t="shared" si="103"/>
        <v>0</v>
      </c>
      <c r="U62" s="147"/>
      <c r="V62" s="147"/>
      <c r="W62" s="192">
        <v>0</v>
      </c>
      <c r="X62" s="147"/>
      <c r="Y62" s="147"/>
      <c r="Z62" s="192">
        <f t="shared" si="104"/>
        <v>0</v>
      </c>
      <c r="AA62" s="190">
        <f t="shared" si="105"/>
        <v>0</v>
      </c>
      <c r="AB62" s="147"/>
      <c r="AC62" s="147"/>
      <c r="AD62" s="192">
        <f t="shared" si="106"/>
        <v>0</v>
      </c>
      <c r="AE62" s="147"/>
      <c r="AF62" s="147"/>
      <c r="AG62" s="192">
        <f t="shared" si="107"/>
        <v>0</v>
      </c>
      <c r="AH62" s="147"/>
      <c r="AI62" s="147"/>
      <c r="AJ62" s="192">
        <f t="shared" si="108"/>
        <v>0</v>
      </c>
      <c r="AK62" s="147"/>
      <c r="AL62" s="147"/>
      <c r="AM62" s="192">
        <f t="shared" si="109"/>
        <v>0</v>
      </c>
      <c r="AN62" s="190">
        <f t="shared" si="110"/>
        <v>0</v>
      </c>
      <c r="AO62" s="147"/>
      <c r="AP62" s="147"/>
      <c r="AQ62" s="192">
        <f t="shared" si="111"/>
        <v>0</v>
      </c>
      <c r="AR62" s="147"/>
      <c r="AS62" s="147"/>
      <c r="AT62" s="192">
        <f t="shared" si="112"/>
        <v>0</v>
      </c>
      <c r="AU62" s="147"/>
      <c r="AV62" s="147"/>
      <c r="AW62" s="192">
        <f t="shared" si="113"/>
        <v>0</v>
      </c>
      <c r="AX62" s="147"/>
      <c r="AY62" s="147"/>
      <c r="AZ62" s="192">
        <f t="shared" si="114"/>
        <v>0</v>
      </c>
      <c r="BA62" s="190">
        <f t="shared" si="115"/>
        <v>0</v>
      </c>
      <c r="BB62" s="147"/>
      <c r="BC62" s="147"/>
      <c r="BD62" s="192">
        <f t="shared" si="116"/>
        <v>0</v>
      </c>
      <c r="BE62" s="147"/>
      <c r="BF62" s="147"/>
      <c r="BG62" s="192">
        <f t="shared" si="117"/>
        <v>0</v>
      </c>
      <c r="BH62" s="147"/>
      <c r="BI62" s="147"/>
      <c r="BJ62" s="192">
        <f t="shared" si="118"/>
        <v>0</v>
      </c>
      <c r="BK62" s="147"/>
      <c r="BL62" s="147"/>
      <c r="BM62" s="192">
        <f t="shared" si="119"/>
        <v>0</v>
      </c>
      <c r="BN62" s="190">
        <f t="shared" si="120"/>
        <v>0</v>
      </c>
      <c r="BO62" s="147"/>
      <c r="BP62" s="147"/>
      <c r="BQ62" s="192">
        <f t="shared" si="121"/>
        <v>0</v>
      </c>
      <c r="BR62" s="147"/>
      <c r="BS62" s="147"/>
      <c r="BT62" s="192">
        <f t="shared" si="122"/>
        <v>0</v>
      </c>
      <c r="BU62" s="147"/>
      <c r="BV62" s="147"/>
      <c r="BW62" s="192">
        <v>0</v>
      </c>
      <c r="BX62" s="147"/>
      <c r="BY62" s="147"/>
      <c r="BZ62" s="192">
        <f t="shared" si="123"/>
        <v>0</v>
      </c>
      <c r="CA62" s="190">
        <f t="shared" si="124"/>
        <v>0</v>
      </c>
      <c r="CB62" s="147"/>
      <c r="CC62" s="147"/>
      <c r="CD62" s="192">
        <f t="shared" si="125"/>
        <v>0</v>
      </c>
      <c r="CE62" s="147"/>
      <c r="CF62" s="147"/>
      <c r="CG62" s="192">
        <f t="shared" si="126"/>
        <v>0</v>
      </c>
      <c r="CH62" s="147"/>
      <c r="CI62" s="147"/>
      <c r="CJ62" s="192">
        <f t="shared" si="127"/>
        <v>0</v>
      </c>
      <c r="CK62" s="147"/>
      <c r="CL62" s="147"/>
      <c r="CM62" s="192">
        <f t="shared" si="128"/>
        <v>0</v>
      </c>
      <c r="CN62" s="190">
        <f t="shared" si="129"/>
        <v>0</v>
      </c>
      <c r="CO62" s="147"/>
      <c r="CP62" s="147"/>
      <c r="CQ62" s="192">
        <f t="shared" si="130"/>
        <v>0</v>
      </c>
      <c r="CR62" s="147"/>
      <c r="CS62" s="147"/>
      <c r="CT62" s="192">
        <f t="shared" si="131"/>
        <v>0</v>
      </c>
      <c r="CU62" s="147"/>
      <c r="CV62" s="147"/>
      <c r="CW62" s="192">
        <v>0</v>
      </c>
      <c r="CX62" s="147"/>
      <c r="CY62" s="147"/>
      <c r="CZ62" s="192">
        <f t="shared" si="132"/>
        <v>0</v>
      </c>
      <c r="DA62" s="190">
        <f t="shared" si="133"/>
        <v>0</v>
      </c>
      <c r="DB62" s="147"/>
      <c r="DC62" s="147"/>
      <c r="DD62" s="147"/>
      <c r="DE62" s="192">
        <f t="shared" si="134"/>
        <v>0</v>
      </c>
      <c r="DF62" s="193">
        <f t="shared" si="135"/>
        <v>0</v>
      </c>
    </row>
    <row r="63" spans="2:110" s="6" customFormat="1" ht="12" customHeight="1" x14ac:dyDescent="0.2">
      <c r="B63" s="52" t="s">
        <v>245</v>
      </c>
      <c r="C63" s="52">
        <v>37</v>
      </c>
      <c r="D63" s="52" t="s">
        <v>470</v>
      </c>
      <c r="E63" s="136" t="s">
        <v>911</v>
      </c>
      <c r="F63" s="72">
        <v>1131</v>
      </c>
      <c r="G63" s="57" t="s">
        <v>472</v>
      </c>
      <c r="H63" s="73" t="s">
        <v>336</v>
      </c>
      <c r="I63" s="74" t="s">
        <v>391</v>
      </c>
      <c r="J63" s="75" t="s">
        <v>121</v>
      </c>
      <c r="K63" s="75" t="s">
        <v>118</v>
      </c>
      <c r="L63" s="75" t="s">
        <v>120</v>
      </c>
      <c r="M63" s="75" t="s">
        <v>399</v>
      </c>
      <c r="O63" s="147">
        <v>8</v>
      </c>
      <c r="P63" s="147">
        <v>8</v>
      </c>
      <c r="Q63" s="192">
        <f>ROUND((O63+P63*2)/3,1)</f>
        <v>8</v>
      </c>
      <c r="R63" s="147">
        <v>8</v>
      </c>
      <c r="S63" s="147"/>
      <c r="T63" s="192">
        <f>ROUND((MAX(R63:S63)*0.6+Q63*0.4),1)</f>
        <v>8</v>
      </c>
      <c r="U63" s="147"/>
      <c r="V63" s="147"/>
      <c r="W63" s="192">
        <v>0</v>
      </c>
      <c r="X63" s="147"/>
      <c r="Y63" s="147"/>
      <c r="Z63" s="192">
        <f>ROUND((MAX(X63:Y63)*0.6+W63*0.4),1)</f>
        <v>0</v>
      </c>
      <c r="AA63" s="190">
        <f>ROUND(IF(W63=0,(MAX(R63,S63)*0.6+Q63*0.4),(MAX(X63,Y63)*0.6+W63*0.4)),1)</f>
        <v>8</v>
      </c>
      <c r="AB63" s="147">
        <v>8.5</v>
      </c>
      <c r="AC63" s="147">
        <v>8</v>
      </c>
      <c r="AD63" s="192">
        <f>ROUND((AB63+AC63*2)/3,1)</f>
        <v>8.1999999999999993</v>
      </c>
      <c r="AE63" s="147">
        <v>8</v>
      </c>
      <c r="AF63" s="147"/>
      <c r="AG63" s="192">
        <f>ROUND((MAX(AE63:AF63)*0.6+AD63*0.4),1)</f>
        <v>8.1</v>
      </c>
      <c r="AH63" s="147"/>
      <c r="AI63" s="147"/>
      <c r="AJ63" s="192">
        <f>ROUND((AH63+AI63*2)/3,1)</f>
        <v>0</v>
      </c>
      <c r="AK63" s="147"/>
      <c r="AL63" s="147"/>
      <c r="AM63" s="192">
        <f>ROUND((MAX(AK63:AL63)*0.6+AJ63*0.4),1)</f>
        <v>0</v>
      </c>
      <c r="AN63" s="190">
        <f>ROUND(IF(AJ63=0,(MAX(AE63,AF63)*0.6+AD63*0.4),(MAX(AK63,AL63)*0.6+AJ63*0.4)),1)</f>
        <v>8.1</v>
      </c>
      <c r="AO63" s="147">
        <v>8.5</v>
      </c>
      <c r="AP63" s="147">
        <v>7.5</v>
      </c>
      <c r="AQ63" s="192">
        <f>ROUND((AO63+AP63*2)/3,1)</f>
        <v>7.8</v>
      </c>
      <c r="AR63" s="147">
        <v>7</v>
      </c>
      <c r="AS63" s="147"/>
      <c r="AT63" s="192">
        <f>ROUND((MAX(AR63:AS63)*0.6+AQ63*0.4),1)</f>
        <v>7.3</v>
      </c>
      <c r="AU63" s="147"/>
      <c r="AV63" s="147"/>
      <c r="AW63" s="192">
        <f>ROUND((AU63+AV63*2)/3,1)</f>
        <v>0</v>
      </c>
      <c r="AX63" s="147"/>
      <c r="AY63" s="147"/>
      <c r="AZ63" s="192">
        <f>ROUND((MAX(AX63:AY63)*0.6+AW63*0.4),1)</f>
        <v>0</v>
      </c>
      <c r="BA63" s="190">
        <f>ROUND(IF(AW63=0,(MAX(AR63,AS63)*0.6+AQ63*0.4),(MAX(AX63,AY63)*0.6+AW63*0.4)),1)</f>
        <v>7.3</v>
      </c>
      <c r="BB63" s="147">
        <v>9</v>
      </c>
      <c r="BC63" s="147">
        <v>6.5</v>
      </c>
      <c r="BD63" s="192">
        <f>ROUND((BB63+BC63*2)/3,1)</f>
        <v>7.3</v>
      </c>
      <c r="BE63" s="147">
        <v>5</v>
      </c>
      <c r="BF63" s="147"/>
      <c r="BG63" s="192">
        <f>ROUND((MAX(BE63:BF63)*0.6+BD63*0.4),1)</f>
        <v>5.9</v>
      </c>
      <c r="BH63" s="147"/>
      <c r="BI63" s="147"/>
      <c r="BJ63" s="192">
        <f>ROUND((BH63+BI63*2)/3,1)</f>
        <v>0</v>
      </c>
      <c r="BK63" s="147"/>
      <c r="BL63" s="147"/>
      <c r="BM63" s="192">
        <f>ROUND((MAX(BK63:BL63)*0.6+BJ63*0.4),1)</f>
        <v>0</v>
      </c>
      <c r="BN63" s="190">
        <f>ROUND(IF(BJ63=0,(MAX(BE63,BF63)*0.6+BD63*0.4),(MAX(BK63,BL63)*0.6+BJ63*0.4)),1)</f>
        <v>5.9</v>
      </c>
      <c r="BO63" s="147">
        <v>8</v>
      </c>
      <c r="BP63" s="147">
        <v>8</v>
      </c>
      <c r="BQ63" s="192">
        <f>ROUND((BO63+BP63*2)/3,1)</f>
        <v>8</v>
      </c>
      <c r="BR63" s="147">
        <v>7</v>
      </c>
      <c r="BS63" s="147"/>
      <c r="BT63" s="192">
        <f>ROUND((MAX(BR63:BS63)*0.6+BQ63*0.4),1)</f>
        <v>7.4</v>
      </c>
      <c r="BU63" s="147"/>
      <c r="BV63" s="147"/>
      <c r="BW63" s="192">
        <v>0</v>
      </c>
      <c r="BX63" s="147"/>
      <c r="BY63" s="147"/>
      <c r="BZ63" s="192">
        <f>ROUND((MAX(BX63:BY63)*0.6+BW63*0.4),1)</f>
        <v>0</v>
      </c>
      <c r="CA63" s="190">
        <f>ROUND(IF(BW63=0,(MAX(BR63,BS63)*0.6+BQ63*0.4),(MAX(BX63,BY63)*0.6+BW63*0.4)),1)</f>
        <v>7.4</v>
      </c>
      <c r="CB63" s="147">
        <v>6</v>
      </c>
      <c r="CC63" s="147">
        <v>8</v>
      </c>
      <c r="CD63" s="192">
        <f>ROUND((CB63+CC63*2)/3,1)</f>
        <v>7.3</v>
      </c>
      <c r="CE63" s="147">
        <v>7.5</v>
      </c>
      <c r="CF63" s="147"/>
      <c r="CG63" s="192">
        <f>ROUND((MAX(CE63:CF63)*0.6+CD63*0.4),1)</f>
        <v>7.4</v>
      </c>
      <c r="CH63" s="147"/>
      <c r="CI63" s="147"/>
      <c r="CJ63" s="192">
        <f>ROUND((CH63+CI63*2)/3,1)</f>
        <v>0</v>
      </c>
      <c r="CK63" s="147"/>
      <c r="CL63" s="147"/>
      <c r="CM63" s="192">
        <f>ROUND((MAX(CK63:CL63)*0.6+CJ63*0.4),1)</f>
        <v>0</v>
      </c>
      <c r="CN63" s="190">
        <f>ROUND(IF(CJ63=0,(MAX(CE63,CF63)*0.6+CD63*0.4),(MAX(CK63,CL63)*0.6+CJ63*0.4)),1)</f>
        <v>7.4</v>
      </c>
      <c r="CO63" s="147">
        <v>7</v>
      </c>
      <c r="CP63" s="147">
        <v>5</v>
      </c>
      <c r="CQ63" s="192">
        <f>ROUND((CO63+CP63*2)/3,1)</f>
        <v>5.7</v>
      </c>
      <c r="CR63" s="147">
        <v>5</v>
      </c>
      <c r="CS63" s="147"/>
      <c r="CT63" s="192">
        <f>ROUND((MAX(CR63:CS63)*0.6+CQ63*0.4),1)</f>
        <v>5.3</v>
      </c>
      <c r="CU63" s="147"/>
      <c r="CV63" s="147"/>
      <c r="CW63" s="192">
        <v>0</v>
      </c>
      <c r="CX63" s="147"/>
      <c r="CY63" s="147"/>
      <c r="CZ63" s="192">
        <f>ROUND((MAX(CX63:CY63)*0.6+CW63*0.4),1)</f>
        <v>0</v>
      </c>
      <c r="DA63" s="190">
        <f>ROUND(IF(CW63=0,(MAX(CR63,CS63)*0.6+CQ63*0.4),(MAX(CX63,CY63)*0.6+CW63*0.4)),1)</f>
        <v>5.3</v>
      </c>
      <c r="DB63" s="147">
        <v>7</v>
      </c>
      <c r="DC63" s="147"/>
      <c r="DD63" s="147"/>
      <c r="DE63" s="192">
        <f>ROUND((DD63+DC63),1)</f>
        <v>0</v>
      </c>
      <c r="DF63" s="193">
        <f>ROUND((DE63*0.8+DB63*0.2),1)</f>
        <v>1.4</v>
      </c>
    </row>
    <row r="64" spans="2:110" s="6" customFormat="1" ht="12" customHeight="1" x14ac:dyDescent="0.2">
      <c r="B64" s="136" t="s">
        <v>879</v>
      </c>
      <c r="C64" s="136">
        <v>37</v>
      </c>
      <c r="D64" s="171"/>
      <c r="E64" s="203" t="s">
        <v>911</v>
      </c>
      <c r="F64" s="139">
        <v>1149</v>
      </c>
      <c r="G64" s="140" t="s">
        <v>912</v>
      </c>
      <c r="H64" s="142" t="s">
        <v>272</v>
      </c>
      <c r="I64" s="141" t="s">
        <v>510</v>
      </c>
      <c r="J64" s="137" t="s">
        <v>119</v>
      </c>
      <c r="K64" s="137" t="s">
        <v>370</v>
      </c>
      <c r="L64" s="137" t="s">
        <v>119</v>
      </c>
      <c r="M64" s="137" t="s">
        <v>913</v>
      </c>
      <c r="N64" s="136" t="s">
        <v>671</v>
      </c>
      <c r="O64" s="147"/>
      <c r="P64" s="147"/>
      <c r="Q64" s="192">
        <f t="shared" si="102"/>
        <v>0</v>
      </c>
      <c r="R64" s="147"/>
      <c r="S64" s="147"/>
      <c r="T64" s="192">
        <f t="shared" si="103"/>
        <v>0</v>
      </c>
      <c r="U64" s="147"/>
      <c r="V64" s="147"/>
      <c r="W64" s="192">
        <v>0</v>
      </c>
      <c r="X64" s="147"/>
      <c r="Y64" s="147"/>
      <c r="Z64" s="192">
        <f t="shared" si="104"/>
        <v>0</v>
      </c>
      <c r="AA64" s="190">
        <f t="shared" si="105"/>
        <v>0</v>
      </c>
      <c r="AB64" s="147"/>
      <c r="AC64" s="147"/>
      <c r="AD64" s="192">
        <f t="shared" si="106"/>
        <v>0</v>
      </c>
      <c r="AE64" s="147"/>
      <c r="AF64" s="147"/>
      <c r="AG64" s="192">
        <f t="shared" si="107"/>
        <v>0</v>
      </c>
      <c r="AH64" s="147"/>
      <c r="AI64" s="147"/>
      <c r="AJ64" s="192">
        <f t="shared" si="108"/>
        <v>0</v>
      </c>
      <c r="AK64" s="147"/>
      <c r="AL64" s="147"/>
      <c r="AM64" s="192">
        <f t="shared" si="109"/>
        <v>0</v>
      </c>
      <c r="AN64" s="190">
        <f t="shared" si="110"/>
        <v>0</v>
      </c>
      <c r="AO64" s="147"/>
      <c r="AP64" s="147"/>
      <c r="AQ64" s="192">
        <f t="shared" si="111"/>
        <v>0</v>
      </c>
      <c r="AR64" s="147"/>
      <c r="AS64" s="147"/>
      <c r="AT64" s="192">
        <f t="shared" si="112"/>
        <v>0</v>
      </c>
      <c r="AU64" s="147"/>
      <c r="AV64" s="147"/>
      <c r="AW64" s="192">
        <f t="shared" si="113"/>
        <v>0</v>
      </c>
      <c r="AX64" s="147"/>
      <c r="AY64" s="147"/>
      <c r="AZ64" s="192">
        <f t="shared" si="114"/>
        <v>0</v>
      </c>
      <c r="BA64" s="190">
        <f t="shared" si="115"/>
        <v>0</v>
      </c>
      <c r="BB64" s="147"/>
      <c r="BC64" s="147"/>
      <c r="BD64" s="192">
        <f t="shared" si="116"/>
        <v>0</v>
      </c>
      <c r="BE64" s="147"/>
      <c r="BF64" s="147"/>
      <c r="BG64" s="192">
        <f t="shared" si="117"/>
        <v>0</v>
      </c>
      <c r="BH64" s="147"/>
      <c r="BI64" s="147"/>
      <c r="BJ64" s="192">
        <f t="shared" si="118"/>
        <v>0</v>
      </c>
      <c r="BK64" s="147"/>
      <c r="BL64" s="147"/>
      <c r="BM64" s="192">
        <f t="shared" si="119"/>
        <v>0</v>
      </c>
      <c r="BN64" s="190">
        <f t="shared" si="120"/>
        <v>0</v>
      </c>
      <c r="BO64" s="147"/>
      <c r="BP64" s="147"/>
      <c r="BQ64" s="192">
        <f t="shared" si="121"/>
        <v>0</v>
      </c>
      <c r="BR64" s="147"/>
      <c r="BS64" s="147"/>
      <c r="BT64" s="192">
        <f t="shared" si="122"/>
        <v>0</v>
      </c>
      <c r="BU64" s="147"/>
      <c r="BV64" s="147"/>
      <c r="BW64" s="192">
        <v>0</v>
      </c>
      <c r="BX64" s="147"/>
      <c r="BY64" s="147"/>
      <c r="BZ64" s="192">
        <f t="shared" si="123"/>
        <v>0</v>
      </c>
      <c r="CA64" s="190">
        <f t="shared" si="124"/>
        <v>0</v>
      </c>
      <c r="CB64" s="147"/>
      <c r="CC64" s="147"/>
      <c r="CD64" s="192">
        <f t="shared" si="125"/>
        <v>0</v>
      </c>
      <c r="CE64" s="147"/>
      <c r="CF64" s="147"/>
      <c r="CG64" s="192">
        <f t="shared" si="126"/>
        <v>0</v>
      </c>
      <c r="CH64" s="147"/>
      <c r="CI64" s="147"/>
      <c r="CJ64" s="192">
        <f t="shared" si="127"/>
        <v>0</v>
      </c>
      <c r="CK64" s="147"/>
      <c r="CL64" s="147"/>
      <c r="CM64" s="192">
        <f t="shared" si="128"/>
        <v>0</v>
      </c>
      <c r="CN64" s="190">
        <f t="shared" si="129"/>
        <v>0</v>
      </c>
      <c r="CO64" s="147"/>
      <c r="CP64" s="147"/>
      <c r="CQ64" s="192">
        <f t="shared" si="130"/>
        <v>0</v>
      </c>
      <c r="CR64" s="147"/>
      <c r="CS64" s="147"/>
      <c r="CT64" s="192">
        <f t="shared" si="131"/>
        <v>0</v>
      </c>
      <c r="CU64" s="147"/>
      <c r="CV64" s="147"/>
      <c r="CW64" s="192">
        <v>0</v>
      </c>
      <c r="CX64" s="147"/>
      <c r="CY64" s="147"/>
      <c r="CZ64" s="192">
        <f t="shared" si="132"/>
        <v>0</v>
      </c>
      <c r="DA64" s="190">
        <f t="shared" si="133"/>
        <v>0</v>
      </c>
      <c r="DB64" s="147"/>
      <c r="DC64" s="147"/>
      <c r="DD64" s="147"/>
      <c r="DE64" s="192">
        <f t="shared" si="134"/>
        <v>0</v>
      </c>
      <c r="DF64" s="193">
        <f t="shared" si="135"/>
        <v>0</v>
      </c>
    </row>
    <row r="65" spans="2:110" s="6" customFormat="1" ht="12" customHeight="1" x14ac:dyDescent="0.2">
      <c r="B65" s="136" t="s">
        <v>80</v>
      </c>
      <c r="C65" s="136">
        <v>37</v>
      </c>
      <c r="D65" s="171"/>
      <c r="E65" s="136" t="s">
        <v>911</v>
      </c>
      <c r="F65" s="139">
        <v>1174</v>
      </c>
      <c r="G65" s="140" t="s">
        <v>914</v>
      </c>
      <c r="H65" s="142" t="s">
        <v>170</v>
      </c>
      <c r="I65" s="141" t="s">
        <v>114</v>
      </c>
      <c r="J65" s="137" t="s">
        <v>117</v>
      </c>
      <c r="K65" s="137" t="s">
        <v>288</v>
      </c>
      <c r="L65" s="137" t="s">
        <v>124</v>
      </c>
      <c r="M65" s="137" t="s">
        <v>490</v>
      </c>
      <c r="N65" s="136" t="s">
        <v>827</v>
      </c>
      <c r="O65" s="147">
        <v>7</v>
      </c>
      <c r="P65" s="147">
        <v>8</v>
      </c>
      <c r="Q65" s="192">
        <f t="shared" si="102"/>
        <v>7.7</v>
      </c>
      <c r="R65" s="147">
        <v>8</v>
      </c>
      <c r="S65" s="147"/>
      <c r="T65" s="192">
        <f t="shared" si="103"/>
        <v>7.9</v>
      </c>
      <c r="U65" s="147"/>
      <c r="V65" s="147"/>
      <c r="W65" s="192">
        <v>0</v>
      </c>
      <c r="X65" s="147"/>
      <c r="Y65" s="147"/>
      <c r="Z65" s="192">
        <f t="shared" si="104"/>
        <v>0</v>
      </c>
      <c r="AA65" s="190">
        <f t="shared" si="105"/>
        <v>7.9</v>
      </c>
      <c r="AB65" s="147">
        <v>8</v>
      </c>
      <c r="AC65" s="147">
        <v>8.5</v>
      </c>
      <c r="AD65" s="192">
        <f t="shared" si="106"/>
        <v>8.3000000000000007</v>
      </c>
      <c r="AE65" s="147">
        <v>7.5</v>
      </c>
      <c r="AF65" s="147"/>
      <c r="AG65" s="192">
        <f t="shared" si="107"/>
        <v>7.8</v>
      </c>
      <c r="AH65" s="147"/>
      <c r="AI65" s="147"/>
      <c r="AJ65" s="192">
        <f t="shared" si="108"/>
        <v>0</v>
      </c>
      <c r="AK65" s="147"/>
      <c r="AL65" s="147"/>
      <c r="AM65" s="192">
        <f t="shared" si="109"/>
        <v>0</v>
      </c>
      <c r="AN65" s="190">
        <f t="shared" si="110"/>
        <v>7.8</v>
      </c>
      <c r="AO65" s="147">
        <v>6.5</v>
      </c>
      <c r="AP65" s="147">
        <v>7.5</v>
      </c>
      <c r="AQ65" s="192">
        <f t="shared" si="111"/>
        <v>7.2</v>
      </c>
      <c r="AR65" s="147">
        <v>7.5</v>
      </c>
      <c r="AS65" s="147"/>
      <c r="AT65" s="192">
        <f t="shared" si="112"/>
        <v>7.4</v>
      </c>
      <c r="AU65" s="147"/>
      <c r="AV65" s="147"/>
      <c r="AW65" s="192">
        <f t="shared" si="113"/>
        <v>0</v>
      </c>
      <c r="AX65" s="147"/>
      <c r="AY65" s="147"/>
      <c r="AZ65" s="192">
        <f t="shared" si="114"/>
        <v>0</v>
      </c>
      <c r="BA65" s="190">
        <f t="shared" si="115"/>
        <v>7.4</v>
      </c>
      <c r="BB65" s="147">
        <v>7.5</v>
      </c>
      <c r="BC65" s="147">
        <v>8.5</v>
      </c>
      <c r="BD65" s="192">
        <f t="shared" si="116"/>
        <v>8.1999999999999993</v>
      </c>
      <c r="BE65" s="147">
        <v>10</v>
      </c>
      <c r="BF65" s="147"/>
      <c r="BG65" s="192">
        <f t="shared" si="117"/>
        <v>9.3000000000000007</v>
      </c>
      <c r="BH65" s="147"/>
      <c r="BI65" s="147"/>
      <c r="BJ65" s="192">
        <f t="shared" si="118"/>
        <v>0</v>
      </c>
      <c r="BK65" s="147"/>
      <c r="BL65" s="147"/>
      <c r="BM65" s="192">
        <f t="shared" si="119"/>
        <v>0</v>
      </c>
      <c r="BN65" s="190">
        <f t="shared" si="120"/>
        <v>9.3000000000000007</v>
      </c>
      <c r="BO65" s="147">
        <v>8</v>
      </c>
      <c r="BP65" s="147">
        <v>7.5</v>
      </c>
      <c r="BQ65" s="192">
        <f t="shared" si="121"/>
        <v>7.7</v>
      </c>
      <c r="BR65" s="147">
        <v>7</v>
      </c>
      <c r="BS65" s="147"/>
      <c r="BT65" s="192">
        <f t="shared" si="122"/>
        <v>7.3</v>
      </c>
      <c r="BU65" s="147"/>
      <c r="BV65" s="147"/>
      <c r="BW65" s="192">
        <v>0</v>
      </c>
      <c r="BX65" s="147"/>
      <c r="BY65" s="147"/>
      <c r="BZ65" s="192">
        <f t="shared" si="123"/>
        <v>0</v>
      </c>
      <c r="CA65" s="190">
        <f t="shared" si="124"/>
        <v>7.3</v>
      </c>
      <c r="CB65" s="147">
        <v>9</v>
      </c>
      <c r="CC65" s="147">
        <v>8</v>
      </c>
      <c r="CD65" s="192">
        <f t="shared" si="125"/>
        <v>8.3000000000000007</v>
      </c>
      <c r="CE65" s="147">
        <v>7</v>
      </c>
      <c r="CF65" s="147"/>
      <c r="CG65" s="192">
        <f t="shared" si="126"/>
        <v>7.5</v>
      </c>
      <c r="CH65" s="147"/>
      <c r="CI65" s="147"/>
      <c r="CJ65" s="192">
        <f t="shared" si="127"/>
        <v>0</v>
      </c>
      <c r="CK65" s="147"/>
      <c r="CL65" s="147"/>
      <c r="CM65" s="192">
        <f t="shared" si="128"/>
        <v>0</v>
      </c>
      <c r="CN65" s="190">
        <f t="shared" si="129"/>
        <v>7.5</v>
      </c>
      <c r="CO65" s="147">
        <v>6</v>
      </c>
      <c r="CP65" s="147">
        <v>7.5</v>
      </c>
      <c r="CQ65" s="192">
        <f t="shared" si="130"/>
        <v>7</v>
      </c>
      <c r="CR65" s="147">
        <v>6.3</v>
      </c>
      <c r="CS65" s="147"/>
      <c r="CT65" s="192">
        <f t="shared" si="131"/>
        <v>6.6</v>
      </c>
      <c r="CU65" s="147"/>
      <c r="CV65" s="147"/>
      <c r="CW65" s="192">
        <v>0</v>
      </c>
      <c r="CX65" s="147"/>
      <c r="CY65" s="147"/>
      <c r="CZ65" s="192">
        <f t="shared" si="132"/>
        <v>0</v>
      </c>
      <c r="DA65" s="190">
        <f t="shared" si="133"/>
        <v>6.6</v>
      </c>
      <c r="DB65" s="147">
        <v>7</v>
      </c>
      <c r="DC65" s="147">
        <v>2</v>
      </c>
      <c r="DD65" s="147">
        <v>5.92</v>
      </c>
      <c r="DE65" s="192">
        <f t="shared" si="134"/>
        <v>7.9</v>
      </c>
      <c r="DF65" s="193">
        <f t="shared" si="135"/>
        <v>7.7</v>
      </c>
    </row>
    <row r="66" spans="2:110" s="6" customFormat="1" ht="12" customHeight="1" x14ac:dyDescent="0.2">
      <c r="B66" s="136" t="s">
        <v>80</v>
      </c>
      <c r="C66" s="136">
        <v>37</v>
      </c>
      <c r="D66" s="171"/>
      <c r="E66" s="136" t="s">
        <v>911</v>
      </c>
      <c r="F66" s="139">
        <v>1182</v>
      </c>
      <c r="G66" s="140" t="s">
        <v>527</v>
      </c>
      <c r="H66" s="142" t="s">
        <v>811</v>
      </c>
      <c r="I66" s="141" t="s">
        <v>110</v>
      </c>
      <c r="J66" s="137" t="s">
        <v>117</v>
      </c>
      <c r="K66" s="137" t="s">
        <v>391</v>
      </c>
      <c r="L66" s="137" t="s">
        <v>121</v>
      </c>
      <c r="M66" s="137" t="s">
        <v>512</v>
      </c>
      <c r="N66" s="136" t="s">
        <v>671</v>
      </c>
      <c r="O66" s="147">
        <v>8</v>
      </c>
      <c r="P66" s="147">
        <v>8</v>
      </c>
      <c r="Q66" s="192">
        <f t="shared" si="102"/>
        <v>8</v>
      </c>
      <c r="R66" s="147">
        <v>8</v>
      </c>
      <c r="S66" s="147"/>
      <c r="T66" s="192">
        <f t="shared" si="103"/>
        <v>8</v>
      </c>
      <c r="U66" s="147"/>
      <c r="V66" s="147"/>
      <c r="W66" s="192">
        <v>0</v>
      </c>
      <c r="X66" s="147"/>
      <c r="Y66" s="147"/>
      <c r="Z66" s="192">
        <f t="shared" si="104"/>
        <v>0</v>
      </c>
      <c r="AA66" s="190">
        <f t="shared" si="105"/>
        <v>8</v>
      </c>
      <c r="AB66" s="147">
        <v>8.5</v>
      </c>
      <c r="AC66" s="147">
        <v>8.5</v>
      </c>
      <c r="AD66" s="192">
        <f t="shared" si="106"/>
        <v>8.5</v>
      </c>
      <c r="AE66" s="147">
        <v>8</v>
      </c>
      <c r="AF66" s="147"/>
      <c r="AG66" s="192">
        <f t="shared" si="107"/>
        <v>8.1999999999999993</v>
      </c>
      <c r="AH66" s="147"/>
      <c r="AI66" s="147"/>
      <c r="AJ66" s="192">
        <f t="shared" si="108"/>
        <v>0</v>
      </c>
      <c r="AK66" s="147"/>
      <c r="AL66" s="147"/>
      <c r="AM66" s="192">
        <f t="shared" si="109"/>
        <v>0</v>
      </c>
      <c r="AN66" s="190">
        <f t="shared" si="110"/>
        <v>8.1999999999999993</v>
      </c>
      <c r="AO66" s="147">
        <v>8.5</v>
      </c>
      <c r="AP66" s="147">
        <v>8.5</v>
      </c>
      <c r="AQ66" s="192">
        <f t="shared" si="111"/>
        <v>8.5</v>
      </c>
      <c r="AR66" s="147">
        <v>8</v>
      </c>
      <c r="AS66" s="147"/>
      <c r="AT66" s="192">
        <f t="shared" si="112"/>
        <v>8.1999999999999993</v>
      </c>
      <c r="AU66" s="147"/>
      <c r="AV66" s="147"/>
      <c r="AW66" s="192">
        <f t="shared" si="113"/>
        <v>0</v>
      </c>
      <c r="AX66" s="147"/>
      <c r="AY66" s="147"/>
      <c r="AZ66" s="192">
        <f t="shared" si="114"/>
        <v>0</v>
      </c>
      <c r="BA66" s="190">
        <f t="shared" si="115"/>
        <v>8.1999999999999993</v>
      </c>
      <c r="BB66" s="147">
        <v>7.5</v>
      </c>
      <c r="BC66" s="147">
        <v>9</v>
      </c>
      <c r="BD66" s="192">
        <f t="shared" si="116"/>
        <v>8.5</v>
      </c>
      <c r="BE66" s="147">
        <v>10</v>
      </c>
      <c r="BF66" s="147"/>
      <c r="BG66" s="192">
        <f t="shared" si="117"/>
        <v>9.4</v>
      </c>
      <c r="BH66" s="147"/>
      <c r="BI66" s="147"/>
      <c r="BJ66" s="192">
        <f t="shared" si="118"/>
        <v>0</v>
      </c>
      <c r="BK66" s="147"/>
      <c r="BL66" s="147"/>
      <c r="BM66" s="192">
        <f t="shared" si="119"/>
        <v>0</v>
      </c>
      <c r="BN66" s="190">
        <f t="shared" si="120"/>
        <v>9.4</v>
      </c>
      <c r="BO66" s="147">
        <v>8.5</v>
      </c>
      <c r="BP66" s="147">
        <v>8</v>
      </c>
      <c r="BQ66" s="192">
        <f t="shared" si="121"/>
        <v>8.1999999999999993</v>
      </c>
      <c r="BR66" s="147">
        <v>8</v>
      </c>
      <c r="BS66" s="147"/>
      <c r="BT66" s="192">
        <f t="shared" si="122"/>
        <v>8.1</v>
      </c>
      <c r="BU66" s="147"/>
      <c r="BV66" s="147"/>
      <c r="BW66" s="192">
        <v>0</v>
      </c>
      <c r="BX66" s="147"/>
      <c r="BY66" s="147"/>
      <c r="BZ66" s="192">
        <f t="shared" si="123"/>
        <v>0</v>
      </c>
      <c r="CA66" s="190">
        <f t="shared" si="124"/>
        <v>8.1</v>
      </c>
      <c r="CB66" s="147">
        <v>9</v>
      </c>
      <c r="CC66" s="147">
        <v>8</v>
      </c>
      <c r="CD66" s="192">
        <f t="shared" si="125"/>
        <v>8.3000000000000007</v>
      </c>
      <c r="CE66" s="147">
        <v>6</v>
      </c>
      <c r="CF66" s="147"/>
      <c r="CG66" s="192">
        <f t="shared" si="126"/>
        <v>6.9</v>
      </c>
      <c r="CH66" s="147"/>
      <c r="CI66" s="147"/>
      <c r="CJ66" s="192">
        <f t="shared" si="127"/>
        <v>0</v>
      </c>
      <c r="CK66" s="147"/>
      <c r="CL66" s="147"/>
      <c r="CM66" s="192">
        <f t="shared" si="128"/>
        <v>0</v>
      </c>
      <c r="CN66" s="190">
        <f t="shared" si="129"/>
        <v>6.9</v>
      </c>
      <c r="CO66" s="147">
        <v>7.5</v>
      </c>
      <c r="CP66" s="147">
        <v>8</v>
      </c>
      <c r="CQ66" s="192">
        <f t="shared" si="130"/>
        <v>7.8</v>
      </c>
      <c r="CR66" s="147">
        <v>6.5</v>
      </c>
      <c r="CS66" s="147"/>
      <c r="CT66" s="192">
        <f t="shared" si="131"/>
        <v>7</v>
      </c>
      <c r="CU66" s="147"/>
      <c r="CV66" s="147"/>
      <c r="CW66" s="192">
        <v>0</v>
      </c>
      <c r="CX66" s="147"/>
      <c r="CY66" s="147"/>
      <c r="CZ66" s="192">
        <f t="shared" si="132"/>
        <v>0</v>
      </c>
      <c r="DA66" s="190">
        <f t="shared" si="133"/>
        <v>7</v>
      </c>
      <c r="DB66" s="147">
        <v>7</v>
      </c>
      <c r="DC66" s="147">
        <v>2</v>
      </c>
      <c r="DD66" s="147">
        <v>6.4</v>
      </c>
      <c r="DE66" s="192">
        <f t="shared" si="134"/>
        <v>8.4</v>
      </c>
      <c r="DF66" s="193">
        <f t="shared" si="135"/>
        <v>8.1</v>
      </c>
    </row>
    <row r="74" spans="2:110" s="6" customFormat="1" ht="20.100000000000001" customHeight="1" x14ac:dyDescent="0.2">
      <c r="B74" s="150" t="s">
        <v>109</v>
      </c>
      <c r="C74" s="150">
        <v>31</v>
      </c>
      <c r="E74" s="159" t="s">
        <v>648</v>
      </c>
      <c r="F74" s="145">
        <v>689</v>
      </c>
      <c r="G74" s="160" t="s">
        <v>649</v>
      </c>
      <c r="H74" s="161" t="s">
        <v>215</v>
      </c>
      <c r="I74" s="162">
        <v>20</v>
      </c>
      <c r="J74" s="163">
        <v>10</v>
      </c>
      <c r="K74" s="164">
        <v>2</v>
      </c>
      <c r="L74" s="164">
        <v>10</v>
      </c>
      <c r="M74" s="164">
        <v>6</v>
      </c>
      <c r="O74" s="147">
        <v>8.5</v>
      </c>
      <c r="P74" s="147">
        <v>8.5</v>
      </c>
      <c r="Q74" s="192">
        <f t="shared" ref="Q74:Q120" si="136">ROUND((O74+P74*2)/3,1)</f>
        <v>8.5</v>
      </c>
      <c r="R74" s="147">
        <v>7</v>
      </c>
      <c r="S74" s="147"/>
      <c r="T74" s="192">
        <f t="shared" ref="T74:T120" si="137">ROUND((MAX(R74:S74)*0.6+Q74*0.4),1)</f>
        <v>7.6</v>
      </c>
      <c r="U74" s="147"/>
      <c r="V74" s="147"/>
      <c r="W74" s="192">
        <v>0</v>
      </c>
      <c r="X74" s="147"/>
      <c r="Y74" s="147"/>
      <c r="Z74" s="192">
        <f t="shared" ref="Z74:Z120" si="138">ROUND((MAX(X74:Y74)*0.6+W74*0.4),1)</f>
        <v>0</v>
      </c>
      <c r="AA74" s="190">
        <f t="shared" ref="AA74:AA120" si="139">ROUND(IF(W74=0,(MAX(R74,S74)*0.6+Q74*0.4),(MAX(X74,Y74)*0.6+W74*0.4)),1)</f>
        <v>7.6</v>
      </c>
      <c r="AB74" s="147"/>
      <c r="AC74" s="147"/>
      <c r="AD74" s="192">
        <f t="shared" ref="AD74:AD120" si="140">ROUND((AB74+AC74*2)/3,1)</f>
        <v>0</v>
      </c>
      <c r="AE74" s="147"/>
      <c r="AF74" s="147"/>
      <c r="AG74" s="192">
        <f t="shared" ref="AG74:AG120" si="141">ROUND((MAX(AE74:AF74)*0.6+AD74*0.4),1)</f>
        <v>0</v>
      </c>
      <c r="AH74" s="147"/>
      <c r="AI74" s="147"/>
      <c r="AJ74" s="192">
        <f t="shared" ref="AJ74:AJ120" si="142">ROUND((AH74+AI74*2)/3,1)</f>
        <v>0</v>
      </c>
      <c r="AK74" s="147"/>
      <c r="AL74" s="147"/>
      <c r="AM74" s="192">
        <f t="shared" ref="AM74:AM120" si="143">ROUND((MAX(AK74:AL74)*0.6+AJ74*0.4),1)</f>
        <v>0</v>
      </c>
      <c r="AN74" s="190">
        <f t="shared" ref="AN74:AN120" si="144">ROUND(IF(AJ74=0,(MAX(AE74,AF74)*0.6+AD74*0.4),(MAX(AK74,AL74)*0.6+AJ74*0.4)),1)</f>
        <v>0</v>
      </c>
      <c r="AO74" s="147"/>
      <c r="AP74" s="147"/>
      <c r="AQ74" s="192">
        <f t="shared" ref="AQ74:AQ120" si="145">ROUND((AO74+AP74*2)/3,1)</f>
        <v>0</v>
      </c>
      <c r="AR74" s="147"/>
      <c r="AS74" s="147"/>
      <c r="AT74" s="192">
        <f t="shared" ref="AT74:AT120" si="146">ROUND((MAX(AR74:AS74)*0.6+AQ74*0.4),1)</f>
        <v>0</v>
      </c>
      <c r="AU74" s="147"/>
      <c r="AV74" s="147"/>
      <c r="AW74" s="192">
        <f t="shared" ref="AW74:AW120" si="147">ROUND((AU74+AV74*2)/3,1)</f>
        <v>0</v>
      </c>
      <c r="AX74" s="147"/>
      <c r="AY74" s="147"/>
      <c r="AZ74" s="192">
        <f t="shared" ref="AZ74:AZ120" si="148">ROUND((MAX(AX74:AY74)*0.6+AW74*0.4),1)</f>
        <v>0</v>
      </c>
      <c r="BA74" s="190">
        <f t="shared" ref="BA74:BA120" si="149">ROUND(IF(AW74=0,(MAX(AR74,AS74)*0.6+AQ74*0.4),(MAX(AX74,AY74)*0.6+AW74*0.4)),1)</f>
        <v>0</v>
      </c>
      <c r="BB74" s="147"/>
      <c r="BC74" s="147"/>
      <c r="BD74" s="192">
        <f t="shared" ref="BD74:BD120" si="150">ROUND((BB74+BC74*2)/3,1)</f>
        <v>0</v>
      </c>
      <c r="BE74" s="147"/>
      <c r="BF74" s="147"/>
      <c r="BG74" s="192">
        <f t="shared" ref="BG74:BG120" si="151">ROUND((MAX(BE74:BF74)*0.6+BD74*0.4),1)</f>
        <v>0</v>
      </c>
      <c r="BH74" s="147"/>
      <c r="BI74" s="147"/>
      <c r="BJ74" s="192">
        <f t="shared" ref="BJ74:BJ120" si="152">ROUND((BH74+BI74*2)/3,1)</f>
        <v>0</v>
      </c>
      <c r="BK74" s="147"/>
      <c r="BL74" s="147"/>
      <c r="BM74" s="192">
        <f t="shared" ref="BM74:BM120" si="153">ROUND((MAX(BK74:BL74)*0.6+BJ74*0.4),1)</f>
        <v>0</v>
      </c>
      <c r="BN74" s="190">
        <f t="shared" ref="BN74:BN120" si="154">ROUND(IF(BJ74=0,(MAX(BE74,BF74)*0.6+BD74*0.4),(MAX(BK74,BL74)*0.6+BJ74*0.4)),1)</f>
        <v>0</v>
      </c>
      <c r="BO74" s="147"/>
      <c r="BP74" s="147"/>
      <c r="BQ74" s="192">
        <f t="shared" ref="BQ74:BQ120" si="155">ROUND((BO74+BP74*2)/3,1)</f>
        <v>0</v>
      </c>
      <c r="BR74" s="147"/>
      <c r="BS74" s="147"/>
      <c r="BT74" s="192">
        <f t="shared" ref="BT74:BT120" si="156">ROUND((MAX(BR74:BS74)*0.6+BQ74*0.4),1)</f>
        <v>0</v>
      </c>
      <c r="BU74" s="147"/>
      <c r="BV74" s="147"/>
      <c r="BW74" s="192">
        <v>0</v>
      </c>
      <c r="BX74" s="147"/>
      <c r="BY74" s="147"/>
      <c r="BZ74" s="192">
        <f t="shared" ref="BZ74:BZ120" si="157">ROUND((MAX(BX74:BY74)*0.6+BW74*0.4),1)</f>
        <v>0</v>
      </c>
      <c r="CA74" s="190">
        <f t="shared" ref="CA74:CA120" si="158">ROUND(IF(BW74=0,(MAX(BR74,BS74)*0.6+BQ74*0.4),(MAX(BX74,BY74)*0.6+BW74*0.4)),1)</f>
        <v>0</v>
      </c>
      <c r="CB74" s="147"/>
      <c r="CC74" s="147"/>
      <c r="CD74" s="192">
        <f t="shared" ref="CD74:CD120" si="159">ROUND((CB74+CC74*2)/3,1)</f>
        <v>0</v>
      </c>
      <c r="CE74" s="147"/>
      <c r="CF74" s="147"/>
      <c r="CG74" s="192">
        <f t="shared" ref="CG74:CG120" si="160">ROUND((MAX(CE74:CF74)*0.6+CD74*0.4),1)</f>
        <v>0</v>
      </c>
      <c r="CH74" s="147"/>
      <c r="CI74" s="147"/>
      <c r="CJ74" s="192">
        <f t="shared" ref="CJ74:CJ120" si="161">ROUND((CH74+CI74*2)/3,1)</f>
        <v>0</v>
      </c>
      <c r="CK74" s="147"/>
      <c r="CL74" s="147"/>
      <c r="CM74" s="192">
        <f t="shared" ref="CM74:CM120" si="162">ROUND((MAX(CK74:CL74)*0.6+CJ74*0.4),1)</f>
        <v>0</v>
      </c>
      <c r="CN74" s="190">
        <f t="shared" ref="CN74:CN120" si="163">ROUND(IF(CJ74=0,(MAX(CE74,CF74)*0.6+CD74*0.4),(MAX(CK74,CL74)*0.6+CJ74*0.4)),1)</f>
        <v>0</v>
      </c>
      <c r="CO74" s="147"/>
      <c r="CP74" s="147"/>
      <c r="CQ74" s="192">
        <f t="shared" ref="CQ74:CQ120" si="164">ROUND((CO74+CP74*2)/3,1)</f>
        <v>0</v>
      </c>
      <c r="CR74" s="147"/>
      <c r="CS74" s="147"/>
      <c r="CT74" s="192">
        <f t="shared" ref="CT74:CT120" si="165">ROUND((MAX(CR74:CS74)*0.6+CQ74*0.4),1)</f>
        <v>0</v>
      </c>
      <c r="CU74" s="147"/>
      <c r="CV74" s="147"/>
      <c r="CW74" s="192">
        <v>0</v>
      </c>
      <c r="CX74" s="147"/>
      <c r="CY74" s="147"/>
      <c r="CZ74" s="192">
        <f t="shared" ref="CZ74:CZ120" si="166">ROUND((MAX(CX74:CY74)*0.6+CW74*0.4),1)</f>
        <v>0</v>
      </c>
      <c r="DA74" s="190">
        <f t="shared" ref="DA74:DA120" si="167">ROUND(IF(CW74=0,(MAX(CR74,CS74)*0.6+CQ74*0.4),(MAX(CX74,CY74)*0.6+CW74*0.4)),1)</f>
        <v>0</v>
      </c>
      <c r="DB74" s="147"/>
      <c r="DC74" s="147"/>
      <c r="DD74" s="147"/>
      <c r="DE74" s="192">
        <f t="shared" ref="DE74:DE120" si="168">ROUND((DD74+DC74),1)</f>
        <v>0</v>
      </c>
      <c r="DF74" s="193">
        <f t="shared" ref="DF74:DF120" si="169">ROUND((DE74*0.8+DB74*0.2),1)</f>
        <v>0</v>
      </c>
    </row>
    <row r="75" spans="2:110" s="6" customFormat="1" ht="20.100000000000001" customHeight="1" x14ac:dyDescent="0.2">
      <c r="B75" s="150" t="s">
        <v>109</v>
      </c>
      <c r="C75" s="150">
        <v>31</v>
      </c>
      <c r="E75" s="159" t="s">
        <v>648</v>
      </c>
      <c r="F75" s="145">
        <v>682</v>
      </c>
      <c r="G75" s="160" t="s">
        <v>650</v>
      </c>
      <c r="H75" s="161" t="s">
        <v>651</v>
      </c>
      <c r="I75" s="162">
        <v>20</v>
      </c>
      <c r="J75" s="163">
        <v>10</v>
      </c>
      <c r="K75" s="164">
        <v>3</v>
      </c>
      <c r="L75" s="164">
        <v>2</v>
      </c>
      <c r="M75" s="164">
        <v>7</v>
      </c>
      <c r="O75" s="198">
        <v>7</v>
      </c>
      <c r="P75" s="198">
        <v>7</v>
      </c>
      <c r="Q75" s="199">
        <f t="shared" si="136"/>
        <v>7</v>
      </c>
      <c r="R75" s="198"/>
      <c r="S75" s="198"/>
      <c r="T75" s="199">
        <f t="shared" si="137"/>
        <v>2.8</v>
      </c>
      <c r="U75" s="198"/>
      <c r="V75" s="198"/>
      <c r="W75" s="199">
        <v>0</v>
      </c>
      <c r="X75" s="198"/>
      <c r="Y75" s="198"/>
      <c r="Z75" s="199">
        <f t="shared" si="138"/>
        <v>0</v>
      </c>
      <c r="AA75" s="200">
        <f t="shared" si="139"/>
        <v>2.8</v>
      </c>
      <c r="AB75" s="147"/>
      <c r="AC75" s="147"/>
      <c r="AD75" s="192">
        <f t="shared" si="140"/>
        <v>0</v>
      </c>
      <c r="AE75" s="147"/>
      <c r="AF75" s="147"/>
      <c r="AG75" s="192">
        <f t="shared" si="141"/>
        <v>0</v>
      </c>
      <c r="AH75" s="147"/>
      <c r="AI75" s="147"/>
      <c r="AJ75" s="192">
        <f t="shared" si="142"/>
        <v>0</v>
      </c>
      <c r="AK75" s="147"/>
      <c r="AL75" s="147"/>
      <c r="AM75" s="192">
        <f t="shared" si="143"/>
        <v>0</v>
      </c>
      <c r="AN75" s="190">
        <f t="shared" si="144"/>
        <v>0</v>
      </c>
      <c r="AO75" s="147"/>
      <c r="AP75" s="147"/>
      <c r="AQ75" s="192">
        <f t="shared" si="145"/>
        <v>0</v>
      </c>
      <c r="AR75" s="147"/>
      <c r="AS75" s="147"/>
      <c r="AT75" s="192">
        <f t="shared" si="146"/>
        <v>0</v>
      </c>
      <c r="AU75" s="147"/>
      <c r="AV75" s="147"/>
      <c r="AW75" s="192">
        <f t="shared" si="147"/>
        <v>0</v>
      </c>
      <c r="AX75" s="147"/>
      <c r="AY75" s="147"/>
      <c r="AZ75" s="192">
        <f t="shared" si="148"/>
        <v>0</v>
      </c>
      <c r="BA75" s="190">
        <f t="shared" si="149"/>
        <v>0</v>
      </c>
      <c r="BB75" s="147"/>
      <c r="BC75" s="147"/>
      <c r="BD75" s="192">
        <f t="shared" si="150"/>
        <v>0</v>
      </c>
      <c r="BE75" s="147"/>
      <c r="BF75" s="147"/>
      <c r="BG75" s="192">
        <f t="shared" si="151"/>
        <v>0</v>
      </c>
      <c r="BH75" s="147"/>
      <c r="BI75" s="147"/>
      <c r="BJ75" s="192">
        <f t="shared" si="152"/>
        <v>0</v>
      </c>
      <c r="BK75" s="147"/>
      <c r="BL75" s="147"/>
      <c r="BM75" s="192">
        <f t="shared" si="153"/>
        <v>0</v>
      </c>
      <c r="BN75" s="190">
        <f t="shared" si="154"/>
        <v>0</v>
      </c>
      <c r="BO75" s="147"/>
      <c r="BP75" s="147"/>
      <c r="BQ75" s="192">
        <f t="shared" si="155"/>
        <v>0</v>
      </c>
      <c r="BR75" s="147"/>
      <c r="BS75" s="147"/>
      <c r="BT75" s="192">
        <f t="shared" si="156"/>
        <v>0</v>
      </c>
      <c r="BU75" s="147"/>
      <c r="BV75" s="147"/>
      <c r="BW75" s="192">
        <v>0</v>
      </c>
      <c r="BX75" s="147"/>
      <c r="BY75" s="147"/>
      <c r="BZ75" s="192">
        <f t="shared" si="157"/>
        <v>0</v>
      </c>
      <c r="CA75" s="190">
        <f t="shared" si="158"/>
        <v>0</v>
      </c>
      <c r="CB75" s="147"/>
      <c r="CC75" s="147"/>
      <c r="CD75" s="192">
        <f t="shared" si="159"/>
        <v>0</v>
      </c>
      <c r="CE75" s="147"/>
      <c r="CF75" s="147"/>
      <c r="CG75" s="192">
        <f t="shared" si="160"/>
        <v>0</v>
      </c>
      <c r="CH75" s="147"/>
      <c r="CI75" s="147"/>
      <c r="CJ75" s="192">
        <f t="shared" si="161"/>
        <v>0</v>
      </c>
      <c r="CK75" s="147"/>
      <c r="CL75" s="147"/>
      <c r="CM75" s="192">
        <f t="shared" si="162"/>
        <v>0</v>
      </c>
      <c r="CN75" s="190">
        <f t="shared" si="163"/>
        <v>0</v>
      </c>
      <c r="CO75" s="147"/>
      <c r="CP75" s="147"/>
      <c r="CQ75" s="192">
        <f t="shared" si="164"/>
        <v>0</v>
      </c>
      <c r="CR75" s="147"/>
      <c r="CS75" s="147"/>
      <c r="CT75" s="192">
        <f t="shared" si="165"/>
        <v>0</v>
      </c>
      <c r="CU75" s="147"/>
      <c r="CV75" s="147"/>
      <c r="CW75" s="192">
        <v>0</v>
      </c>
      <c r="CX75" s="147"/>
      <c r="CY75" s="147"/>
      <c r="CZ75" s="192">
        <f t="shared" si="166"/>
        <v>0</v>
      </c>
      <c r="DA75" s="190">
        <f t="shared" si="167"/>
        <v>0</v>
      </c>
      <c r="DB75" s="147"/>
      <c r="DC75" s="147"/>
      <c r="DD75" s="147"/>
      <c r="DE75" s="192">
        <f t="shared" si="168"/>
        <v>0</v>
      </c>
      <c r="DF75" s="193">
        <f t="shared" si="169"/>
        <v>0</v>
      </c>
    </row>
    <row r="76" spans="2:110" s="6" customFormat="1" ht="20.100000000000001" customHeight="1" x14ac:dyDescent="0.2">
      <c r="B76" s="150" t="s">
        <v>109</v>
      </c>
      <c r="C76" s="150">
        <v>31</v>
      </c>
      <c r="E76" s="159" t="s">
        <v>648</v>
      </c>
      <c r="F76" s="145">
        <v>690</v>
      </c>
      <c r="G76" s="160" t="s">
        <v>652</v>
      </c>
      <c r="H76" s="161" t="s">
        <v>153</v>
      </c>
      <c r="I76" s="162">
        <v>20</v>
      </c>
      <c r="J76" s="163">
        <v>10</v>
      </c>
      <c r="K76" s="164">
        <v>2</v>
      </c>
      <c r="L76" s="164">
        <v>12</v>
      </c>
      <c r="M76" s="164">
        <v>7</v>
      </c>
      <c r="O76" s="147">
        <v>7.5</v>
      </c>
      <c r="P76" s="147">
        <v>8.5</v>
      </c>
      <c r="Q76" s="192">
        <f t="shared" si="136"/>
        <v>8.1999999999999993</v>
      </c>
      <c r="R76" s="147">
        <v>8.5</v>
      </c>
      <c r="S76" s="147"/>
      <c r="T76" s="192">
        <f t="shared" si="137"/>
        <v>8.4</v>
      </c>
      <c r="U76" s="147"/>
      <c r="V76" s="147"/>
      <c r="W76" s="192">
        <v>0</v>
      </c>
      <c r="X76" s="147"/>
      <c r="Y76" s="147"/>
      <c r="Z76" s="192">
        <f t="shared" si="138"/>
        <v>0</v>
      </c>
      <c r="AA76" s="190">
        <f t="shared" si="139"/>
        <v>8.4</v>
      </c>
      <c r="AB76" s="147"/>
      <c r="AC76" s="147"/>
      <c r="AD76" s="192">
        <f t="shared" si="140"/>
        <v>0</v>
      </c>
      <c r="AE76" s="147"/>
      <c r="AF76" s="147"/>
      <c r="AG76" s="192">
        <f t="shared" si="141"/>
        <v>0</v>
      </c>
      <c r="AH76" s="147"/>
      <c r="AI76" s="147"/>
      <c r="AJ76" s="192">
        <f t="shared" si="142"/>
        <v>0</v>
      </c>
      <c r="AK76" s="147"/>
      <c r="AL76" s="147"/>
      <c r="AM76" s="192">
        <f t="shared" si="143"/>
        <v>0</v>
      </c>
      <c r="AN76" s="190">
        <f t="shared" si="144"/>
        <v>0</v>
      </c>
      <c r="AO76" s="147"/>
      <c r="AP76" s="147"/>
      <c r="AQ76" s="192">
        <f t="shared" si="145"/>
        <v>0</v>
      </c>
      <c r="AR76" s="147"/>
      <c r="AS76" s="147"/>
      <c r="AT76" s="192">
        <f t="shared" si="146"/>
        <v>0</v>
      </c>
      <c r="AU76" s="147"/>
      <c r="AV76" s="147"/>
      <c r="AW76" s="192">
        <f t="shared" si="147"/>
        <v>0</v>
      </c>
      <c r="AX76" s="147"/>
      <c r="AY76" s="147"/>
      <c r="AZ76" s="192">
        <f t="shared" si="148"/>
        <v>0</v>
      </c>
      <c r="BA76" s="190">
        <f t="shared" si="149"/>
        <v>0</v>
      </c>
      <c r="BB76" s="147"/>
      <c r="BC76" s="147"/>
      <c r="BD76" s="192">
        <f t="shared" si="150"/>
        <v>0</v>
      </c>
      <c r="BE76" s="147"/>
      <c r="BF76" s="147"/>
      <c r="BG76" s="192">
        <f t="shared" si="151"/>
        <v>0</v>
      </c>
      <c r="BH76" s="147"/>
      <c r="BI76" s="147"/>
      <c r="BJ76" s="192">
        <f t="shared" si="152"/>
        <v>0</v>
      </c>
      <c r="BK76" s="147"/>
      <c r="BL76" s="147"/>
      <c r="BM76" s="192">
        <f t="shared" si="153"/>
        <v>0</v>
      </c>
      <c r="BN76" s="190">
        <f t="shared" si="154"/>
        <v>0</v>
      </c>
      <c r="BO76" s="147"/>
      <c r="BP76" s="147"/>
      <c r="BQ76" s="192">
        <f t="shared" si="155"/>
        <v>0</v>
      </c>
      <c r="BR76" s="147"/>
      <c r="BS76" s="147"/>
      <c r="BT76" s="192">
        <f t="shared" si="156"/>
        <v>0</v>
      </c>
      <c r="BU76" s="147"/>
      <c r="BV76" s="147"/>
      <c r="BW76" s="192">
        <v>0</v>
      </c>
      <c r="BX76" s="147"/>
      <c r="BY76" s="147"/>
      <c r="BZ76" s="192">
        <f t="shared" si="157"/>
        <v>0</v>
      </c>
      <c r="CA76" s="190">
        <f t="shared" si="158"/>
        <v>0</v>
      </c>
      <c r="CB76" s="147"/>
      <c r="CC76" s="147"/>
      <c r="CD76" s="192">
        <f t="shared" si="159"/>
        <v>0</v>
      </c>
      <c r="CE76" s="147"/>
      <c r="CF76" s="147"/>
      <c r="CG76" s="192">
        <f t="shared" si="160"/>
        <v>0</v>
      </c>
      <c r="CH76" s="147"/>
      <c r="CI76" s="147"/>
      <c r="CJ76" s="192">
        <f t="shared" si="161"/>
        <v>0</v>
      </c>
      <c r="CK76" s="147"/>
      <c r="CL76" s="147"/>
      <c r="CM76" s="192">
        <f t="shared" si="162"/>
        <v>0</v>
      </c>
      <c r="CN76" s="190">
        <f t="shared" si="163"/>
        <v>0</v>
      </c>
      <c r="CO76" s="147"/>
      <c r="CP76" s="147"/>
      <c r="CQ76" s="192">
        <f t="shared" si="164"/>
        <v>0</v>
      </c>
      <c r="CR76" s="147"/>
      <c r="CS76" s="147"/>
      <c r="CT76" s="192">
        <f t="shared" si="165"/>
        <v>0</v>
      </c>
      <c r="CU76" s="147"/>
      <c r="CV76" s="147"/>
      <c r="CW76" s="192">
        <v>0</v>
      </c>
      <c r="CX76" s="147"/>
      <c r="CY76" s="147"/>
      <c r="CZ76" s="192">
        <f t="shared" si="166"/>
        <v>0</v>
      </c>
      <c r="DA76" s="190">
        <f t="shared" si="167"/>
        <v>0</v>
      </c>
      <c r="DB76" s="147"/>
      <c r="DC76" s="147"/>
      <c r="DD76" s="147"/>
      <c r="DE76" s="192">
        <f t="shared" si="168"/>
        <v>0</v>
      </c>
      <c r="DF76" s="193">
        <f t="shared" si="169"/>
        <v>0</v>
      </c>
    </row>
    <row r="77" spans="2:110" s="6" customFormat="1" ht="20.100000000000001" customHeight="1" x14ac:dyDescent="0.2">
      <c r="B77" s="150" t="s">
        <v>109</v>
      </c>
      <c r="C77" s="150">
        <v>31</v>
      </c>
      <c r="E77" s="159" t="s">
        <v>648</v>
      </c>
      <c r="F77" s="145">
        <v>728</v>
      </c>
      <c r="G77" s="160" t="s">
        <v>630</v>
      </c>
      <c r="H77" s="161" t="s">
        <v>653</v>
      </c>
      <c r="I77" s="162">
        <v>20</v>
      </c>
      <c r="J77" s="163">
        <v>10</v>
      </c>
      <c r="K77" s="165">
        <v>2</v>
      </c>
      <c r="L77" s="165">
        <v>7</v>
      </c>
      <c r="M77" s="164">
        <v>0</v>
      </c>
      <c r="O77" s="147"/>
      <c r="P77" s="147"/>
      <c r="Q77" s="192">
        <f t="shared" si="136"/>
        <v>0</v>
      </c>
      <c r="R77" s="147"/>
      <c r="S77" s="147"/>
      <c r="T77" s="192">
        <f t="shared" si="137"/>
        <v>0</v>
      </c>
      <c r="U77" s="147"/>
      <c r="V77" s="147"/>
      <c r="W77" s="192">
        <v>0</v>
      </c>
      <c r="X77" s="147"/>
      <c r="Y77" s="147"/>
      <c r="Z77" s="192">
        <f t="shared" si="138"/>
        <v>0</v>
      </c>
      <c r="AA77" s="190">
        <f t="shared" si="139"/>
        <v>0</v>
      </c>
      <c r="AB77" s="147"/>
      <c r="AC77" s="147"/>
      <c r="AD77" s="192">
        <f t="shared" si="140"/>
        <v>0</v>
      </c>
      <c r="AE77" s="147"/>
      <c r="AF77" s="147"/>
      <c r="AG77" s="192">
        <f t="shared" si="141"/>
        <v>0</v>
      </c>
      <c r="AH77" s="147"/>
      <c r="AI77" s="147"/>
      <c r="AJ77" s="192">
        <f t="shared" si="142"/>
        <v>0</v>
      </c>
      <c r="AK77" s="147"/>
      <c r="AL77" s="147"/>
      <c r="AM77" s="192">
        <f t="shared" si="143"/>
        <v>0</v>
      </c>
      <c r="AN77" s="190">
        <f t="shared" si="144"/>
        <v>0</v>
      </c>
      <c r="AO77" s="147"/>
      <c r="AP77" s="147"/>
      <c r="AQ77" s="192">
        <f t="shared" si="145"/>
        <v>0</v>
      </c>
      <c r="AR77" s="147"/>
      <c r="AS77" s="147"/>
      <c r="AT77" s="192">
        <f t="shared" si="146"/>
        <v>0</v>
      </c>
      <c r="AU77" s="147"/>
      <c r="AV77" s="147"/>
      <c r="AW77" s="192">
        <f t="shared" si="147"/>
        <v>0</v>
      </c>
      <c r="AX77" s="147"/>
      <c r="AY77" s="147"/>
      <c r="AZ77" s="192">
        <f t="shared" si="148"/>
        <v>0</v>
      </c>
      <c r="BA77" s="190">
        <f t="shared" si="149"/>
        <v>0</v>
      </c>
      <c r="BB77" s="147"/>
      <c r="BC77" s="147"/>
      <c r="BD77" s="192">
        <f t="shared" si="150"/>
        <v>0</v>
      </c>
      <c r="BE77" s="147"/>
      <c r="BF77" s="147"/>
      <c r="BG77" s="192">
        <f t="shared" si="151"/>
        <v>0</v>
      </c>
      <c r="BH77" s="147"/>
      <c r="BI77" s="147"/>
      <c r="BJ77" s="192">
        <f t="shared" si="152"/>
        <v>0</v>
      </c>
      <c r="BK77" s="147"/>
      <c r="BL77" s="147"/>
      <c r="BM77" s="192">
        <f t="shared" si="153"/>
        <v>0</v>
      </c>
      <c r="BN77" s="190">
        <f t="shared" si="154"/>
        <v>0</v>
      </c>
      <c r="BO77" s="147"/>
      <c r="BP77" s="147"/>
      <c r="BQ77" s="192">
        <f t="shared" si="155"/>
        <v>0</v>
      </c>
      <c r="BR77" s="147"/>
      <c r="BS77" s="147"/>
      <c r="BT77" s="192">
        <f t="shared" si="156"/>
        <v>0</v>
      </c>
      <c r="BU77" s="147"/>
      <c r="BV77" s="147"/>
      <c r="BW77" s="192">
        <v>0</v>
      </c>
      <c r="BX77" s="147"/>
      <c r="BY77" s="147"/>
      <c r="BZ77" s="192">
        <f t="shared" si="157"/>
        <v>0</v>
      </c>
      <c r="CA77" s="190">
        <f t="shared" si="158"/>
        <v>0</v>
      </c>
      <c r="CB77" s="147"/>
      <c r="CC77" s="147"/>
      <c r="CD77" s="192">
        <f t="shared" si="159"/>
        <v>0</v>
      </c>
      <c r="CE77" s="147"/>
      <c r="CF77" s="147"/>
      <c r="CG77" s="192">
        <f t="shared" si="160"/>
        <v>0</v>
      </c>
      <c r="CH77" s="147"/>
      <c r="CI77" s="147"/>
      <c r="CJ77" s="192">
        <f t="shared" si="161"/>
        <v>0</v>
      </c>
      <c r="CK77" s="147"/>
      <c r="CL77" s="147"/>
      <c r="CM77" s="192">
        <f t="shared" si="162"/>
        <v>0</v>
      </c>
      <c r="CN77" s="190">
        <f t="shared" si="163"/>
        <v>0</v>
      </c>
      <c r="CO77" s="147"/>
      <c r="CP77" s="147"/>
      <c r="CQ77" s="192">
        <f t="shared" si="164"/>
        <v>0</v>
      </c>
      <c r="CR77" s="147"/>
      <c r="CS77" s="147"/>
      <c r="CT77" s="192">
        <f t="shared" si="165"/>
        <v>0</v>
      </c>
      <c r="CU77" s="147"/>
      <c r="CV77" s="147"/>
      <c r="CW77" s="192">
        <v>0</v>
      </c>
      <c r="CX77" s="147"/>
      <c r="CY77" s="147"/>
      <c r="CZ77" s="192">
        <f t="shared" si="166"/>
        <v>0</v>
      </c>
      <c r="DA77" s="190">
        <f t="shared" si="167"/>
        <v>0</v>
      </c>
      <c r="DB77" s="147"/>
      <c r="DC77" s="147"/>
      <c r="DD77" s="147"/>
      <c r="DE77" s="192">
        <f t="shared" si="168"/>
        <v>0</v>
      </c>
      <c r="DF77" s="193">
        <f t="shared" si="169"/>
        <v>0</v>
      </c>
    </row>
    <row r="78" spans="2:110" s="6" customFormat="1" ht="20.100000000000001" customHeight="1" x14ac:dyDescent="0.2">
      <c r="B78" s="150" t="s">
        <v>109</v>
      </c>
      <c r="C78" s="150">
        <v>31</v>
      </c>
      <c r="E78" s="159" t="s">
        <v>648</v>
      </c>
      <c r="F78" s="145">
        <v>691</v>
      </c>
      <c r="G78" s="160" t="s">
        <v>654</v>
      </c>
      <c r="H78" s="161" t="s">
        <v>123</v>
      </c>
      <c r="I78" s="162">
        <v>20</v>
      </c>
      <c r="J78" s="163">
        <v>10</v>
      </c>
      <c r="K78" s="164">
        <v>2</v>
      </c>
      <c r="L78" s="164">
        <v>3</v>
      </c>
      <c r="M78" s="164">
        <v>7</v>
      </c>
      <c r="O78" s="147">
        <v>8.5</v>
      </c>
      <c r="P78" s="147">
        <v>8.5</v>
      </c>
      <c r="Q78" s="192">
        <f t="shared" si="136"/>
        <v>8.5</v>
      </c>
      <c r="R78" s="147">
        <v>8.5</v>
      </c>
      <c r="S78" s="147"/>
      <c r="T78" s="192">
        <f t="shared" si="137"/>
        <v>8.5</v>
      </c>
      <c r="U78" s="147"/>
      <c r="V78" s="147"/>
      <c r="W78" s="192">
        <v>0</v>
      </c>
      <c r="X78" s="147"/>
      <c r="Y78" s="147"/>
      <c r="Z78" s="192">
        <f t="shared" si="138"/>
        <v>0</v>
      </c>
      <c r="AA78" s="190">
        <f t="shared" si="139"/>
        <v>8.5</v>
      </c>
      <c r="AB78" s="147"/>
      <c r="AC78" s="147"/>
      <c r="AD78" s="192">
        <f t="shared" si="140"/>
        <v>0</v>
      </c>
      <c r="AE78" s="147"/>
      <c r="AF78" s="147"/>
      <c r="AG78" s="192">
        <f t="shared" si="141"/>
        <v>0</v>
      </c>
      <c r="AH78" s="147"/>
      <c r="AI78" s="147"/>
      <c r="AJ78" s="192">
        <f t="shared" si="142"/>
        <v>0</v>
      </c>
      <c r="AK78" s="147"/>
      <c r="AL78" s="147"/>
      <c r="AM78" s="192">
        <f t="shared" si="143"/>
        <v>0</v>
      </c>
      <c r="AN78" s="190">
        <f t="shared" si="144"/>
        <v>0</v>
      </c>
      <c r="AO78" s="147"/>
      <c r="AP78" s="147"/>
      <c r="AQ78" s="192">
        <f t="shared" si="145"/>
        <v>0</v>
      </c>
      <c r="AR78" s="147"/>
      <c r="AS78" s="147"/>
      <c r="AT78" s="192">
        <f t="shared" si="146"/>
        <v>0</v>
      </c>
      <c r="AU78" s="147"/>
      <c r="AV78" s="147"/>
      <c r="AW78" s="192">
        <f t="shared" si="147"/>
        <v>0</v>
      </c>
      <c r="AX78" s="147"/>
      <c r="AY78" s="147"/>
      <c r="AZ78" s="192">
        <f t="shared" si="148"/>
        <v>0</v>
      </c>
      <c r="BA78" s="190">
        <f t="shared" si="149"/>
        <v>0</v>
      </c>
      <c r="BB78" s="147"/>
      <c r="BC78" s="147"/>
      <c r="BD78" s="192">
        <f t="shared" si="150"/>
        <v>0</v>
      </c>
      <c r="BE78" s="147"/>
      <c r="BF78" s="147"/>
      <c r="BG78" s="192">
        <f t="shared" si="151"/>
        <v>0</v>
      </c>
      <c r="BH78" s="147"/>
      <c r="BI78" s="147"/>
      <c r="BJ78" s="192">
        <f t="shared" si="152"/>
        <v>0</v>
      </c>
      <c r="BK78" s="147"/>
      <c r="BL78" s="147"/>
      <c r="BM78" s="192">
        <f t="shared" si="153"/>
        <v>0</v>
      </c>
      <c r="BN78" s="190">
        <f t="shared" si="154"/>
        <v>0</v>
      </c>
      <c r="BO78" s="147"/>
      <c r="BP78" s="147"/>
      <c r="BQ78" s="192">
        <f t="shared" si="155"/>
        <v>0</v>
      </c>
      <c r="BR78" s="147"/>
      <c r="BS78" s="147"/>
      <c r="BT78" s="192">
        <f t="shared" si="156"/>
        <v>0</v>
      </c>
      <c r="BU78" s="147"/>
      <c r="BV78" s="147"/>
      <c r="BW78" s="192">
        <v>0</v>
      </c>
      <c r="BX78" s="147"/>
      <c r="BY78" s="147"/>
      <c r="BZ78" s="192">
        <f t="shared" si="157"/>
        <v>0</v>
      </c>
      <c r="CA78" s="190">
        <f t="shared" si="158"/>
        <v>0</v>
      </c>
      <c r="CB78" s="147"/>
      <c r="CC78" s="147"/>
      <c r="CD78" s="192">
        <f t="shared" si="159"/>
        <v>0</v>
      </c>
      <c r="CE78" s="147"/>
      <c r="CF78" s="147"/>
      <c r="CG78" s="192">
        <f t="shared" si="160"/>
        <v>0</v>
      </c>
      <c r="CH78" s="147"/>
      <c r="CI78" s="147"/>
      <c r="CJ78" s="192">
        <f t="shared" si="161"/>
        <v>0</v>
      </c>
      <c r="CK78" s="147"/>
      <c r="CL78" s="147"/>
      <c r="CM78" s="192">
        <f t="shared" si="162"/>
        <v>0</v>
      </c>
      <c r="CN78" s="190">
        <f t="shared" si="163"/>
        <v>0</v>
      </c>
      <c r="CO78" s="147"/>
      <c r="CP78" s="147"/>
      <c r="CQ78" s="192">
        <f t="shared" si="164"/>
        <v>0</v>
      </c>
      <c r="CR78" s="147"/>
      <c r="CS78" s="147"/>
      <c r="CT78" s="192">
        <f t="shared" si="165"/>
        <v>0</v>
      </c>
      <c r="CU78" s="147"/>
      <c r="CV78" s="147"/>
      <c r="CW78" s="192">
        <v>0</v>
      </c>
      <c r="CX78" s="147"/>
      <c r="CY78" s="147"/>
      <c r="CZ78" s="192">
        <f t="shared" si="166"/>
        <v>0</v>
      </c>
      <c r="DA78" s="190">
        <f t="shared" si="167"/>
        <v>0</v>
      </c>
      <c r="DB78" s="147"/>
      <c r="DC78" s="147"/>
      <c r="DD78" s="147"/>
      <c r="DE78" s="192">
        <f t="shared" si="168"/>
        <v>0</v>
      </c>
      <c r="DF78" s="193">
        <f t="shared" si="169"/>
        <v>0</v>
      </c>
    </row>
    <row r="79" spans="2:110" s="6" customFormat="1" ht="20.100000000000001" customHeight="1" x14ac:dyDescent="0.2">
      <c r="B79" s="150" t="s">
        <v>109</v>
      </c>
      <c r="C79" s="150">
        <v>31</v>
      </c>
      <c r="E79" s="159" t="s">
        <v>648</v>
      </c>
      <c r="F79" s="145">
        <v>692</v>
      </c>
      <c r="G79" s="160" t="s">
        <v>655</v>
      </c>
      <c r="H79" s="161" t="s">
        <v>123</v>
      </c>
      <c r="I79" s="162">
        <v>20</v>
      </c>
      <c r="J79" s="163">
        <v>10</v>
      </c>
      <c r="K79" s="164">
        <v>7</v>
      </c>
      <c r="L79" s="164">
        <v>5</v>
      </c>
      <c r="M79" s="164">
        <v>7</v>
      </c>
      <c r="O79" s="147">
        <v>6.5</v>
      </c>
      <c r="P79" s="147">
        <v>8</v>
      </c>
      <c r="Q79" s="192">
        <f t="shared" si="136"/>
        <v>7.5</v>
      </c>
      <c r="R79" s="147">
        <v>7.5</v>
      </c>
      <c r="S79" s="147"/>
      <c r="T79" s="192">
        <f t="shared" si="137"/>
        <v>7.5</v>
      </c>
      <c r="U79" s="147"/>
      <c r="V79" s="147"/>
      <c r="W79" s="192">
        <v>0</v>
      </c>
      <c r="X79" s="147"/>
      <c r="Y79" s="147"/>
      <c r="Z79" s="192">
        <f t="shared" si="138"/>
        <v>0</v>
      </c>
      <c r="AA79" s="190">
        <f t="shared" si="139"/>
        <v>7.5</v>
      </c>
      <c r="AB79" s="147"/>
      <c r="AC79" s="147"/>
      <c r="AD79" s="192">
        <f t="shared" si="140"/>
        <v>0</v>
      </c>
      <c r="AE79" s="147"/>
      <c r="AF79" s="147"/>
      <c r="AG79" s="192">
        <f t="shared" si="141"/>
        <v>0</v>
      </c>
      <c r="AH79" s="147"/>
      <c r="AI79" s="147"/>
      <c r="AJ79" s="192">
        <f t="shared" si="142"/>
        <v>0</v>
      </c>
      <c r="AK79" s="147"/>
      <c r="AL79" s="147"/>
      <c r="AM79" s="192">
        <f t="shared" si="143"/>
        <v>0</v>
      </c>
      <c r="AN79" s="190">
        <f t="shared" si="144"/>
        <v>0</v>
      </c>
      <c r="AO79" s="147"/>
      <c r="AP79" s="147"/>
      <c r="AQ79" s="192">
        <f t="shared" si="145"/>
        <v>0</v>
      </c>
      <c r="AR79" s="147"/>
      <c r="AS79" s="147"/>
      <c r="AT79" s="192">
        <f t="shared" si="146"/>
        <v>0</v>
      </c>
      <c r="AU79" s="147"/>
      <c r="AV79" s="147"/>
      <c r="AW79" s="192">
        <f t="shared" si="147"/>
        <v>0</v>
      </c>
      <c r="AX79" s="147"/>
      <c r="AY79" s="147"/>
      <c r="AZ79" s="192">
        <f t="shared" si="148"/>
        <v>0</v>
      </c>
      <c r="BA79" s="190">
        <f t="shared" si="149"/>
        <v>0</v>
      </c>
      <c r="BB79" s="147"/>
      <c r="BC79" s="147"/>
      <c r="BD79" s="192">
        <f t="shared" si="150"/>
        <v>0</v>
      </c>
      <c r="BE79" s="147"/>
      <c r="BF79" s="147"/>
      <c r="BG79" s="192">
        <f t="shared" si="151"/>
        <v>0</v>
      </c>
      <c r="BH79" s="147"/>
      <c r="BI79" s="147"/>
      <c r="BJ79" s="192">
        <f t="shared" si="152"/>
        <v>0</v>
      </c>
      <c r="BK79" s="147"/>
      <c r="BL79" s="147"/>
      <c r="BM79" s="192">
        <f t="shared" si="153"/>
        <v>0</v>
      </c>
      <c r="BN79" s="190">
        <f t="shared" si="154"/>
        <v>0</v>
      </c>
      <c r="BO79" s="147"/>
      <c r="BP79" s="147"/>
      <c r="BQ79" s="192">
        <f t="shared" si="155"/>
        <v>0</v>
      </c>
      <c r="BR79" s="147"/>
      <c r="BS79" s="147"/>
      <c r="BT79" s="192">
        <f t="shared" si="156"/>
        <v>0</v>
      </c>
      <c r="BU79" s="147"/>
      <c r="BV79" s="147"/>
      <c r="BW79" s="192">
        <v>0</v>
      </c>
      <c r="BX79" s="147"/>
      <c r="BY79" s="147"/>
      <c r="BZ79" s="192">
        <f t="shared" si="157"/>
        <v>0</v>
      </c>
      <c r="CA79" s="190">
        <f t="shared" si="158"/>
        <v>0</v>
      </c>
      <c r="CB79" s="147"/>
      <c r="CC79" s="147"/>
      <c r="CD79" s="192">
        <f t="shared" si="159"/>
        <v>0</v>
      </c>
      <c r="CE79" s="147"/>
      <c r="CF79" s="147"/>
      <c r="CG79" s="192">
        <f t="shared" si="160"/>
        <v>0</v>
      </c>
      <c r="CH79" s="147"/>
      <c r="CI79" s="147"/>
      <c r="CJ79" s="192">
        <f t="shared" si="161"/>
        <v>0</v>
      </c>
      <c r="CK79" s="147"/>
      <c r="CL79" s="147"/>
      <c r="CM79" s="192">
        <f t="shared" si="162"/>
        <v>0</v>
      </c>
      <c r="CN79" s="190">
        <f t="shared" si="163"/>
        <v>0</v>
      </c>
      <c r="CO79" s="147"/>
      <c r="CP79" s="147"/>
      <c r="CQ79" s="192">
        <f t="shared" si="164"/>
        <v>0</v>
      </c>
      <c r="CR79" s="147"/>
      <c r="CS79" s="147"/>
      <c r="CT79" s="192">
        <f t="shared" si="165"/>
        <v>0</v>
      </c>
      <c r="CU79" s="147"/>
      <c r="CV79" s="147"/>
      <c r="CW79" s="192">
        <v>0</v>
      </c>
      <c r="CX79" s="147"/>
      <c r="CY79" s="147"/>
      <c r="CZ79" s="192">
        <f t="shared" si="166"/>
        <v>0</v>
      </c>
      <c r="DA79" s="190">
        <f t="shared" si="167"/>
        <v>0</v>
      </c>
      <c r="DB79" s="147"/>
      <c r="DC79" s="147"/>
      <c r="DD79" s="147"/>
      <c r="DE79" s="192">
        <f t="shared" si="168"/>
        <v>0</v>
      </c>
      <c r="DF79" s="193">
        <f t="shared" si="169"/>
        <v>0</v>
      </c>
    </row>
    <row r="80" spans="2:110" s="6" customFormat="1" ht="20.100000000000001" customHeight="1" x14ac:dyDescent="0.2">
      <c r="B80" s="150" t="s">
        <v>109</v>
      </c>
      <c r="C80" s="150">
        <v>31</v>
      </c>
      <c r="E80" s="159" t="s">
        <v>648</v>
      </c>
      <c r="F80" s="145">
        <v>693</v>
      </c>
      <c r="G80" s="160" t="s">
        <v>656</v>
      </c>
      <c r="H80" s="161" t="s">
        <v>657</v>
      </c>
      <c r="I80" s="162">
        <v>20</v>
      </c>
      <c r="J80" s="163">
        <v>10</v>
      </c>
      <c r="K80" s="164">
        <v>27</v>
      </c>
      <c r="L80" s="164">
        <v>9</v>
      </c>
      <c r="M80" s="164">
        <v>4</v>
      </c>
      <c r="O80" s="147">
        <v>6.5</v>
      </c>
      <c r="P80" s="147">
        <v>8</v>
      </c>
      <c r="Q80" s="192">
        <f t="shared" si="136"/>
        <v>7.5</v>
      </c>
      <c r="R80" s="147">
        <v>7</v>
      </c>
      <c r="S80" s="147"/>
      <c r="T80" s="192">
        <f t="shared" si="137"/>
        <v>7.2</v>
      </c>
      <c r="U80" s="147"/>
      <c r="V80" s="147"/>
      <c r="W80" s="192">
        <v>0</v>
      </c>
      <c r="X80" s="147"/>
      <c r="Y80" s="147"/>
      <c r="Z80" s="192">
        <f t="shared" si="138"/>
        <v>0</v>
      </c>
      <c r="AA80" s="190">
        <f t="shared" si="139"/>
        <v>7.2</v>
      </c>
      <c r="AB80" s="147"/>
      <c r="AC80" s="147"/>
      <c r="AD80" s="192">
        <f t="shared" si="140"/>
        <v>0</v>
      </c>
      <c r="AE80" s="147"/>
      <c r="AF80" s="147"/>
      <c r="AG80" s="192">
        <f t="shared" si="141"/>
        <v>0</v>
      </c>
      <c r="AH80" s="147"/>
      <c r="AI80" s="147"/>
      <c r="AJ80" s="192">
        <f t="shared" si="142"/>
        <v>0</v>
      </c>
      <c r="AK80" s="147"/>
      <c r="AL80" s="147"/>
      <c r="AM80" s="192">
        <f t="shared" si="143"/>
        <v>0</v>
      </c>
      <c r="AN80" s="190">
        <f t="shared" si="144"/>
        <v>0</v>
      </c>
      <c r="AO80" s="147"/>
      <c r="AP80" s="147"/>
      <c r="AQ80" s="192">
        <f t="shared" si="145"/>
        <v>0</v>
      </c>
      <c r="AR80" s="147"/>
      <c r="AS80" s="147"/>
      <c r="AT80" s="192">
        <f t="shared" si="146"/>
        <v>0</v>
      </c>
      <c r="AU80" s="147"/>
      <c r="AV80" s="147"/>
      <c r="AW80" s="192">
        <f t="shared" si="147"/>
        <v>0</v>
      </c>
      <c r="AX80" s="147"/>
      <c r="AY80" s="147"/>
      <c r="AZ80" s="192">
        <f t="shared" si="148"/>
        <v>0</v>
      </c>
      <c r="BA80" s="190">
        <f t="shared" si="149"/>
        <v>0</v>
      </c>
      <c r="BB80" s="147"/>
      <c r="BC80" s="147"/>
      <c r="BD80" s="192">
        <f t="shared" si="150"/>
        <v>0</v>
      </c>
      <c r="BE80" s="147"/>
      <c r="BF80" s="147"/>
      <c r="BG80" s="192">
        <f t="shared" si="151"/>
        <v>0</v>
      </c>
      <c r="BH80" s="147"/>
      <c r="BI80" s="147"/>
      <c r="BJ80" s="192">
        <f t="shared" si="152"/>
        <v>0</v>
      </c>
      <c r="BK80" s="147"/>
      <c r="BL80" s="147"/>
      <c r="BM80" s="192">
        <f t="shared" si="153"/>
        <v>0</v>
      </c>
      <c r="BN80" s="190">
        <f t="shared" si="154"/>
        <v>0</v>
      </c>
      <c r="BO80" s="147"/>
      <c r="BP80" s="147"/>
      <c r="BQ80" s="192">
        <f t="shared" si="155"/>
        <v>0</v>
      </c>
      <c r="BR80" s="147"/>
      <c r="BS80" s="147"/>
      <c r="BT80" s="192">
        <f t="shared" si="156"/>
        <v>0</v>
      </c>
      <c r="BU80" s="147"/>
      <c r="BV80" s="147"/>
      <c r="BW80" s="192">
        <v>0</v>
      </c>
      <c r="BX80" s="147"/>
      <c r="BY80" s="147"/>
      <c r="BZ80" s="192">
        <f t="shared" si="157"/>
        <v>0</v>
      </c>
      <c r="CA80" s="190">
        <f t="shared" si="158"/>
        <v>0</v>
      </c>
      <c r="CB80" s="147"/>
      <c r="CC80" s="147"/>
      <c r="CD80" s="192">
        <f t="shared" si="159"/>
        <v>0</v>
      </c>
      <c r="CE80" s="147"/>
      <c r="CF80" s="147"/>
      <c r="CG80" s="192">
        <f t="shared" si="160"/>
        <v>0</v>
      </c>
      <c r="CH80" s="147"/>
      <c r="CI80" s="147"/>
      <c r="CJ80" s="192">
        <f t="shared" si="161"/>
        <v>0</v>
      </c>
      <c r="CK80" s="147"/>
      <c r="CL80" s="147"/>
      <c r="CM80" s="192">
        <f t="shared" si="162"/>
        <v>0</v>
      </c>
      <c r="CN80" s="190">
        <f t="shared" si="163"/>
        <v>0</v>
      </c>
      <c r="CO80" s="147"/>
      <c r="CP80" s="147"/>
      <c r="CQ80" s="192">
        <f t="shared" si="164"/>
        <v>0</v>
      </c>
      <c r="CR80" s="147"/>
      <c r="CS80" s="147"/>
      <c r="CT80" s="192">
        <f t="shared" si="165"/>
        <v>0</v>
      </c>
      <c r="CU80" s="147"/>
      <c r="CV80" s="147"/>
      <c r="CW80" s="192">
        <v>0</v>
      </c>
      <c r="CX80" s="147"/>
      <c r="CY80" s="147"/>
      <c r="CZ80" s="192">
        <f t="shared" si="166"/>
        <v>0</v>
      </c>
      <c r="DA80" s="190">
        <f t="shared" si="167"/>
        <v>0</v>
      </c>
      <c r="DB80" s="147"/>
      <c r="DC80" s="147"/>
      <c r="DD80" s="147"/>
      <c r="DE80" s="192">
        <f t="shared" si="168"/>
        <v>0</v>
      </c>
      <c r="DF80" s="193">
        <f t="shared" si="169"/>
        <v>0</v>
      </c>
    </row>
    <row r="81" spans="2:110" s="6" customFormat="1" ht="20.100000000000001" customHeight="1" x14ac:dyDescent="0.2">
      <c r="B81" s="150" t="s">
        <v>109</v>
      </c>
      <c r="C81" s="150">
        <v>31</v>
      </c>
      <c r="E81" s="159" t="s">
        <v>648</v>
      </c>
      <c r="F81" s="145">
        <v>694</v>
      </c>
      <c r="G81" s="160" t="s">
        <v>658</v>
      </c>
      <c r="H81" s="161" t="s">
        <v>191</v>
      </c>
      <c r="I81" s="162">
        <v>20</v>
      </c>
      <c r="J81" s="163">
        <v>10</v>
      </c>
      <c r="K81" s="164">
        <v>24</v>
      </c>
      <c r="L81" s="164">
        <v>3</v>
      </c>
      <c r="M81" s="164">
        <v>3</v>
      </c>
      <c r="O81" s="147">
        <v>8.5</v>
      </c>
      <c r="P81" s="147">
        <v>8.5</v>
      </c>
      <c r="Q81" s="192">
        <f t="shared" si="136"/>
        <v>8.5</v>
      </c>
      <c r="R81" s="147">
        <v>8.5</v>
      </c>
      <c r="S81" s="147"/>
      <c r="T81" s="192">
        <f t="shared" si="137"/>
        <v>8.5</v>
      </c>
      <c r="U81" s="147"/>
      <c r="V81" s="147"/>
      <c r="W81" s="192">
        <v>0</v>
      </c>
      <c r="X81" s="147"/>
      <c r="Y81" s="147"/>
      <c r="Z81" s="192">
        <f t="shared" si="138"/>
        <v>0</v>
      </c>
      <c r="AA81" s="190">
        <f t="shared" si="139"/>
        <v>8.5</v>
      </c>
      <c r="AB81" s="147"/>
      <c r="AC81" s="147"/>
      <c r="AD81" s="192">
        <f t="shared" si="140"/>
        <v>0</v>
      </c>
      <c r="AE81" s="147"/>
      <c r="AF81" s="147"/>
      <c r="AG81" s="192">
        <f t="shared" si="141"/>
        <v>0</v>
      </c>
      <c r="AH81" s="147"/>
      <c r="AI81" s="147"/>
      <c r="AJ81" s="192">
        <f t="shared" si="142"/>
        <v>0</v>
      </c>
      <c r="AK81" s="147"/>
      <c r="AL81" s="147"/>
      <c r="AM81" s="192">
        <f t="shared" si="143"/>
        <v>0</v>
      </c>
      <c r="AN81" s="190">
        <f t="shared" si="144"/>
        <v>0</v>
      </c>
      <c r="AO81" s="147"/>
      <c r="AP81" s="147"/>
      <c r="AQ81" s="192">
        <f t="shared" si="145"/>
        <v>0</v>
      </c>
      <c r="AR81" s="147"/>
      <c r="AS81" s="147"/>
      <c r="AT81" s="192">
        <f t="shared" si="146"/>
        <v>0</v>
      </c>
      <c r="AU81" s="147"/>
      <c r="AV81" s="147"/>
      <c r="AW81" s="192">
        <f t="shared" si="147"/>
        <v>0</v>
      </c>
      <c r="AX81" s="147"/>
      <c r="AY81" s="147"/>
      <c r="AZ81" s="192">
        <f t="shared" si="148"/>
        <v>0</v>
      </c>
      <c r="BA81" s="190">
        <f t="shared" si="149"/>
        <v>0</v>
      </c>
      <c r="BB81" s="147"/>
      <c r="BC81" s="147"/>
      <c r="BD81" s="192">
        <f t="shared" si="150"/>
        <v>0</v>
      </c>
      <c r="BE81" s="147"/>
      <c r="BF81" s="147"/>
      <c r="BG81" s="192">
        <f t="shared" si="151"/>
        <v>0</v>
      </c>
      <c r="BH81" s="147"/>
      <c r="BI81" s="147"/>
      <c r="BJ81" s="192">
        <f t="shared" si="152"/>
        <v>0</v>
      </c>
      <c r="BK81" s="147"/>
      <c r="BL81" s="147"/>
      <c r="BM81" s="192">
        <f t="shared" si="153"/>
        <v>0</v>
      </c>
      <c r="BN81" s="190">
        <f t="shared" si="154"/>
        <v>0</v>
      </c>
      <c r="BO81" s="147"/>
      <c r="BP81" s="147"/>
      <c r="BQ81" s="192">
        <f t="shared" si="155"/>
        <v>0</v>
      </c>
      <c r="BR81" s="147"/>
      <c r="BS81" s="147"/>
      <c r="BT81" s="192">
        <f t="shared" si="156"/>
        <v>0</v>
      </c>
      <c r="BU81" s="147"/>
      <c r="BV81" s="147"/>
      <c r="BW81" s="192">
        <v>0</v>
      </c>
      <c r="BX81" s="147"/>
      <c r="BY81" s="147"/>
      <c r="BZ81" s="192">
        <f t="shared" si="157"/>
        <v>0</v>
      </c>
      <c r="CA81" s="190">
        <f t="shared" si="158"/>
        <v>0</v>
      </c>
      <c r="CB81" s="147"/>
      <c r="CC81" s="147"/>
      <c r="CD81" s="192">
        <f t="shared" si="159"/>
        <v>0</v>
      </c>
      <c r="CE81" s="147"/>
      <c r="CF81" s="147"/>
      <c r="CG81" s="192">
        <f t="shared" si="160"/>
        <v>0</v>
      </c>
      <c r="CH81" s="147"/>
      <c r="CI81" s="147"/>
      <c r="CJ81" s="192">
        <f t="shared" si="161"/>
        <v>0</v>
      </c>
      <c r="CK81" s="147"/>
      <c r="CL81" s="147"/>
      <c r="CM81" s="192">
        <f t="shared" si="162"/>
        <v>0</v>
      </c>
      <c r="CN81" s="190">
        <f t="shared" si="163"/>
        <v>0</v>
      </c>
      <c r="CO81" s="147"/>
      <c r="CP81" s="147"/>
      <c r="CQ81" s="192">
        <f t="shared" si="164"/>
        <v>0</v>
      </c>
      <c r="CR81" s="147"/>
      <c r="CS81" s="147"/>
      <c r="CT81" s="192">
        <f t="shared" si="165"/>
        <v>0</v>
      </c>
      <c r="CU81" s="147"/>
      <c r="CV81" s="147"/>
      <c r="CW81" s="192">
        <v>0</v>
      </c>
      <c r="CX81" s="147"/>
      <c r="CY81" s="147"/>
      <c r="CZ81" s="192">
        <f t="shared" si="166"/>
        <v>0</v>
      </c>
      <c r="DA81" s="190">
        <f t="shared" si="167"/>
        <v>0</v>
      </c>
      <c r="DB81" s="147"/>
      <c r="DC81" s="147"/>
      <c r="DD81" s="147"/>
      <c r="DE81" s="192">
        <f t="shared" si="168"/>
        <v>0</v>
      </c>
      <c r="DF81" s="193">
        <f t="shared" si="169"/>
        <v>0</v>
      </c>
    </row>
    <row r="82" spans="2:110" s="6" customFormat="1" ht="20.100000000000001" customHeight="1" x14ac:dyDescent="0.2">
      <c r="B82" s="150" t="s">
        <v>109</v>
      </c>
      <c r="C82" s="150">
        <v>31</v>
      </c>
      <c r="E82" s="159" t="s">
        <v>648</v>
      </c>
      <c r="F82" s="145">
        <v>695</v>
      </c>
      <c r="G82" s="160" t="s">
        <v>659</v>
      </c>
      <c r="H82" s="161" t="s">
        <v>252</v>
      </c>
      <c r="I82" s="162">
        <v>20</v>
      </c>
      <c r="J82" s="163">
        <v>10</v>
      </c>
      <c r="K82" s="164">
        <v>6</v>
      </c>
      <c r="L82" s="164">
        <v>3</v>
      </c>
      <c r="M82" s="164">
        <v>6</v>
      </c>
      <c r="O82" s="147">
        <v>6.5</v>
      </c>
      <c r="P82" s="147">
        <v>8</v>
      </c>
      <c r="Q82" s="192">
        <f t="shared" si="136"/>
        <v>7.5</v>
      </c>
      <c r="R82" s="147">
        <v>7.5</v>
      </c>
      <c r="S82" s="147"/>
      <c r="T82" s="192">
        <f t="shared" si="137"/>
        <v>7.5</v>
      </c>
      <c r="U82" s="147"/>
      <c r="V82" s="147"/>
      <c r="W82" s="192">
        <v>0</v>
      </c>
      <c r="X82" s="147"/>
      <c r="Y82" s="147"/>
      <c r="Z82" s="192">
        <f t="shared" si="138"/>
        <v>0</v>
      </c>
      <c r="AA82" s="190">
        <f t="shared" si="139"/>
        <v>7.5</v>
      </c>
      <c r="AB82" s="147"/>
      <c r="AC82" s="147"/>
      <c r="AD82" s="192">
        <f t="shared" si="140"/>
        <v>0</v>
      </c>
      <c r="AE82" s="147"/>
      <c r="AF82" s="147"/>
      <c r="AG82" s="192">
        <f t="shared" si="141"/>
        <v>0</v>
      </c>
      <c r="AH82" s="147"/>
      <c r="AI82" s="147"/>
      <c r="AJ82" s="192">
        <f t="shared" si="142"/>
        <v>0</v>
      </c>
      <c r="AK82" s="147"/>
      <c r="AL82" s="147"/>
      <c r="AM82" s="192">
        <f t="shared" si="143"/>
        <v>0</v>
      </c>
      <c r="AN82" s="190">
        <f t="shared" si="144"/>
        <v>0</v>
      </c>
      <c r="AO82" s="147"/>
      <c r="AP82" s="147"/>
      <c r="AQ82" s="192">
        <f t="shared" si="145"/>
        <v>0</v>
      </c>
      <c r="AR82" s="147"/>
      <c r="AS82" s="147"/>
      <c r="AT82" s="192">
        <f t="shared" si="146"/>
        <v>0</v>
      </c>
      <c r="AU82" s="147"/>
      <c r="AV82" s="147"/>
      <c r="AW82" s="192">
        <f t="shared" si="147"/>
        <v>0</v>
      </c>
      <c r="AX82" s="147"/>
      <c r="AY82" s="147"/>
      <c r="AZ82" s="192">
        <f t="shared" si="148"/>
        <v>0</v>
      </c>
      <c r="BA82" s="190">
        <f t="shared" si="149"/>
        <v>0</v>
      </c>
      <c r="BB82" s="147"/>
      <c r="BC82" s="147"/>
      <c r="BD82" s="192">
        <f t="shared" si="150"/>
        <v>0</v>
      </c>
      <c r="BE82" s="147"/>
      <c r="BF82" s="147"/>
      <c r="BG82" s="192">
        <f t="shared" si="151"/>
        <v>0</v>
      </c>
      <c r="BH82" s="147"/>
      <c r="BI82" s="147"/>
      <c r="BJ82" s="192">
        <f t="shared" si="152"/>
        <v>0</v>
      </c>
      <c r="BK82" s="147"/>
      <c r="BL82" s="147"/>
      <c r="BM82" s="192">
        <f t="shared" si="153"/>
        <v>0</v>
      </c>
      <c r="BN82" s="190">
        <f t="shared" si="154"/>
        <v>0</v>
      </c>
      <c r="BO82" s="147"/>
      <c r="BP82" s="147"/>
      <c r="BQ82" s="192">
        <f t="shared" si="155"/>
        <v>0</v>
      </c>
      <c r="BR82" s="147"/>
      <c r="BS82" s="147"/>
      <c r="BT82" s="192">
        <f t="shared" si="156"/>
        <v>0</v>
      </c>
      <c r="BU82" s="147"/>
      <c r="BV82" s="147"/>
      <c r="BW82" s="192">
        <v>0</v>
      </c>
      <c r="BX82" s="147"/>
      <c r="BY82" s="147"/>
      <c r="BZ82" s="192">
        <f t="shared" si="157"/>
        <v>0</v>
      </c>
      <c r="CA82" s="190">
        <f t="shared" si="158"/>
        <v>0</v>
      </c>
      <c r="CB82" s="147"/>
      <c r="CC82" s="147"/>
      <c r="CD82" s="192">
        <f t="shared" si="159"/>
        <v>0</v>
      </c>
      <c r="CE82" s="147"/>
      <c r="CF82" s="147"/>
      <c r="CG82" s="192">
        <f t="shared" si="160"/>
        <v>0</v>
      </c>
      <c r="CH82" s="147"/>
      <c r="CI82" s="147"/>
      <c r="CJ82" s="192">
        <f t="shared" si="161"/>
        <v>0</v>
      </c>
      <c r="CK82" s="147"/>
      <c r="CL82" s="147"/>
      <c r="CM82" s="192">
        <f t="shared" si="162"/>
        <v>0</v>
      </c>
      <c r="CN82" s="190">
        <f t="shared" si="163"/>
        <v>0</v>
      </c>
      <c r="CO82" s="147"/>
      <c r="CP82" s="147"/>
      <c r="CQ82" s="192">
        <f t="shared" si="164"/>
        <v>0</v>
      </c>
      <c r="CR82" s="147"/>
      <c r="CS82" s="147"/>
      <c r="CT82" s="192">
        <f t="shared" si="165"/>
        <v>0</v>
      </c>
      <c r="CU82" s="147"/>
      <c r="CV82" s="147"/>
      <c r="CW82" s="192">
        <v>0</v>
      </c>
      <c r="CX82" s="147"/>
      <c r="CY82" s="147"/>
      <c r="CZ82" s="192">
        <f t="shared" si="166"/>
        <v>0</v>
      </c>
      <c r="DA82" s="190">
        <f t="shared" si="167"/>
        <v>0</v>
      </c>
      <c r="DB82" s="147"/>
      <c r="DC82" s="147"/>
      <c r="DD82" s="147"/>
      <c r="DE82" s="192">
        <f t="shared" si="168"/>
        <v>0</v>
      </c>
      <c r="DF82" s="193">
        <f t="shared" si="169"/>
        <v>0</v>
      </c>
    </row>
    <row r="83" spans="2:110" s="6" customFormat="1" ht="20.100000000000001" customHeight="1" x14ac:dyDescent="0.2">
      <c r="B83" s="150" t="s">
        <v>109</v>
      </c>
      <c r="C83" s="150">
        <v>31</v>
      </c>
      <c r="E83" s="159" t="s">
        <v>648</v>
      </c>
      <c r="F83" s="145">
        <v>699</v>
      </c>
      <c r="G83" s="160" t="s">
        <v>660</v>
      </c>
      <c r="H83" s="161" t="s">
        <v>661</v>
      </c>
      <c r="I83" s="162">
        <v>20</v>
      </c>
      <c r="J83" s="163">
        <v>10</v>
      </c>
      <c r="K83" s="164">
        <v>9</v>
      </c>
      <c r="L83" s="164">
        <v>12</v>
      </c>
      <c r="M83" s="164">
        <v>7</v>
      </c>
      <c r="O83" s="147">
        <v>6.5</v>
      </c>
      <c r="P83" s="147">
        <v>6.5</v>
      </c>
      <c r="Q83" s="192">
        <f t="shared" si="136"/>
        <v>6.5</v>
      </c>
      <c r="R83" s="147">
        <v>8.5</v>
      </c>
      <c r="S83" s="147"/>
      <c r="T83" s="192">
        <f t="shared" si="137"/>
        <v>7.7</v>
      </c>
      <c r="U83" s="147"/>
      <c r="V83" s="147"/>
      <c r="W83" s="192">
        <v>0</v>
      </c>
      <c r="X83" s="147"/>
      <c r="Y83" s="147"/>
      <c r="Z83" s="192">
        <f t="shared" si="138"/>
        <v>0</v>
      </c>
      <c r="AA83" s="190">
        <f t="shared" si="139"/>
        <v>7.7</v>
      </c>
      <c r="AB83" s="147"/>
      <c r="AC83" s="147"/>
      <c r="AD83" s="192">
        <f t="shared" si="140"/>
        <v>0</v>
      </c>
      <c r="AE83" s="147"/>
      <c r="AF83" s="147"/>
      <c r="AG83" s="192">
        <f t="shared" si="141"/>
        <v>0</v>
      </c>
      <c r="AH83" s="147"/>
      <c r="AI83" s="147"/>
      <c r="AJ83" s="192">
        <f t="shared" si="142"/>
        <v>0</v>
      </c>
      <c r="AK83" s="147"/>
      <c r="AL83" s="147"/>
      <c r="AM83" s="192">
        <f t="shared" si="143"/>
        <v>0</v>
      </c>
      <c r="AN83" s="190">
        <f t="shared" si="144"/>
        <v>0</v>
      </c>
      <c r="AO83" s="147"/>
      <c r="AP83" s="147"/>
      <c r="AQ83" s="192">
        <f t="shared" si="145"/>
        <v>0</v>
      </c>
      <c r="AR83" s="147"/>
      <c r="AS83" s="147"/>
      <c r="AT83" s="192">
        <f t="shared" si="146"/>
        <v>0</v>
      </c>
      <c r="AU83" s="147"/>
      <c r="AV83" s="147"/>
      <c r="AW83" s="192">
        <f t="shared" si="147"/>
        <v>0</v>
      </c>
      <c r="AX83" s="147"/>
      <c r="AY83" s="147"/>
      <c r="AZ83" s="192">
        <f t="shared" si="148"/>
        <v>0</v>
      </c>
      <c r="BA83" s="190">
        <f t="shared" si="149"/>
        <v>0</v>
      </c>
      <c r="BB83" s="147"/>
      <c r="BC83" s="147"/>
      <c r="BD83" s="192">
        <f t="shared" si="150"/>
        <v>0</v>
      </c>
      <c r="BE83" s="147"/>
      <c r="BF83" s="147"/>
      <c r="BG83" s="192">
        <f t="shared" si="151"/>
        <v>0</v>
      </c>
      <c r="BH83" s="147"/>
      <c r="BI83" s="147"/>
      <c r="BJ83" s="192">
        <f t="shared" si="152"/>
        <v>0</v>
      </c>
      <c r="BK83" s="147"/>
      <c r="BL83" s="147"/>
      <c r="BM83" s="192">
        <f t="shared" si="153"/>
        <v>0</v>
      </c>
      <c r="BN83" s="190">
        <f t="shared" si="154"/>
        <v>0</v>
      </c>
      <c r="BO83" s="147"/>
      <c r="BP83" s="147"/>
      <c r="BQ83" s="192">
        <f t="shared" si="155"/>
        <v>0</v>
      </c>
      <c r="BR83" s="147"/>
      <c r="BS83" s="147"/>
      <c r="BT83" s="192">
        <f t="shared" si="156"/>
        <v>0</v>
      </c>
      <c r="BU83" s="147"/>
      <c r="BV83" s="147"/>
      <c r="BW83" s="192">
        <v>0</v>
      </c>
      <c r="BX83" s="147"/>
      <c r="BY83" s="147"/>
      <c r="BZ83" s="192">
        <f t="shared" si="157"/>
        <v>0</v>
      </c>
      <c r="CA83" s="190">
        <f t="shared" si="158"/>
        <v>0</v>
      </c>
      <c r="CB83" s="147"/>
      <c r="CC83" s="147"/>
      <c r="CD83" s="192">
        <f t="shared" si="159"/>
        <v>0</v>
      </c>
      <c r="CE83" s="147"/>
      <c r="CF83" s="147"/>
      <c r="CG83" s="192">
        <f t="shared" si="160"/>
        <v>0</v>
      </c>
      <c r="CH83" s="147"/>
      <c r="CI83" s="147"/>
      <c r="CJ83" s="192">
        <f t="shared" si="161"/>
        <v>0</v>
      </c>
      <c r="CK83" s="147"/>
      <c r="CL83" s="147"/>
      <c r="CM83" s="192">
        <f t="shared" si="162"/>
        <v>0</v>
      </c>
      <c r="CN83" s="190">
        <f t="shared" si="163"/>
        <v>0</v>
      </c>
      <c r="CO83" s="147"/>
      <c r="CP83" s="147"/>
      <c r="CQ83" s="192">
        <f t="shared" si="164"/>
        <v>0</v>
      </c>
      <c r="CR83" s="147"/>
      <c r="CS83" s="147"/>
      <c r="CT83" s="192">
        <f t="shared" si="165"/>
        <v>0</v>
      </c>
      <c r="CU83" s="147"/>
      <c r="CV83" s="147"/>
      <c r="CW83" s="192">
        <v>0</v>
      </c>
      <c r="CX83" s="147"/>
      <c r="CY83" s="147"/>
      <c r="CZ83" s="192">
        <f t="shared" si="166"/>
        <v>0</v>
      </c>
      <c r="DA83" s="190">
        <f t="shared" si="167"/>
        <v>0</v>
      </c>
      <c r="DB83" s="147"/>
      <c r="DC83" s="147"/>
      <c r="DD83" s="147"/>
      <c r="DE83" s="192">
        <f t="shared" si="168"/>
        <v>0</v>
      </c>
      <c r="DF83" s="193">
        <f t="shared" si="169"/>
        <v>0</v>
      </c>
    </row>
    <row r="84" spans="2:110" s="6" customFormat="1" ht="20.100000000000001" customHeight="1" x14ac:dyDescent="0.2">
      <c r="B84" s="150" t="s">
        <v>109</v>
      </c>
      <c r="C84" s="150">
        <v>31</v>
      </c>
      <c r="E84" s="159" t="s">
        <v>648</v>
      </c>
      <c r="F84" s="145">
        <v>700</v>
      </c>
      <c r="G84" s="160" t="s">
        <v>662</v>
      </c>
      <c r="H84" s="161" t="s">
        <v>260</v>
      </c>
      <c r="I84" s="162">
        <v>20</v>
      </c>
      <c r="J84" s="163">
        <v>10</v>
      </c>
      <c r="K84" s="164">
        <v>19</v>
      </c>
      <c r="L84" s="164">
        <v>8</v>
      </c>
      <c r="M84" s="164">
        <v>6</v>
      </c>
      <c r="O84" s="147">
        <v>6.5</v>
      </c>
      <c r="P84" s="147">
        <v>6.5</v>
      </c>
      <c r="Q84" s="192">
        <f t="shared" si="136"/>
        <v>6.5</v>
      </c>
      <c r="R84" s="147">
        <v>5.5</v>
      </c>
      <c r="S84" s="147"/>
      <c r="T84" s="192">
        <f t="shared" si="137"/>
        <v>5.9</v>
      </c>
      <c r="U84" s="147"/>
      <c r="V84" s="147"/>
      <c r="W84" s="192">
        <v>0</v>
      </c>
      <c r="X84" s="147"/>
      <c r="Y84" s="147"/>
      <c r="Z84" s="192">
        <f t="shared" si="138"/>
        <v>0</v>
      </c>
      <c r="AA84" s="190">
        <f t="shared" si="139"/>
        <v>5.9</v>
      </c>
      <c r="AB84" s="147"/>
      <c r="AC84" s="147"/>
      <c r="AD84" s="192">
        <f t="shared" si="140"/>
        <v>0</v>
      </c>
      <c r="AE84" s="147"/>
      <c r="AF84" s="147"/>
      <c r="AG84" s="192">
        <f t="shared" si="141"/>
        <v>0</v>
      </c>
      <c r="AH84" s="147"/>
      <c r="AI84" s="147"/>
      <c r="AJ84" s="192">
        <f t="shared" si="142"/>
        <v>0</v>
      </c>
      <c r="AK84" s="147"/>
      <c r="AL84" s="147"/>
      <c r="AM84" s="192">
        <f t="shared" si="143"/>
        <v>0</v>
      </c>
      <c r="AN84" s="190">
        <f t="shared" si="144"/>
        <v>0</v>
      </c>
      <c r="AO84" s="147"/>
      <c r="AP84" s="147"/>
      <c r="AQ84" s="192">
        <f t="shared" si="145"/>
        <v>0</v>
      </c>
      <c r="AR84" s="147"/>
      <c r="AS84" s="147"/>
      <c r="AT84" s="192">
        <f t="shared" si="146"/>
        <v>0</v>
      </c>
      <c r="AU84" s="147"/>
      <c r="AV84" s="147"/>
      <c r="AW84" s="192">
        <f t="shared" si="147"/>
        <v>0</v>
      </c>
      <c r="AX84" s="147"/>
      <c r="AY84" s="147"/>
      <c r="AZ84" s="192">
        <f t="shared" si="148"/>
        <v>0</v>
      </c>
      <c r="BA84" s="190">
        <f t="shared" si="149"/>
        <v>0</v>
      </c>
      <c r="BB84" s="147"/>
      <c r="BC84" s="147"/>
      <c r="BD84" s="192">
        <f t="shared" si="150"/>
        <v>0</v>
      </c>
      <c r="BE84" s="147"/>
      <c r="BF84" s="147"/>
      <c r="BG84" s="192">
        <f t="shared" si="151"/>
        <v>0</v>
      </c>
      <c r="BH84" s="147"/>
      <c r="BI84" s="147"/>
      <c r="BJ84" s="192">
        <f t="shared" si="152"/>
        <v>0</v>
      </c>
      <c r="BK84" s="147"/>
      <c r="BL84" s="147"/>
      <c r="BM84" s="192">
        <f t="shared" si="153"/>
        <v>0</v>
      </c>
      <c r="BN84" s="190">
        <f t="shared" si="154"/>
        <v>0</v>
      </c>
      <c r="BO84" s="147"/>
      <c r="BP84" s="147"/>
      <c r="BQ84" s="192">
        <f t="shared" si="155"/>
        <v>0</v>
      </c>
      <c r="BR84" s="147"/>
      <c r="BS84" s="147"/>
      <c r="BT84" s="192">
        <f t="shared" si="156"/>
        <v>0</v>
      </c>
      <c r="BU84" s="147"/>
      <c r="BV84" s="147"/>
      <c r="BW84" s="192">
        <v>0</v>
      </c>
      <c r="BX84" s="147"/>
      <c r="BY84" s="147"/>
      <c r="BZ84" s="192">
        <f t="shared" si="157"/>
        <v>0</v>
      </c>
      <c r="CA84" s="190">
        <f t="shared" si="158"/>
        <v>0</v>
      </c>
      <c r="CB84" s="147"/>
      <c r="CC84" s="147"/>
      <c r="CD84" s="192">
        <f t="shared" si="159"/>
        <v>0</v>
      </c>
      <c r="CE84" s="147"/>
      <c r="CF84" s="147"/>
      <c r="CG84" s="192">
        <f t="shared" si="160"/>
        <v>0</v>
      </c>
      <c r="CH84" s="147"/>
      <c r="CI84" s="147"/>
      <c r="CJ84" s="192">
        <f t="shared" si="161"/>
        <v>0</v>
      </c>
      <c r="CK84" s="147"/>
      <c r="CL84" s="147"/>
      <c r="CM84" s="192">
        <f t="shared" si="162"/>
        <v>0</v>
      </c>
      <c r="CN84" s="190">
        <f t="shared" si="163"/>
        <v>0</v>
      </c>
      <c r="CO84" s="147"/>
      <c r="CP84" s="147"/>
      <c r="CQ84" s="192">
        <f t="shared" si="164"/>
        <v>0</v>
      </c>
      <c r="CR84" s="147"/>
      <c r="CS84" s="147"/>
      <c r="CT84" s="192">
        <f t="shared" si="165"/>
        <v>0</v>
      </c>
      <c r="CU84" s="147"/>
      <c r="CV84" s="147"/>
      <c r="CW84" s="192">
        <v>0</v>
      </c>
      <c r="CX84" s="147"/>
      <c r="CY84" s="147"/>
      <c r="CZ84" s="192">
        <f t="shared" si="166"/>
        <v>0</v>
      </c>
      <c r="DA84" s="190">
        <f t="shared" si="167"/>
        <v>0</v>
      </c>
      <c r="DB84" s="147"/>
      <c r="DC84" s="147"/>
      <c r="DD84" s="147"/>
      <c r="DE84" s="192">
        <f t="shared" si="168"/>
        <v>0</v>
      </c>
      <c r="DF84" s="193">
        <f t="shared" si="169"/>
        <v>0</v>
      </c>
    </row>
    <row r="85" spans="2:110" s="6" customFormat="1" ht="20.100000000000001" customHeight="1" x14ac:dyDescent="0.2">
      <c r="B85" s="150" t="s">
        <v>109</v>
      </c>
      <c r="C85" s="150">
        <v>31</v>
      </c>
      <c r="E85" s="159" t="s">
        <v>648</v>
      </c>
      <c r="F85" s="145">
        <v>696</v>
      </c>
      <c r="G85" s="160" t="s">
        <v>663</v>
      </c>
      <c r="H85" s="161" t="s">
        <v>664</v>
      </c>
      <c r="I85" s="162">
        <v>20</v>
      </c>
      <c r="J85" s="163">
        <v>10</v>
      </c>
      <c r="K85" s="164">
        <v>29</v>
      </c>
      <c r="L85" s="164">
        <v>10</v>
      </c>
      <c r="M85" s="164">
        <v>7</v>
      </c>
      <c r="O85" s="147"/>
      <c r="P85" s="147"/>
      <c r="Q85" s="192">
        <f t="shared" si="136"/>
        <v>0</v>
      </c>
      <c r="R85" s="147"/>
      <c r="S85" s="147"/>
      <c r="T85" s="192">
        <f t="shared" si="137"/>
        <v>0</v>
      </c>
      <c r="U85" s="147"/>
      <c r="V85" s="147"/>
      <c r="W85" s="192">
        <v>0</v>
      </c>
      <c r="X85" s="147"/>
      <c r="Y85" s="147"/>
      <c r="Z85" s="192">
        <f t="shared" si="138"/>
        <v>0</v>
      </c>
      <c r="AA85" s="190">
        <f t="shared" si="139"/>
        <v>0</v>
      </c>
      <c r="AB85" s="147"/>
      <c r="AC85" s="147"/>
      <c r="AD85" s="192">
        <f t="shared" si="140"/>
        <v>0</v>
      </c>
      <c r="AE85" s="147"/>
      <c r="AF85" s="147"/>
      <c r="AG85" s="192">
        <f t="shared" si="141"/>
        <v>0</v>
      </c>
      <c r="AH85" s="147"/>
      <c r="AI85" s="147"/>
      <c r="AJ85" s="192">
        <f t="shared" si="142"/>
        <v>0</v>
      </c>
      <c r="AK85" s="147"/>
      <c r="AL85" s="147"/>
      <c r="AM85" s="192">
        <f t="shared" si="143"/>
        <v>0</v>
      </c>
      <c r="AN85" s="190">
        <f t="shared" si="144"/>
        <v>0</v>
      </c>
      <c r="AO85" s="147"/>
      <c r="AP85" s="147"/>
      <c r="AQ85" s="192">
        <f t="shared" si="145"/>
        <v>0</v>
      </c>
      <c r="AR85" s="147"/>
      <c r="AS85" s="147"/>
      <c r="AT85" s="192">
        <f t="shared" si="146"/>
        <v>0</v>
      </c>
      <c r="AU85" s="147"/>
      <c r="AV85" s="147"/>
      <c r="AW85" s="192">
        <f t="shared" si="147"/>
        <v>0</v>
      </c>
      <c r="AX85" s="147"/>
      <c r="AY85" s="147"/>
      <c r="AZ85" s="192">
        <f t="shared" si="148"/>
        <v>0</v>
      </c>
      <c r="BA85" s="190">
        <f t="shared" si="149"/>
        <v>0</v>
      </c>
      <c r="BB85" s="147"/>
      <c r="BC85" s="147"/>
      <c r="BD85" s="192">
        <f t="shared" si="150"/>
        <v>0</v>
      </c>
      <c r="BE85" s="147"/>
      <c r="BF85" s="147"/>
      <c r="BG85" s="192">
        <f t="shared" si="151"/>
        <v>0</v>
      </c>
      <c r="BH85" s="147"/>
      <c r="BI85" s="147"/>
      <c r="BJ85" s="192">
        <f t="shared" si="152"/>
        <v>0</v>
      </c>
      <c r="BK85" s="147"/>
      <c r="BL85" s="147"/>
      <c r="BM85" s="192">
        <f t="shared" si="153"/>
        <v>0</v>
      </c>
      <c r="BN85" s="190">
        <f t="shared" si="154"/>
        <v>0</v>
      </c>
      <c r="BO85" s="147"/>
      <c r="BP85" s="147"/>
      <c r="BQ85" s="192">
        <f t="shared" si="155"/>
        <v>0</v>
      </c>
      <c r="BR85" s="147"/>
      <c r="BS85" s="147"/>
      <c r="BT85" s="192">
        <f t="shared" si="156"/>
        <v>0</v>
      </c>
      <c r="BU85" s="147"/>
      <c r="BV85" s="147"/>
      <c r="BW85" s="192">
        <v>0</v>
      </c>
      <c r="BX85" s="147"/>
      <c r="BY85" s="147"/>
      <c r="BZ85" s="192">
        <f t="shared" si="157"/>
        <v>0</v>
      </c>
      <c r="CA85" s="190">
        <f t="shared" si="158"/>
        <v>0</v>
      </c>
      <c r="CB85" s="147"/>
      <c r="CC85" s="147"/>
      <c r="CD85" s="192">
        <f t="shared" si="159"/>
        <v>0</v>
      </c>
      <c r="CE85" s="147"/>
      <c r="CF85" s="147"/>
      <c r="CG85" s="192">
        <f t="shared" si="160"/>
        <v>0</v>
      </c>
      <c r="CH85" s="147"/>
      <c r="CI85" s="147"/>
      <c r="CJ85" s="192">
        <f t="shared" si="161"/>
        <v>0</v>
      </c>
      <c r="CK85" s="147"/>
      <c r="CL85" s="147"/>
      <c r="CM85" s="192">
        <f t="shared" si="162"/>
        <v>0</v>
      </c>
      <c r="CN85" s="190">
        <f t="shared" si="163"/>
        <v>0</v>
      </c>
      <c r="CO85" s="147"/>
      <c r="CP85" s="147"/>
      <c r="CQ85" s="192">
        <f t="shared" si="164"/>
        <v>0</v>
      </c>
      <c r="CR85" s="147"/>
      <c r="CS85" s="147"/>
      <c r="CT85" s="192">
        <f t="shared" si="165"/>
        <v>0</v>
      </c>
      <c r="CU85" s="147"/>
      <c r="CV85" s="147"/>
      <c r="CW85" s="192">
        <v>0</v>
      </c>
      <c r="CX85" s="147"/>
      <c r="CY85" s="147"/>
      <c r="CZ85" s="192">
        <f t="shared" si="166"/>
        <v>0</v>
      </c>
      <c r="DA85" s="190">
        <f t="shared" si="167"/>
        <v>0</v>
      </c>
      <c r="DB85" s="147"/>
      <c r="DC85" s="147"/>
      <c r="DD85" s="147"/>
      <c r="DE85" s="192">
        <f t="shared" si="168"/>
        <v>0</v>
      </c>
      <c r="DF85" s="193">
        <f t="shared" si="169"/>
        <v>0</v>
      </c>
    </row>
    <row r="86" spans="2:110" s="6" customFormat="1" ht="20.100000000000001" customHeight="1" x14ac:dyDescent="0.2">
      <c r="B86" s="150" t="s">
        <v>109</v>
      </c>
      <c r="C86" s="150">
        <v>31</v>
      </c>
      <c r="E86" s="159" t="s">
        <v>648</v>
      </c>
      <c r="F86" s="145">
        <v>697</v>
      </c>
      <c r="G86" s="160" t="s">
        <v>665</v>
      </c>
      <c r="H86" s="161" t="s">
        <v>394</v>
      </c>
      <c r="I86" s="162">
        <v>20</v>
      </c>
      <c r="J86" s="163">
        <v>10</v>
      </c>
      <c r="K86" s="164">
        <v>7</v>
      </c>
      <c r="L86" s="164">
        <v>9</v>
      </c>
      <c r="M86" s="164">
        <v>6</v>
      </c>
      <c r="O86" s="198">
        <v>6.5</v>
      </c>
      <c r="P86" s="198">
        <v>6</v>
      </c>
      <c r="Q86" s="199">
        <f t="shared" si="136"/>
        <v>6.2</v>
      </c>
      <c r="R86" s="198">
        <v>3</v>
      </c>
      <c r="S86" s="198"/>
      <c r="T86" s="199">
        <f t="shared" si="137"/>
        <v>4.3</v>
      </c>
      <c r="U86" s="198"/>
      <c r="V86" s="198"/>
      <c r="W86" s="199">
        <v>0</v>
      </c>
      <c r="X86" s="198"/>
      <c r="Y86" s="198"/>
      <c r="Z86" s="199">
        <f t="shared" si="138"/>
        <v>0</v>
      </c>
      <c r="AA86" s="200">
        <f t="shared" si="139"/>
        <v>4.3</v>
      </c>
      <c r="AB86" s="147"/>
      <c r="AC86" s="147"/>
      <c r="AD86" s="192">
        <f t="shared" si="140"/>
        <v>0</v>
      </c>
      <c r="AE86" s="147"/>
      <c r="AF86" s="147"/>
      <c r="AG86" s="192">
        <f t="shared" si="141"/>
        <v>0</v>
      </c>
      <c r="AH86" s="147"/>
      <c r="AI86" s="147"/>
      <c r="AJ86" s="192">
        <f t="shared" si="142"/>
        <v>0</v>
      </c>
      <c r="AK86" s="147"/>
      <c r="AL86" s="147"/>
      <c r="AM86" s="192">
        <f t="shared" si="143"/>
        <v>0</v>
      </c>
      <c r="AN86" s="190">
        <f t="shared" si="144"/>
        <v>0</v>
      </c>
      <c r="AO86" s="147"/>
      <c r="AP86" s="147"/>
      <c r="AQ86" s="192">
        <f t="shared" si="145"/>
        <v>0</v>
      </c>
      <c r="AR86" s="147"/>
      <c r="AS86" s="147"/>
      <c r="AT86" s="192">
        <f t="shared" si="146"/>
        <v>0</v>
      </c>
      <c r="AU86" s="147"/>
      <c r="AV86" s="147"/>
      <c r="AW86" s="192">
        <f t="shared" si="147"/>
        <v>0</v>
      </c>
      <c r="AX86" s="147"/>
      <c r="AY86" s="147"/>
      <c r="AZ86" s="192">
        <f t="shared" si="148"/>
        <v>0</v>
      </c>
      <c r="BA86" s="190">
        <f t="shared" si="149"/>
        <v>0</v>
      </c>
      <c r="BB86" s="147"/>
      <c r="BC86" s="147"/>
      <c r="BD86" s="192">
        <f t="shared" si="150"/>
        <v>0</v>
      </c>
      <c r="BE86" s="147"/>
      <c r="BF86" s="147"/>
      <c r="BG86" s="192">
        <f t="shared" si="151"/>
        <v>0</v>
      </c>
      <c r="BH86" s="147"/>
      <c r="BI86" s="147"/>
      <c r="BJ86" s="192">
        <f t="shared" si="152"/>
        <v>0</v>
      </c>
      <c r="BK86" s="147"/>
      <c r="BL86" s="147"/>
      <c r="BM86" s="192">
        <f t="shared" si="153"/>
        <v>0</v>
      </c>
      <c r="BN86" s="190">
        <f t="shared" si="154"/>
        <v>0</v>
      </c>
      <c r="BO86" s="147"/>
      <c r="BP86" s="147"/>
      <c r="BQ86" s="192">
        <f t="shared" si="155"/>
        <v>0</v>
      </c>
      <c r="BR86" s="147"/>
      <c r="BS86" s="147"/>
      <c r="BT86" s="192">
        <f t="shared" si="156"/>
        <v>0</v>
      </c>
      <c r="BU86" s="147"/>
      <c r="BV86" s="147"/>
      <c r="BW86" s="192">
        <v>0</v>
      </c>
      <c r="BX86" s="147"/>
      <c r="BY86" s="147"/>
      <c r="BZ86" s="192">
        <f t="shared" si="157"/>
        <v>0</v>
      </c>
      <c r="CA86" s="190">
        <f t="shared" si="158"/>
        <v>0</v>
      </c>
      <c r="CB86" s="147"/>
      <c r="CC86" s="147"/>
      <c r="CD86" s="192">
        <f t="shared" si="159"/>
        <v>0</v>
      </c>
      <c r="CE86" s="147"/>
      <c r="CF86" s="147"/>
      <c r="CG86" s="192">
        <f t="shared" si="160"/>
        <v>0</v>
      </c>
      <c r="CH86" s="147"/>
      <c r="CI86" s="147"/>
      <c r="CJ86" s="192">
        <f t="shared" si="161"/>
        <v>0</v>
      </c>
      <c r="CK86" s="147"/>
      <c r="CL86" s="147"/>
      <c r="CM86" s="192">
        <f t="shared" si="162"/>
        <v>0</v>
      </c>
      <c r="CN86" s="190">
        <f t="shared" si="163"/>
        <v>0</v>
      </c>
      <c r="CO86" s="147"/>
      <c r="CP86" s="147"/>
      <c r="CQ86" s="192">
        <f t="shared" si="164"/>
        <v>0</v>
      </c>
      <c r="CR86" s="147"/>
      <c r="CS86" s="147"/>
      <c r="CT86" s="192">
        <f t="shared" si="165"/>
        <v>0</v>
      </c>
      <c r="CU86" s="147"/>
      <c r="CV86" s="147"/>
      <c r="CW86" s="192">
        <v>0</v>
      </c>
      <c r="CX86" s="147"/>
      <c r="CY86" s="147"/>
      <c r="CZ86" s="192">
        <f t="shared" si="166"/>
        <v>0</v>
      </c>
      <c r="DA86" s="190">
        <f t="shared" si="167"/>
        <v>0</v>
      </c>
      <c r="DB86" s="147"/>
      <c r="DC86" s="147"/>
      <c r="DD86" s="147"/>
      <c r="DE86" s="192">
        <f t="shared" si="168"/>
        <v>0</v>
      </c>
      <c r="DF86" s="193">
        <f t="shared" si="169"/>
        <v>0</v>
      </c>
    </row>
    <row r="87" spans="2:110" s="6" customFormat="1" ht="20.100000000000001" customHeight="1" x14ac:dyDescent="0.2">
      <c r="B87" s="150" t="s">
        <v>109</v>
      </c>
      <c r="C87" s="150">
        <v>31</v>
      </c>
      <c r="E87" s="159" t="s">
        <v>648</v>
      </c>
      <c r="F87" s="145">
        <v>698</v>
      </c>
      <c r="G87" s="160" t="s">
        <v>666</v>
      </c>
      <c r="H87" s="161" t="s">
        <v>394</v>
      </c>
      <c r="I87" s="162">
        <v>20</v>
      </c>
      <c r="J87" s="163">
        <v>10</v>
      </c>
      <c r="K87" s="164">
        <v>28</v>
      </c>
      <c r="L87" s="164">
        <v>1</v>
      </c>
      <c r="M87" s="164">
        <v>7</v>
      </c>
      <c r="O87" s="147">
        <v>7</v>
      </c>
      <c r="P87" s="147">
        <v>7.5</v>
      </c>
      <c r="Q87" s="192">
        <f t="shared" si="136"/>
        <v>7.3</v>
      </c>
      <c r="R87" s="147">
        <v>7.5</v>
      </c>
      <c r="S87" s="147"/>
      <c r="T87" s="192">
        <f t="shared" si="137"/>
        <v>7.4</v>
      </c>
      <c r="U87" s="147"/>
      <c r="V87" s="147"/>
      <c r="W87" s="192">
        <v>0</v>
      </c>
      <c r="X87" s="147"/>
      <c r="Y87" s="147"/>
      <c r="Z87" s="192">
        <f t="shared" si="138"/>
        <v>0</v>
      </c>
      <c r="AA87" s="190">
        <f t="shared" si="139"/>
        <v>7.4</v>
      </c>
      <c r="AB87" s="147"/>
      <c r="AC87" s="147"/>
      <c r="AD87" s="192">
        <f t="shared" si="140"/>
        <v>0</v>
      </c>
      <c r="AE87" s="147"/>
      <c r="AF87" s="147"/>
      <c r="AG87" s="192">
        <f t="shared" si="141"/>
        <v>0</v>
      </c>
      <c r="AH87" s="147"/>
      <c r="AI87" s="147"/>
      <c r="AJ87" s="192">
        <f t="shared" si="142"/>
        <v>0</v>
      </c>
      <c r="AK87" s="147"/>
      <c r="AL87" s="147"/>
      <c r="AM87" s="192">
        <f t="shared" si="143"/>
        <v>0</v>
      </c>
      <c r="AN87" s="190">
        <f t="shared" si="144"/>
        <v>0</v>
      </c>
      <c r="AO87" s="147"/>
      <c r="AP87" s="147"/>
      <c r="AQ87" s="192">
        <f t="shared" si="145"/>
        <v>0</v>
      </c>
      <c r="AR87" s="147"/>
      <c r="AS87" s="147"/>
      <c r="AT87" s="192">
        <f t="shared" si="146"/>
        <v>0</v>
      </c>
      <c r="AU87" s="147"/>
      <c r="AV87" s="147"/>
      <c r="AW87" s="192">
        <f t="shared" si="147"/>
        <v>0</v>
      </c>
      <c r="AX87" s="147"/>
      <c r="AY87" s="147"/>
      <c r="AZ87" s="192">
        <f t="shared" si="148"/>
        <v>0</v>
      </c>
      <c r="BA87" s="190">
        <f t="shared" si="149"/>
        <v>0</v>
      </c>
      <c r="BB87" s="147"/>
      <c r="BC87" s="147"/>
      <c r="BD87" s="192">
        <f t="shared" si="150"/>
        <v>0</v>
      </c>
      <c r="BE87" s="147"/>
      <c r="BF87" s="147"/>
      <c r="BG87" s="192">
        <f t="shared" si="151"/>
        <v>0</v>
      </c>
      <c r="BH87" s="147"/>
      <c r="BI87" s="147"/>
      <c r="BJ87" s="192">
        <f t="shared" si="152"/>
        <v>0</v>
      </c>
      <c r="BK87" s="147"/>
      <c r="BL87" s="147"/>
      <c r="BM87" s="192">
        <f t="shared" si="153"/>
        <v>0</v>
      </c>
      <c r="BN87" s="190">
        <f t="shared" si="154"/>
        <v>0</v>
      </c>
      <c r="BO87" s="147"/>
      <c r="BP87" s="147"/>
      <c r="BQ87" s="192">
        <f t="shared" si="155"/>
        <v>0</v>
      </c>
      <c r="BR87" s="147"/>
      <c r="BS87" s="147"/>
      <c r="BT87" s="192">
        <f t="shared" si="156"/>
        <v>0</v>
      </c>
      <c r="BU87" s="147"/>
      <c r="BV87" s="147"/>
      <c r="BW87" s="192">
        <v>0</v>
      </c>
      <c r="BX87" s="147"/>
      <c r="BY87" s="147"/>
      <c r="BZ87" s="192">
        <f t="shared" si="157"/>
        <v>0</v>
      </c>
      <c r="CA87" s="190">
        <f t="shared" si="158"/>
        <v>0</v>
      </c>
      <c r="CB87" s="147"/>
      <c r="CC87" s="147"/>
      <c r="CD87" s="192">
        <f t="shared" si="159"/>
        <v>0</v>
      </c>
      <c r="CE87" s="147"/>
      <c r="CF87" s="147"/>
      <c r="CG87" s="192">
        <f t="shared" si="160"/>
        <v>0</v>
      </c>
      <c r="CH87" s="147"/>
      <c r="CI87" s="147"/>
      <c r="CJ87" s="192">
        <f t="shared" si="161"/>
        <v>0</v>
      </c>
      <c r="CK87" s="147"/>
      <c r="CL87" s="147"/>
      <c r="CM87" s="192">
        <f t="shared" si="162"/>
        <v>0</v>
      </c>
      <c r="CN87" s="190">
        <f t="shared" si="163"/>
        <v>0</v>
      </c>
      <c r="CO87" s="147"/>
      <c r="CP87" s="147"/>
      <c r="CQ87" s="192">
        <f t="shared" si="164"/>
        <v>0</v>
      </c>
      <c r="CR87" s="147"/>
      <c r="CS87" s="147"/>
      <c r="CT87" s="192">
        <f t="shared" si="165"/>
        <v>0</v>
      </c>
      <c r="CU87" s="147"/>
      <c r="CV87" s="147"/>
      <c r="CW87" s="192">
        <v>0</v>
      </c>
      <c r="CX87" s="147"/>
      <c r="CY87" s="147"/>
      <c r="CZ87" s="192">
        <f t="shared" si="166"/>
        <v>0</v>
      </c>
      <c r="DA87" s="190">
        <f t="shared" si="167"/>
        <v>0</v>
      </c>
      <c r="DB87" s="147"/>
      <c r="DC87" s="147"/>
      <c r="DD87" s="147"/>
      <c r="DE87" s="192">
        <f t="shared" si="168"/>
        <v>0</v>
      </c>
      <c r="DF87" s="193">
        <f t="shared" si="169"/>
        <v>0</v>
      </c>
    </row>
    <row r="88" spans="2:110" s="6" customFormat="1" ht="20.100000000000001" customHeight="1" x14ac:dyDescent="0.2">
      <c r="B88" s="150" t="s">
        <v>109</v>
      </c>
      <c r="C88" s="150">
        <v>31</v>
      </c>
      <c r="E88" s="159" t="s">
        <v>648</v>
      </c>
      <c r="F88" s="145">
        <v>683</v>
      </c>
      <c r="G88" s="160" t="s">
        <v>667</v>
      </c>
      <c r="H88" s="161" t="s">
        <v>639</v>
      </c>
      <c r="I88" s="162">
        <v>20</v>
      </c>
      <c r="J88" s="163">
        <v>10</v>
      </c>
      <c r="K88" s="164">
        <v>21</v>
      </c>
      <c r="L88" s="164">
        <v>7</v>
      </c>
      <c r="M88" s="164">
        <v>7</v>
      </c>
      <c r="O88" s="147">
        <v>7</v>
      </c>
      <c r="P88" s="147">
        <v>7</v>
      </c>
      <c r="Q88" s="192">
        <f t="shared" si="136"/>
        <v>7</v>
      </c>
      <c r="R88" s="147">
        <v>8.5</v>
      </c>
      <c r="S88" s="147"/>
      <c r="T88" s="192">
        <f t="shared" si="137"/>
        <v>7.9</v>
      </c>
      <c r="U88" s="147"/>
      <c r="V88" s="147"/>
      <c r="W88" s="192">
        <v>0</v>
      </c>
      <c r="X88" s="147"/>
      <c r="Y88" s="147"/>
      <c r="Z88" s="192">
        <f t="shared" si="138"/>
        <v>0</v>
      </c>
      <c r="AA88" s="190">
        <f t="shared" si="139"/>
        <v>7.9</v>
      </c>
      <c r="AB88" s="147"/>
      <c r="AC88" s="147"/>
      <c r="AD88" s="192">
        <f t="shared" si="140"/>
        <v>0</v>
      </c>
      <c r="AE88" s="147"/>
      <c r="AF88" s="147"/>
      <c r="AG88" s="192">
        <f t="shared" si="141"/>
        <v>0</v>
      </c>
      <c r="AH88" s="147"/>
      <c r="AI88" s="147"/>
      <c r="AJ88" s="192">
        <f t="shared" si="142"/>
        <v>0</v>
      </c>
      <c r="AK88" s="147"/>
      <c r="AL88" s="147"/>
      <c r="AM88" s="192">
        <f t="shared" si="143"/>
        <v>0</v>
      </c>
      <c r="AN88" s="190">
        <f t="shared" si="144"/>
        <v>0</v>
      </c>
      <c r="AO88" s="147"/>
      <c r="AP88" s="147"/>
      <c r="AQ88" s="192">
        <f t="shared" si="145"/>
        <v>0</v>
      </c>
      <c r="AR88" s="147"/>
      <c r="AS88" s="147"/>
      <c r="AT88" s="192">
        <f t="shared" si="146"/>
        <v>0</v>
      </c>
      <c r="AU88" s="147"/>
      <c r="AV88" s="147"/>
      <c r="AW88" s="192">
        <f t="shared" si="147"/>
        <v>0</v>
      </c>
      <c r="AX88" s="147"/>
      <c r="AY88" s="147"/>
      <c r="AZ88" s="192">
        <f t="shared" si="148"/>
        <v>0</v>
      </c>
      <c r="BA88" s="190">
        <f t="shared" si="149"/>
        <v>0</v>
      </c>
      <c r="BB88" s="147"/>
      <c r="BC88" s="147"/>
      <c r="BD88" s="192">
        <f t="shared" si="150"/>
        <v>0</v>
      </c>
      <c r="BE88" s="147"/>
      <c r="BF88" s="147"/>
      <c r="BG88" s="192">
        <f t="shared" si="151"/>
        <v>0</v>
      </c>
      <c r="BH88" s="147"/>
      <c r="BI88" s="147"/>
      <c r="BJ88" s="192">
        <f t="shared" si="152"/>
        <v>0</v>
      </c>
      <c r="BK88" s="147"/>
      <c r="BL88" s="147"/>
      <c r="BM88" s="192">
        <f t="shared" si="153"/>
        <v>0</v>
      </c>
      <c r="BN88" s="190">
        <f t="shared" si="154"/>
        <v>0</v>
      </c>
      <c r="BO88" s="147"/>
      <c r="BP88" s="147"/>
      <c r="BQ88" s="192">
        <f t="shared" si="155"/>
        <v>0</v>
      </c>
      <c r="BR88" s="147"/>
      <c r="BS88" s="147"/>
      <c r="BT88" s="192">
        <f t="shared" si="156"/>
        <v>0</v>
      </c>
      <c r="BU88" s="147"/>
      <c r="BV88" s="147"/>
      <c r="BW88" s="192">
        <v>0</v>
      </c>
      <c r="BX88" s="147"/>
      <c r="BY88" s="147"/>
      <c r="BZ88" s="192">
        <f t="shared" si="157"/>
        <v>0</v>
      </c>
      <c r="CA88" s="190">
        <f t="shared" si="158"/>
        <v>0</v>
      </c>
      <c r="CB88" s="147"/>
      <c r="CC88" s="147"/>
      <c r="CD88" s="192">
        <f t="shared" si="159"/>
        <v>0</v>
      </c>
      <c r="CE88" s="147"/>
      <c r="CF88" s="147"/>
      <c r="CG88" s="192">
        <f t="shared" si="160"/>
        <v>0</v>
      </c>
      <c r="CH88" s="147"/>
      <c r="CI88" s="147"/>
      <c r="CJ88" s="192">
        <f t="shared" si="161"/>
        <v>0</v>
      </c>
      <c r="CK88" s="147"/>
      <c r="CL88" s="147"/>
      <c r="CM88" s="192">
        <f t="shared" si="162"/>
        <v>0</v>
      </c>
      <c r="CN88" s="190">
        <f t="shared" si="163"/>
        <v>0</v>
      </c>
      <c r="CO88" s="147"/>
      <c r="CP88" s="147"/>
      <c r="CQ88" s="192">
        <f t="shared" si="164"/>
        <v>0</v>
      </c>
      <c r="CR88" s="147"/>
      <c r="CS88" s="147"/>
      <c r="CT88" s="192">
        <f t="shared" si="165"/>
        <v>0</v>
      </c>
      <c r="CU88" s="147"/>
      <c r="CV88" s="147"/>
      <c r="CW88" s="192">
        <v>0</v>
      </c>
      <c r="CX88" s="147"/>
      <c r="CY88" s="147"/>
      <c r="CZ88" s="192">
        <f t="shared" si="166"/>
        <v>0</v>
      </c>
      <c r="DA88" s="190">
        <f t="shared" si="167"/>
        <v>0</v>
      </c>
      <c r="DB88" s="147"/>
      <c r="DC88" s="147"/>
      <c r="DD88" s="147"/>
      <c r="DE88" s="192">
        <f t="shared" si="168"/>
        <v>0</v>
      </c>
      <c r="DF88" s="193">
        <f t="shared" si="169"/>
        <v>0</v>
      </c>
    </row>
    <row r="89" spans="2:110" s="6" customFormat="1" ht="20.100000000000001" customHeight="1" x14ac:dyDescent="0.2">
      <c r="B89" s="150" t="s">
        <v>109</v>
      </c>
      <c r="C89" s="150">
        <v>31</v>
      </c>
      <c r="E89" s="159" t="s">
        <v>648</v>
      </c>
      <c r="F89" s="145">
        <v>701</v>
      </c>
      <c r="G89" s="160" t="s">
        <v>668</v>
      </c>
      <c r="H89" s="161" t="s">
        <v>669</v>
      </c>
      <c r="I89" s="162">
        <v>20</v>
      </c>
      <c r="J89" s="163">
        <v>10</v>
      </c>
      <c r="K89" s="164">
        <v>3</v>
      </c>
      <c r="L89" s="164">
        <v>1</v>
      </c>
      <c r="M89" s="164">
        <v>1</v>
      </c>
      <c r="O89" s="147">
        <v>8.5</v>
      </c>
      <c r="P89" s="147">
        <v>8.5</v>
      </c>
      <c r="Q89" s="192">
        <f t="shared" si="136"/>
        <v>8.5</v>
      </c>
      <c r="R89" s="147">
        <v>7</v>
      </c>
      <c r="S89" s="147"/>
      <c r="T89" s="192">
        <f t="shared" si="137"/>
        <v>7.6</v>
      </c>
      <c r="U89" s="147"/>
      <c r="V89" s="147"/>
      <c r="W89" s="192">
        <v>0</v>
      </c>
      <c r="X89" s="147"/>
      <c r="Y89" s="147"/>
      <c r="Z89" s="192">
        <f t="shared" si="138"/>
        <v>0</v>
      </c>
      <c r="AA89" s="190">
        <f t="shared" si="139"/>
        <v>7.6</v>
      </c>
      <c r="AB89" s="147"/>
      <c r="AC89" s="147"/>
      <c r="AD89" s="192">
        <f t="shared" si="140"/>
        <v>0</v>
      </c>
      <c r="AE89" s="147"/>
      <c r="AF89" s="147"/>
      <c r="AG89" s="192">
        <f t="shared" si="141"/>
        <v>0</v>
      </c>
      <c r="AH89" s="147"/>
      <c r="AI89" s="147"/>
      <c r="AJ89" s="192">
        <f t="shared" si="142"/>
        <v>0</v>
      </c>
      <c r="AK89" s="147"/>
      <c r="AL89" s="147"/>
      <c r="AM89" s="192">
        <f t="shared" si="143"/>
        <v>0</v>
      </c>
      <c r="AN89" s="190">
        <f t="shared" si="144"/>
        <v>0</v>
      </c>
      <c r="AO89" s="147"/>
      <c r="AP89" s="147"/>
      <c r="AQ89" s="192">
        <f t="shared" si="145"/>
        <v>0</v>
      </c>
      <c r="AR89" s="147"/>
      <c r="AS89" s="147"/>
      <c r="AT89" s="192">
        <f t="shared" si="146"/>
        <v>0</v>
      </c>
      <c r="AU89" s="147"/>
      <c r="AV89" s="147"/>
      <c r="AW89" s="192">
        <f t="shared" si="147"/>
        <v>0</v>
      </c>
      <c r="AX89" s="147"/>
      <c r="AY89" s="147"/>
      <c r="AZ89" s="192">
        <f t="shared" si="148"/>
        <v>0</v>
      </c>
      <c r="BA89" s="190">
        <f t="shared" si="149"/>
        <v>0</v>
      </c>
      <c r="BB89" s="147"/>
      <c r="BC89" s="147"/>
      <c r="BD89" s="192">
        <f t="shared" si="150"/>
        <v>0</v>
      </c>
      <c r="BE89" s="147"/>
      <c r="BF89" s="147"/>
      <c r="BG89" s="192">
        <f t="shared" si="151"/>
        <v>0</v>
      </c>
      <c r="BH89" s="147"/>
      <c r="BI89" s="147"/>
      <c r="BJ89" s="192">
        <f t="shared" si="152"/>
        <v>0</v>
      </c>
      <c r="BK89" s="147"/>
      <c r="BL89" s="147"/>
      <c r="BM89" s="192">
        <f t="shared" si="153"/>
        <v>0</v>
      </c>
      <c r="BN89" s="190">
        <f t="shared" si="154"/>
        <v>0</v>
      </c>
      <c r="BO89" s="147"/>
      <c r="BP89" s="147"/>
      <c r="BQ89" s="192">
        <f t="shared" si="155"/>
        <v>0</v>
      </c>
      <c r="BR89" s="147"/>
      <c r="BS89" s="147"/>
      <c r="BT89" s="192">
        <f t="shared" si="156"/>
        <v>0</v>
      </c>
      <c r="BU89" s="147"/>
      <c r="BV89" s="147"/>
      <c r="BW89" s="192">
        <v>0</v>
      </c>
      <c r="BX89" s="147"/>
      <c r="BY89" s="147"/>
      <c r="BZ89" s="192">
        <f t="shared" si="157"/>
        <v>0</v>
      </c>
      <c r="CA89" s="190">
        <f t="shared" si="158"/>
        <v>0</v>
      </c>
      <c r="CB89" s="147"/>
      <c r="CC89" s="147"/>
      <c r="CD89" s="192">
        <f t="shared" si="159"/>
        <v>0</v>
      </c>
      <c r="CE89" s="147"/>
      <c r="CF89" s="147"/>
      <c r="CG89" s="192">
        <f t="shared" si="160"/>
        <v>0</v>
      </c>
      <c r="CH89" s="147"/>
      <c r="CI89" s="147"/>
      <c r="CJ89" s="192">
        <f t="shared" si="161"/>
        <v>0</v>
      </c>
      <c r="CK89" s="147"/>
      <c r="CL89" s="147"/>
      <c r="CM89" s="192">
        <f t="shared" si="162"/>
        <v>0</v>
      </c>
      <c r="CN89" s="190">
        <f t="shared" si="163"/>
        <v>0</v>
      </c>
      <c r="CO89" s="147"/>
      <c r="CP89" s="147"/>
      <c r="CQ89" s="192">
        <f t="shared" si="164"/>
        <v>0</v>
      </c>
      <c r="CR89" s="147"/>
      <c r="CS89" s="147"/>
      <c r="CT89" s="192">
        <f t="shared" si="165"/>
        <v>0</v>
      </c>
      <c r="CU89" s="147"/>
      <c r="CV89" s="147"/>
      <c r="CW89" s="192">
        <v>0</v>
      </c>
      <c r="CX89" s="147"/>
      <c r="CY89" s="147"/>
      <c r="CZ89" s="192">
        <f t="shared" si="166"/>
        <v>0</v>
      </c>
      <c r="DA89" s="190">
        <f t="shared" si="167"/>
        <v>0</v>
      </c>
      <c r="DB89" s="147"/>
      <c r="DC89" s="147"/>
      <c r="DD89" s="147"/>
      <c r="DE89" s="192">
        <f t="shared" si="168"/>
        <v>0</v>
      </c>
      <c r="DF89" s="193">
        <f t="shared" si="169"/>
        <v>0</v>
      </c>
    </row>
    <row r="90" spans="2:110" s="6" customFormat="1" ht="20.100000000000001" customHeight="1" x14ac:dyDescent="0.2">
      <c r="B90" s="150" t="s">
        <v>109</v>
      </c>
      <c r="C90" s="150">
        <v>31</v>
      </c>
      <c r="E90" s="159" t="s">
        <v>648</v>
      </c>
      <c r="F90" s="145">
        <v>706</v>
      </c>
      <c r="G90" s="160" t="s">
        <v>670</v>
      </c>
      <c r="H90" s="161" t="s">
        <v>671</v>
      </c>
      <c r="I90" s="162">
        <v>20</v>
      </c>
      <c r="J90" s="163">
        <v>10</v>
      </c>
      <c r="K90" s="164">
        <v>13</v>
      </c>
      <c r="L90" s="164">
        <v>2</v>
      </c>
      <c r="M90" s="164">
        <v>7</v>
      </c>
      <c r="O90" s="147">
        <v>7</v>
      </c>
      <c r="P90" s="147">
        <v>7</v>
      </c>
      <c r="Q90" s="192">
        <f t="shared" si="136"/>
        <v>7</v>
      </c>
      <c r="R90" s="147">
        <v>8</v>
      </c>
      <c r="S90" s="147"/>
      <c r="T90" s="192">
        <f t="shared" si="137"/>
        <v>7.6</v>
      </c>
      <c r="U90" s="147"/>
      <c r="V90" s="147"/>
      <c r="W90" s="192">
        <v>0</v>
      </c>
      <c r="X90" s="147"/>
      <c r="Y90" s="147"/>
      <c r="Z90" s="192">
        <f t="shared" si="138"/>
        <v>0</v>
      </c>
      <c r="AA90" s="190">
        <f t="shared" si="139"/>
        <v>7.6</v>
      </c>
      <c r="AB90" s="147"/>
      <c r="AC90" s="147"/>
      <c r="AD90" s="192">
        <f t="shared" si="140"/>
        <v>0</v>
      </c>
      <c r="AE90" s="147"/>
      <c r="AF90" s="147"/>
      <c r="AG90" s="192">
        <f t="shared" si="141"/>
        <v>0</v>
      </c>
      <c r="AH90" s="147"/>
      <c r="AI90" s="147"/>
      <c r="AJ90" s="192">
        <f t="shared" si="142"/>
        <v>0</v>
      </c>
      <c r="AK90" s="147"/>
      <c r="AL90" s="147"/>
      <c r="AM90" s="192">
        <f t="shared" si="143"/>
        <v>0</v>
      </c>
      <c r="AN90" s="190">
        <f t="shared" si="144"/>
        <v>0</v>
      </c>
      <c r="AO90" s="147"/>
      <c r="AP90" s="147"/>
      <c r="AQ90" s="192">
        <f t="shared" si="145"/>
        <v>0</v>
      </c>
      <c r="AR90" s="147"/>
      <c r="AS90" s="147"/>
      <c r="AT90" s="192">
        <f t="shared" si="146"/>
        <v>0</v>
      </c>
      <c r="AU90" s="147"/>
      <c r="AV90" s="147"/>
      <c r="AW90" s="192">
        <f t="shared" si="147"/>
        <v>0</v>
      </c>
      <c r="AX90" s="147"/>
      <c r="AY90" s="147"/>
      <c r="AZ90" s="192">
        <f t="shared" si="148"/>
        <v>0</v>
      </c>
      <c r="BA90" s="190">
        <f t="shared" si="149"/>
        <v>0</v>
      </c>
      <c r="BB90" s="147"/>
      <c r="BC90" s="147"/>
      <c r="BD90" s="192">
        <f t="shared" si="150"/>
        <v>0</v>
      </c>
      <c r="BE90" s="147"/>
      <c r="BF90" s="147"/>
      <c r="BG90" s="192">
        <f t="shared" si="151"/>
        <v>0</v>
      </c>
      <c r="BH90" s="147"/>
      <c r="BI90" s="147"/>
      <c r="BJ90" s="192">
        <f t="shared" si="152"/>
        <v>0</v>
      </c>
      <c r="BK90" s="147"/>
      <c r="BL90" s="147"/>
      <c r="BM90" s="192">
        <f t="shared" si="153"/>
        <v>0</v>
      </c>
      <c r="BN90" s="190">
        <f t="shared" si="154"/>
        <v>0</v>
      </c>
      <c r="BO90" s="147"/>
      <c r="BP90" s="147"/>
      <c r="BQ90" s="192">
        <f t="shared" si="155"/>
        <v>0</v>
      </c>
      <c r="BR90" s="147"/>
      <c r="BS90" s="147"/>
      <c r="BT90" s="192">
        <f t="shared" si="156"/>
        <v>0</v>
      </c>
      <c r="BU90" s="147"/>
      <c r="BV90" s="147"/>
      <c r="BW90" s="192">
        <v>0</v>
      </c>
      <c r="BX90" s="147"/>
      <c r="BY90" s="147"/>
      <c r="BZ90" s="192">
        <f t="shared" si="157"/>
        <v>0</v>
      </c>
      <c r="CA90" s="190">
        <f t="shared" si="158"/>
        <v>0</v>
      </c>
      <c r="CB90" s="147"/>
      <c r="CC90" s="147"/>
      <c r="CD90" s="192">
        <f t="shared" si="159"/>
        <v>0</v>
      </c>
      <c r="CE90" s="147"/>
      <c r="CF90" s="147"/>
      <c r="CG90" s="192">
        <f t="shared" si="160"/>
        <v>0</v>
      </c>
      <c r="CH90" s="147"/>
      <c r="CI90" s="147"/>
      <c r="CJ90" s="192">
        <f t="shared" si="161"/>
        <v>0</v>
      </c>
      <c r="CK90" s="147"/>
      <c r="CL90" s="147"/>
      <c r="CM90" s="192">
        <f t="shared" si="162"/>
        <v>0</v>
      </c>
      <c r="CN90" s="190">
        <f t="shared" si="163"/>
        <v>0</v>
      </c>
      <c r="CO90" s="147"/>
      <c r="CP90" s="147"/>
      <c r="CQ90" s="192">
        <f t="shared" si="164"/>
        <v>0</v>
      </c>
      <c r="CR90" s="147"/>
      <c r="CS90" s="147"/>
      <c r="CT90" s="192">
        <f t="shared" si="165"/>
        <v>0</v>
      </c>
      <c r="CU90" s="147"/>
      <c r="CV90" s="147"/>
      <c r="CW90" s="192">
        <v>0</v>
      </c>
      <c r="CX90" s="147"/>
      <c r="CY90" s="147"/>
      <c r="CZ90" s="192">
        <f t="shared" si="166"/>
        <v>0</v>
      </c>
      <c r="DA90" s="190">
        <f t="shared" si="167"/>
        <v>0</v>
      </c>
      <c r="DB90" s="147"/>
      <c r="DC90" s="147"/>
      <c r="DD90" s="147"/>
      <c r="DE90" s="192">
        <f t="shared" si="168"/>
        <v>0</v>
      </c>
      <c r="DF90" s="193">
        <f t="shared" si="169"/>
        <v>0</v>
      </c>
    </row>
    <row r="91" spans="2:110" s="6" customFormat="1" ht="20.100000000000001" customHeight="1" x14ac:dyDescent="0.2">
      <c r="B91" s="150" t="s">
        <v>109</v>
      </c>
      <c r="C91" s="150">
        <v>31</v>
      </c>
      <c r="E91" s="159" t="s">
        <v>648</v>
      </c>
      <c r="F91" s="145">
        <v>702</v>
      </c>
      <c r="G91" s="160" t="s">
        <v>672</v>
      </c>
      <c r="H91" s="161" t="s">
        <v>241</v>
      </c>
      <c r="I91" s="162">
        <v>20</v>
      </c>
      <c r="J91" s="163">
        <v>10</v>
      </c>
      <c r="K91" s="164">
        <v>25</v>
      </c>
      <c r="L91" s="164">
        <v>4</v>
      </c>
      <c r="M91" s="164">
        <v>7</v>
      </c>
      <c r="O91" s="147">
        <v>6</v>
      </c>
      <c r="P91" s="147"/>
      <c r="Q91" s="192">
        <f t="shared" si="136"/>
        <v>2</v>
      </c>
      <c r="R91" s="147">
        <v>5</v>
      </c>
      <c r="S91" s="147"/>
      <c r="T91" s="192">
        <f t="shared" si="137"/>
        <v>3.8</v>
      </c>
      <c r="U91" s="147"/>
      <c r="V91" s="147"/>
      <c r="W91" s="192">
        <v>0</v>
      </c>
      <c r="X91" s="147"/>
      <c r="Y91" s="147"/>
      <c r="Z91" s="192">
        <f t="shared" si="138"/>
        <v>0</v>
      </c>
      <c r="AA91" s="190">
        <f t="shared" si="139"/>
        <v>3.8</v>
      </c>
      <c r="AB91" s="147"/>
      <c r="AC91" s="147"/>
      <c r="AD91" s="192">
        <f t="shared" si="140"/>
        <v>0</v>
      </c>
      <c r="AE91" s="147"/>
      <c r="AF91" s="147"/>
      <c r="AG91" s="192">
        <f t="shared" si="141"/>
        <v>0</v>
      </c>
      <c r="AH91" s="147"/>
      <c r="AI91" s="147"/>
      <c r="AJ91" s="192">
        <f t="shared" si="142"/>
        <v>0</v>
      </c>
      <c r="AK91" s="147"/>
      <c r="AL91" s="147"/>
      <c r="AM91" s="192">
        <f t="shared" si="143"/>
        <v>0</v>
      </c>
      <c r="AN91" s="190">
        <f t="shared" si="144"/>
        <v>0</v>
      </c>
      <c r="AO91" s="147"/>
      <c r="AP91" s="147"/>
      <c r="AQ91" s="192">
        <f t="shared" si="145"/>
        <v>0</v>
      </c>
      <c r="AR91" s="147"/>
      <c r="AS91" s="147"/>
      <c r="AT91" s="192">
        <f t="shared" si="146"/>
        <v>0</v>
      </c>
      <c r="AU91" s="147"/>
      <c r="AV91" s="147"/>
      <c r="AW91" s="192">
        <f t="shared" si="147"/>
        <v>0</v>
      </c>
      <c r="AX91" s="147"/>
      <c r="AY91" s="147"/>
      <c r="AZ91" s="192">
        <f t="shared" si="148"/>
        <v>0</v>
      </c>
      <c r="BA91" s="190">
        <f t="shared" si="149"/>
        <v>0</v>
      </c>
      <c r="BB91" s="147"/>
      <c r="BC91" s="147"/>
      <c r="BD91" s="192">
        <f t="shared" si="150"/>
        <v>0</v>
      </c>
      <c r="BE91" s="147"/>
      <c r="BF91" s="147"/>
      <c r="BG91" s="192">
        <f t="shared" si="151"/>
        <v>0</v>
      </c>
      <c r="BH91" s="147"/>
      <c r="BI91" s="147"/>
      <c r="BJ91" s="192">
        <f t="shared" si="152"/>
        <v>0</v>
      </c>
      <c r="BK91" s="147"/>
      <c r="BL91" s="147"/>
      <c r="BM91" s="192">
        <f t="shared" si="153"/>
        <v>0</v>
      </c>
      <c r="BN91" s="190">
        <f t="shared" si="154"/>
        <v>0</v>
      </c>
      <c r="BO91" s="147"/>
      <c r="BP91" s="147"/>
      <c r="BQ91" s="192">
        <f t="shared" si="155"/>
        <v>0</v>
      </c>
      <c r="BR91" s="147"/>
      <c r="BS91" s="147"/>
      <c r="BT91" s="192">
        <f t="shared" si="156"/>
        <v>0</v>
      </c>
      <c r="BU91" s="147"/>
      <c r="BV91" s="147"/>
      <c r="BW91" s="192">
        <v>0</v>
      </c>
      <c r="BX91" s="147"/>
      <c r="BY91" s="147"/>
      <c r="BZ91" s="192">
        <f t="shared" si="157"/>
        <v>0</v>
      </c>
      <c r="CA91" s="190">
        <f t="shared" si="158"/>
        <v>0</v>
      </c>
      <c r="CB91" s="147"/>
      <c r="CC91" s="147"/>
      <c r="CD91" s="192">
        <f t="shared" si="159"/>
        <v>0</v>
      </c>
      <c r="CE91" s="147"/>
      <c r="CF91" s="147"/>
      <c r="CG91" s="192">
        <f t="shared" si="160"/>
        <v>0</v>
      </c>
      <c r="CH91" s="147"/>
      <c r="CI91" s="147"/>
      <c r="CJ91" s="192">
        <f t="shared" si="161"/>
        <v>0</v>
      </c>
      <c r="CK91" s="147"/>
      <c r="CL91" s="147"/>
      <c r="CM91" s="192">
        <f t="shared" si="162"/>
        <v>0</v>
      </c>
      <c r="CN91" s="190">
        <f t="shared" si="163"/>
        <v>0</v>
      </c>
      <c r="CO91" s="147"/>
      <c r="CP91" s="147"/>
      <c r="CQ91" s="192">
        <f t="shared" si="164"/>
        <v>0</v>
      </c>
      <c r="CR91" s="147"/>
      <c r="CS91" s="147"/>
      <c r="CT91" s="192">
        <f t="shared" si="165"/>
        <v>0</v>
      </c>
      <c r="CU91" s="147"/>
      <c r="CV91" s="147"/>
      <c r="CW91" s="192">
        <v>0</v>
      </c>
      <c r="CX91" s="147"/>
      <c r="CY91" s="147"/>
      <c r="CZ91" s="192">
        <f t="shared" si="166"/>
        <v>0</v>
      </c>
      <c r="DA91" s="190">
        <f t="shared" si="167"/>
        <v>0</v>
      </c>
      <c r="DB91" s="147"/>
      <c r="DC91" s="147"/>
      <c r="DD91" s="147"/>
      <c r="DE91" s="192">
        <f t="shared" si="168"/>
        <v>0</v>
      </c>
      <c r="DF91" s="193">
        <f t="shared" si="169"/>
        <v>0</v>
      </c>
    </row>
    <row r="92" spans="2:110" s="6" customFormat="1" ht="20.100000000000001" customHeight="1" x14ac:dyDescent="0.2">
      <c r="B92" s="150" t="s">
        <v>109</v>
      </c>
      <c r="C92" s="150">
        <v>31</v>
      </c>
      <c r="E92" s="159" t="s">
        <v>648</v>
      </c>
      <c r="F92" s="145">
        <v>727</v>
      </c>
      <c r="G92" s="166" t="s">
        <v>673</v>
      </c>
      <c r="H92" s="167" t="s">
        <v>674</v>
      </c>
      <c r="I92" s="162">
        <v>20</v>
      </c>
      <c r="J92" s="163">
        <v>10</v>
      </c>
      <c r="K92" s="168">
        <v>13</v>
      </c>
      <c r="L92" s="168">
        <v>3</v>
      </c>
      <c r="M92" s="168">
        <v>6</v>
      </c>
      <c r="O92" s="147">
        <v>6.5</v>
      </c>
      <c r="P92" s="147">
        <v>6.5</v>
      </c>
      <c r="Q92" s="192">
        <f t="shared" si="136"/>
        <v>6.5</v>
      </c>
      <c r="R92" s="147">
        <v>7.5</v>
      </c>
      <c r="S92" s="147"/>
      <c r="T92" s="192">
        <f t="shared" si="137"/>
        <v>7.1</v>
      </c>
      <c r="U92" s="147"/>
      <c r="V92" s="147"/>
      <c r="W92" s="192">
        <v>0</v>
      </c>
      <c r="X92" s="147"/>
      <c r="Y92" s="147"/>
      <c r="Z92" s="192">
        <f t="shared" si="138"/>
        <v>0</v>
      </c>
      <c r="AA92" s="190">
        <f t="shared" si="139"/>
        <v>7.1</v>
      </c>
      <c r="AB92" s="147"/>
      <c r="AC92" s="147"/>
      <c r="AD92" s="192">
        <f t="shared" si="140"/>
        <v>0</v>
      </c>
      <c r="AE92" s="147"/>
      <c r="AF92" s="147"/>
      <c r="AG92" s="192">
        <f t="shared" si="141"/>
        <v>0</v>
      </c>
      <c r="AH92" s="147"/>
      <c r="AI92" s="147"/>
      <c r="AJ92" s="192">
        <f t="shared" si="142"/>
        <v>0</v>
      </c>
      <c r="AK92" s="147"/>
      <c r="AL92" s="147"/>
      <c r="AM92" s="192">
        <f t="shared" si="143"/>
        <v>0</v>
      </c>
      <c r="AN92" s="190">
        <f t="shared" si="144"/>
        <v>0</v>
      </c>
      <c r="AO92" s="147"/>
      <c r="AP92" s="147"/>
      <c r="AQ92" s="192">
        <f t="shared" si="145"/>
        <v>0</v>
      </c>
      <c r="AR92" s="147"/>
      <c r="AS92" s="147"/>
      <c r="AT92" s="192">
        <f t="shared" si="146"/>
        <v>0</v>
      </c>
      <c r="AU92" s="147"/>
      <c r="AV92" s="147"/>
      <c r="AW92" s="192">
        <f t="shared" si="147"/>
        <v>0</v>
      </c>
      <c r="AX92" s="147"/>
      <c r="AY92" s="147"/>
      <c r="AZ92" s="192">
        <f t="shared" si="148"/>
        <v>0</v>
      </c>
      <c r="BA92" s="190">
        <f t="shared" si="149"/>
        <v>0</v>
      </c>
      <c r="BB92" s="147"/>
      <c r="BC92" s="147"/>
      <c r="BD92" s="192">
        <f t="shared" si="150"/>
        <v>0</v>
      </c>
      <c r="BE92" s="147"/>
      <c r="BF92" s="147"/>
      <c r="BG92" s="192">
        <f t="shared" si="151"/>
        <v>0</v>
      </c>
      <c r="BH92" s="147"/>
      <c r="BI92" s="147"/>
      <c r="BJ92" s="192">
        <f t="shared" si="152"/>
        <v>0</v>
      </c>
      <c r="BK92" s="147"/>
      <c r="BL92" s="147"/>
      <c r="BM92" s="192">
        <f t="shared" si="153"/>
        <v>0</v>
      </c>
      <c r="BN92" s="190">
        <f t="shared" si="154"/>
        <v>0</v>
      </c>
      <c r="BO92" s="147"/>
      <c r="BP92" s="147"/>
      <c r="BQ92" s="192">
        <f t="shared" si="155"/>
        <v>0</v>
      </c>
      <c r="BR92" s="147"/>
      <c r="BS92" s="147"/>
      <c r="BT92" s="192">
        <f t="shared" si="156"/>
        <v>0</v>
      </c>
      <c r="BU92" s="147"/>
      <c r="BV92" s="147"/>
      <c r="BW92" s="192">
        <v>0</v>
      </c>
      <c r="BX92" s="147"/>
      <c r="BY92" s="147"/>
      <c r="BZ92" s="192">
        <f t="shared" si="157"/>
        <v>0</v>
      </c>
      <c r="CA92" s="190">
        <f t="shared" si="158"/>
        <v>0</v>
      </c>
      <c r="CB92" s="147"/>
      <c r="CC92" s="147"/>
      <c r="CD92" s="192">
        <f t="shared" si="159"/>
        <v>0</v>
      </c>
      <c r="CE92" s="147"/>
      <c r="CF92" s="147"/>
      <c r="CG92" s="192">
        <f t="shared" si="160"/>
        <v>0</v>
      </c>
      <c r="CH92" s="147"/>
      <c r="CI92" s="147"/>
      <c r="CJ92" s="192">
        <f t="shared" si="161"/>
        <v>0</v>
      </c>
      <c r="CK92" s="147"/>
      <c r="CL92" s="147"/>
      <c r="CM92" s="192">
        <f t="shared" si="162"/>
        <v>0</v>
      </c>
      <c r="CN92" s="190">
        <f t="shared" si="163"/>
        <v>0</v>
      </c>
      <c r="CO92" s="147"/>
      <c r="CP92" s="147"/>
      <c r="CQ92" s="192">
        <f t="shared" si="164"/>
        <v>0</v>
      </c>
      <c r="CR92" s="147"/>
      <c r="CS92" s="147"/>
      <c r="CT92" s="192">
        <f t="shared" si="165"/>
        <v>0</v>
      </c>
      <c r="CU92" s="147"/>
      <c r="CV92" s="147"/>
      <c r="CW92" s="192">
        <v>0</v>
      </c>
      <c r="CX92" s="147"/>
      <c r="CY92" s="147"/>
      <c r="CZ92" s="192">
        <f t="shared" si="166"/>
        <v>0</v>
      </c>
      <c r="DA92" s="190">
        <f t="shared" si="167"/>
        <v>0</v>
      </c>
      <c r="DB92" s="147"/>
      <c r="DC92" s="147"/>
      <c r="DD92" s="147"/>
      <c r="DE92" s="192">
        <f t="shared" si="168"/>
        <v>0</v>
      </c>
      <c r="DF92" s="193">
        <f t="shared" si="169"/>
        <v>0</v>
      </c>
    </row>
    <row r="93" spans="2:110" s="6" customFormat="1" ht="20.100000000000001" customHeight="1" x14ac:dyDescent="0.2">
      <c r="B93" s="150" t="s">
        <v>109</v>
      </c>
      <c r="C93" s="150">
        <v>31</v>
      </c>
      <c r="E93" s="159" t="s">
        <v>648</v>
      </c>
      <c r="F93" s="145">
        <v>704</v>
      </c>
      <c r="G93" s="160" t="s">
        <v>675</v>
      </c>
      <c r="H93" s="161" t="s">
        <v>162</v>
      </c>
      <c r="I93" s="162">
        <v>20</v>
      </c>
      <c r="J93" s="163">
        <v>10</v>
      </c>
      <c r="K93" s="164">
        <v>5</v>
      </c>
      <c r="L93" s="164">
        <v>12</v>
      </c>
      <c r="M93" s="164">
        <v>6</v>
      </c>
      <c r="O93" s="147">
        <v>8</v>
      </c>
      <c r="P93" s="147">
        <v>8.5</v>
      </c>
      <c r="Q93" s="192">
        <f t="shared" si="136"/>
        <v>8.3000000000000007</v>
      </c>
      <c r="R93" s="147">
        <v>8.5</v>
      </c>
      <c r="S93" s="147"/>
      <c r="T93" s="192">
        <f t="shared" si="137"/>
        <v>8.4</v>
      </c>
      <c r="U93" s="147"/>
      <c r="V93" s="147"/>
      <c r="W93" s="192">
        <v>0</v>
      </c>
      <c r="X93" s="147"/>
      <c r="Y93" s="147"/>
      <c r="Z93" s="192">
        <f t="shared" si="138"/>
        <v>0</v>
      </c>
      <c r="AA93" s="190">
        <f t="shared" si="139"/>
        <v>8.4</v>
      </c>
      <c r="AB93" s="147"/>
      <c r="AC93" s="147"/>
      <c r="AD93" s="192">
        <f t="shared" si="140"/>
        <v>0</v>
      </c>
      <c r="AE93" s="147"/>
      <c r="AF93" s="147"/>
      <c r="AG93" s="192">
        <f t="shared" si="141"/>
        <v>0</v>
      </c>
      <c r="AH93" s="147"/>
      <c r="AI93" s="147"/>
      <c r="AJ93" s="192">
        <f t="shared" si="142"/>
        <v>0</v>
      </c>
      <c r="AK93" s="147"/>
      <c r="AL93" s="147"/>
      <c r="AM93" s="192">
        <f t="shared" si="143"/>
        <v>0</v>
      </c>
      <c r="AN93" s="190">
        <f t="shared" si="144"/>
        <v>0</v>
      </c>
      <c r="AO93" s="147"/>
      <c r="AP93" s="147"/>
      <c r="AQ93" s="192">
        <f t="shared" si="145"/>
        <v>0</v>
      </c>
      <c r="AR93" s="147"/>
      <c r="AS93" s="147"/>
      <c r="AT93" s="192">
        <f t="shared" si="146"/>
        <v>0</v>
      </c>
      <c r="AU93" s="147"/>
      <c r="AV93" s="147"/>
      <c r="AW93" s="192">
        <f t="shared" si="147"/>
        <v>0</v>
      </c>
      <c r="AX93" s="147"/>
      <c r="AY93" s="147"/>
      <c r="AZ93" s="192">
        <f t="shared" si="148"/>
        <v>0</v>
      </c>
      <c r="BA93" s="190">
        <f t="shared" si="149"/>
        <v>0</v>
      </c>
      <c r="BB93" s="147"/>
      <c r="BC93" s="147"/>
      <c r="BD93" s="192">
        <f t="shared" si="150"/>
        <v>0</v>
      </c>
      <c r="BE93" s="147"/>
      <c r="BF93" s="147"/>
      <c r="BG93" s="192">
        <f t="shared" si="151"/>
        <v>0</v>
      </c>
      <c r="BH93" s="147"/>
      <c r="BI93" s="147"/>
      <c r="BJ93" s="192">
        <f t="shared" si="152"/>
        <v>0</v>
      </c>
      <c r="BK93" s="147"/>
      <c r="BL93" s="147"/>
      <c r="BM93" s="192">
        <f t="shared" si="153"/>
        <v>0</v>
      </c>
      <c r="BN93" s="190">
        <f t="shared" si="154"/>
        <v>0</v>
      </c>
      <c r="BO93" s="147"/>
      <c r="BP93" s="147"/>
      <c r="BQ93" s="192">
        <f t="shared" si="155"/>
        <v>0</v>
      </c>
      <c r="BR93" s="147"/>
      <c r="BS93" s="147"/>
      <c r="BT93" s="192">
        <f t="shared" si="156"/>
        <v>0</v>
      </c>
      <c r="BU93" s="147"/>
      <c r="BV93" s="147"/>
      <c r="BW93" s="192">
        <v>0</v>
      </c>
      <c r="BX93" s="147"/>
      <c r="BY93" s="147"/>
      <c r="BZ93" s="192">
        <f t="shared" si="157"/>
        <v>0</v>
      </c>
      <c r="CA93" s="190">
        <f t="shared" si="158"/>
        <v>0</v>
      </c>
      <c r="CB93" s="147"/>
      <c r="CC93" s="147"/>
      <c r="CD93" s="192">
        <f t="shared" si="159"/>
        <v>0</v>
      </c>
      <c r="CE93" s="147"/>
      <c r="CF93" s="147"/>
      <c r="CG93" s="192">
        <f t="shared" si="160"/>
        <v>0</v>
      </c>
      <c r="CH93" s="147"/>
      <c r="CI93" s="147"/>
      <c r="CJ93" s="192">
        <f t="shared" si="161"/>
        <v>0</v>
      </c>
      <c r="CK93" s="147"/>
      <c r="CL93" s="147"/>
      <c r="CM93" s="192">
        <f t="shared" si="162"/>
        <v>0</v>
      </c>
      <c r="CN93" s="190">
        <f t="shared" si="163"/>
        <v>0</v>
      </c>
      <c r="CO93" s="147"/>
      <c r="CP93" s="147"/>
      <c r="CQ93" s="192">
        <f t="shared" si="164"/>
        <v>0</v>
      </c>
      <c r="CR93" s="147"/>
      <c r="CS93" s="147"/>
      <c r="CT93" s="192">
        <f t="shared" si="165"/>
        <v>0</v>
      </c>
      <c r="CU93" s="147"/>
      <c r="CV93" s="147"/>
      <c r="CW93" s="192">
        <v>0</v>
      </c>
      <c r="CX93" s="147"/>
      <c r="CY93" s="147"/>
      <c r="CZ93" s="192">
        <f t="shared" si="166"/>
        <v>0</v>
      </c>
      <c r="DA93" s="190">
        <f t="shared" si="167"/>
        <v>0</v>
      </c>
      <c r="DB93" s="147"/>
      <c r="DC93" s="147"/>
      <c r="DD93" s="147"/>
      <c r="DE93" s="192">
        <f t="shared" si="168"/>
        <v>0</v>
      </c>
      <c r="DF93" s="193">
        <f t="shared" si="169"/>
        <v>0</v>
      </c>
    </row>
    <row r="94" spans="2:110" s="6" customFormat="1" ht="20.100000000000001" customHeight="1" x14ac:dyDescent="0.2">
      <c r="B94" s="150" t="s">
        <v>109</v>
      </c>
      <c r="C94" s="150">
        <v>31</v>
      </c>
      <c r="E94" s="159" t="s">
        <v>648</v>
      </c>
      <c r="F94" s="145">
        <v>703</v>
      </c>
      <c r="G94" s="160" t="s">
        <v>676</v>
      </c>
      <c r="H94" s="161" t="s">
        <v>162</v>
      </c>
      <c r="I94" s="162">
        <v>20</v>
      </c>
      <c r="J94" s="163">
        <v>10</v>
      </c>
      <c r="K94" s="164">
        <v>8</v>
      </c>
      <c r="L94" s="164">
        <v>1</v>
      </c>
      <c r="M94" s="164">
        <v>7</v>
      </c>
      <c r="O94" s="147">
        <v>6.5</v>
      </c>
      <c r="P94" s="147">
        <v>6.5</v>
      </c>
      <c r="Q94" s="192">
        <f t="shared" si="136"/>
        <v>6.5</v>
      </c>
      <c r="R94" s="147">
        <v>8</v>
      </c>
      <c r="S94" s="147"/>
      <c r="T94" s="192">
        <f t="shared" si="137"/>
        <v>7.4</v>
      </c>
      <c r="U94" s="147"/>
      <c r="V94" s="147"/>
      <c r="W94" s="192">
        <v>0</v>
      </c>
      <c r="X94" s="147"/>
      <c r="Y94" s="147"/>
      <c r="Z94" s="192">
        <f t="shared" si="138"/>
        <v>0</v>
      </c>
      <c r="AA94" s="190">
        <f t="shared" si="139"/>
        <v>7.4</v>
      </c>
      <c r="AB94" s="147"/>
      <c r="AC94" s="147"/>
      <c r="AD94" s="192">
        <f t="shared" si="140"/>
        <v>0</v>
      </c>
      <c r="AE94" s="147"/>
      <c r="AF94" s="147"/>
      <c r="AG94" s="192">
        <f t="shared" si="141"/>
        <v>0</v>
      </c>
      <c r="AH94" s="147"/>
      <c r="AI94" s="147"/>
      <c r="AJ94" s="192">
        <f t="shared" si="142"/>
        <v>0</v>
      </c>
      <c r="AK94" s="147"/>
      <c r="AL94" s="147"/>
      <c r="AM94" s="192">
        <f t="shared" si="143"/>
        <v>0</v>
      </c>
      <c r="AN94" s="190">
        <f t="shared" si="144"/>
        <v>0</v>
      </c>
      <c r="AO94" s="147"/>
      <c r="AP94" s="147"/>
      <c r="AQ94" s="192">
        <f t="shared" si="145"/>
        <v>0</v>
      </c>
      <c r="AR94" s="147"/>
      <c r="AS94" s="147"/>
      <c r="AT94" s="192">
        <f t="shared" si="146"/>
        <v>0</v>
      </c>
      <c r="AU94" s="147"/>
      <c r="AV94" s="147"/>
      <c r="AW94" s="192">
        <f t="shared" si="147"/>
        <v>0</v>
      </c>
      <c r="AX94" s="147"/>
      <c r="AY94" s="147"/>
      <c r="AZ94" s="192">
        <f t="shared" si="148"/>
        <v>0</v>
      </c>
      <c r="BA94" s="190">
        <f t="shared" si="149"/>
        <v>0</v>
      </c>
      <c r="BB94" s="147"/>
      <c r="BC94" s="147"/>
      <c r="BD94" s="192">
        <f t="shared" si="150"/>
        <v>0</v>
      </c>
      <c r="BE94" s="147"/>
      <c r="BF94" s="147"/>
      <c r="BG94" s="192">
        <f t="shared" si="151"/>
        <v>0</v>
      </c>
      <c r="BH94" s="147"/>
      <c r="BI94" s="147"/>
      <c r="BJ94" s="192">
        <f t="shared" si="152"/>
        <v>0</v>
      </c>
      <c r="BK94" s="147"/>
      <c r="BL94" s="147"/>
      <c r="BM94" s="192">
        <f t="shared" si="153"/>
        <v>0</v>
      </c>
      <c r="BN94" s="190">
        <f t="shared" si="154"/>
        <v>0</v>
      </c>
      <c r="BO94" s="147"/>
      <c r="BP94" s="147"/>
      <c r="BQ94" s="192">
        <f t="shared" si="155"/>
        <v>0</v>
      </c>
      <c r="BR94" s="147"/>
      <c r="BS94" s="147"/>
      <c r="BT94" s="192">
        <f t="shared" si="156"/>
        <v>0</v>
      </c>
      <c r="BU94" s="147"/>
      <c r="BV94" s="147"/>
      <c r="BW94" s="192">
        <v>0</v>
      </c>
      <c r="BX94" s="147"/>
      <c r="BY94" s="147"/>
      <c r="BZ94" s="192">
        <f t="shared" si="157"/>
        <v>0</v>
      </c>
      <c r="CA94" s="190">
        <f t="shared" si="158"/>
        <v>0</v>
      </c>
      <c r="CB94" s="147"/>
      <c r="CC94" s="147"/>
      <c r="CD94" s="192">
        <f t="shared" si="159"/>
        <v>0</v>
      </c>
      <c r="CE94" s="147"/>
      <c r="CF94" s="147"/>
      <c r="CG94" s="192">
        <f t="shared" si="160"/>
        <v>0</v>
      </c>
      <c r="CH94" s="147"/>
      <c r="CI94" s="147"/>
      <c r="CJ94" s="192">
        <f t="shared" si="161"/>
        <v>0</v>
      </c>
      <c r="CK94" s="147"/>
      <c r="CL94" s="147"/>
      <c r="CM94" s="192">
        <f t="shared" si="162"/>
        <v>0</v>
      </c>
      <c r="CN94" s="190">
        <f t="shared" si="163"/>
        <v>0</v>
      </c>
      <c r="CO94" s="147"/>
      <c r="CP94" s="147"/>
      <c r="CQ94" s="192">
        <f t="shared" si="164"/>
        <v>0</v>
      </c>
      <c r="CR94" s="147"/>
      <c r="CS94" s="147"/>
      <c r="CT94" s="192">
        <f t="shared" si="165"/>
        <v>0</v>
      </c>
      <c r="CU94" s="147"/>
      <c r="CV94" s="147"/>
      <c r="CW94" s="192">
        <v>0</v>
      </c>
      <c r="CX94" s="147"/>
      <c r="CY94" s="147"/>
      <c r="CZ94" s="192">
        <f t="shared" si="166"/>
        <v>0</v>
      </c>
      <c r="DA94" s="190">
        <f t="shared" si="167"/>
        <v>0</v>
      </c>
      <c r="DB94" s="147"/>
      <c r="DC94" s="147"/>
      <c r="DD94" s="147"/>
      <c r="DE94" s="192">
        <f t="shared" si="168"/>
        <v>0</v>
      </c>
      <c r="DF94" s="193">
        <f t="shared" si="169"/>
        <v>0</v>
      </c>
    </row>
    <row r="95" spans="2:110" s="6" customFormat="1" ht="20.100000000000001" customHeight="1" x14ac:dyDescent="0.2">
      <c r="B95" s="150" t="s">
        <v>109</v>
      </c>
      <c r="C95" s="150">
        <v>31</v>
      </c>
      <c r="E95" s="159" t="s">
        <v>648</v>
      </c>
      <c r="F95" s="145">
        <v>684</v>
      </c>
      <c r="G95" s="160" t="s">
        <v>677</v>
      </c>
      <c r="H95" s="161" t="s">
        <v>618</v>
      </c>
      <c r="I95" s="162">
        <v>20</v>
      </c>
      <c r="J95" s="163">
        <v>10</v>
      </c>
      <c r="K95" s="164">
        <v>12</v>
      </c>
      <c r="L95" s="164">
        <v>7</v>
      </c>
      <c r="M95" s="164">
        <v>7</v>
      </c>
      <c r="O95" s="198">
        <v>6.5</v>
      </c>
      <c r="P95" s="198">
        <v>7</v>
      </c>
      <c r="Q95" s="199">
        <f t="shared" si="136"/>
        <v>6.8</v>
      </c>
      <c r="R95" s="198"/>
      <c r="S95" s="198"/>
      <c r="T95" s="199">
        <f t="shared" si="137"/>
        <v>2.7</v>
      </c>
      <c r="U95" s="198"/>
      <c r="V95" s="198"/>
      <c r="W95" s="199">
        <v>0</v>
      </c>
      <c r="X95" s="198"/>
      <c r="Y95" s="198"/>
      <c r="Z95" s="199">
        <f t="shared" si="138"/>
        <v>0</v>
      </c>
      <c r="AA95" s="200">
        <f t="shared" si="139"/>
        <v>2.7</v>
      </c>
      <c r="AB95" s="147"/>
      <c r="AC95" s="147"/>
      <c r="AD95" s="192">
        <f t="shared" si="140"/>
        <v>0</v>
      </c>
      <c r="AE95" s="147"/>
      <c r="AF95" s="147"/>
      <c r="AG95" s="192">
        <f t="shared" si="141"/>
        <v>0</v>
      </c>
      <c r="AH95" s="147"/>
      <c r="AI95" s="147"/>
      <c r="AJ95" s="192">
        <f t="shared" si="142"/>
        <v>0</v>
      </c>
      <c r="AK95" s="147"/>
      <c r="AL95" s="147"/>
      <c r="AM95" s="192">
        <f t="shared" si="143"/>
        <v>0</v>
      </c>
      <c r="AN95" s="190">
        <f t="shared" si="144"/>
        <v>0</v>
      </c>
      <c r="AO95" s="147"/>
      <c r="AP95" s="147"/>
      <c r="AQ95" s="192">
        <f t="shared" si="145"/>
        <v>0</v>
      </c>
      <c r="AR95" s="147"/>
      <c r="AS95" s="147"/>
      <c r="AT95" s="192">
        <f t="shared" si="146"/>
        <v>0</v>
      </c>
      <c r="AU95" s="147"/>
      <c r="AV95" s="147"/>
      <c r="AW95" s="192">
        <f t="shared" si="147"/>
        <v>0</v>
      </c>
      <c r="AX95" s="147"/>
      <c r="AY95" s="147"/>
      <c r="AZ95" s="192">
        <f t="shared" si="148"/>
        <v>0</v>
      </c>
      <c r="BA95" s="190">
        <f t="shared" si="149"/>
        <v>0</v>
      </c>
      <c r="BB95" s="147"/>
      <c r="BC95" s="147"/>
      <c r="BD95" s="192">
        <f t="shared" si="150"/>
        <v>0</v>
      </c>
      <c r="BE95" s="147"/>
      <c r="BF95" s="147"/>
      <c r="BG95" s="192">
        <f t="shared" si="151"/>
        <v>0</v>
      </c>
      <c r="BH95" s="147"/>
      <c r="BI95" s="147"/>
      <c r="BJ95" s="192">
        <f t="shared" si="152"/>
        <v>0</v>
      </c>
      <c r="BK95" s="147"/>
      <c r="BL95" s="147"/>
      <c r="BM95" s="192">
        <f t="shared" si="153"/>
        <v>0</v>
      </c>
      <c r="BN95" s="190">
        <f t="shared" si="154"/>
        <v>0</v>
      </c>
      <c r="BO95" s="147"/>
      <c r="BP95" s="147"/>
      <c r="BQ95" s="192">
        <f t="shared" si="155"/>
        <v>0</v>
      </c>
      <c r="BR95" s="147"/>
      <c r="BS95" s="147"/>
      <c r="BT95" s="192">
        <f t="shared" si="156"/>
        <v>0</v>
      </c>
      <c r="BU95" s="147"/>
      <c r="BV95" s="147"/>
      <c r="BW95" s="192">
        <v>0</v>
      </c>
      <c r="BX95" s="147"/>
      <c r="BY95" s="147"/>
      <c r="BZ95" s="192">
        <f t="shared" si="157"/>
        <v>0</v>
      </c>
      <c r="CA95" s="190">
        <f t="shared" si="158"/>
        <v>0</v>
      </c>
      <c r="CB95" s="147"/>
      <c r="CC95" s="147"/>
      <c r="CD95" s="192">
        <f t="shared" si="159"/>
        <v>0</v>
      </c>
      <c r="CE95" s="147"/>
      <c r="CF95" s="147"/>
      <c r="CG95" s="192">
        <f t="shared" si="160"/>
        <v>0</v>
      </c>
      <c r="CH95" s="147"/>
      <c r="CI95" s="147"/>
      <c r="CJ95" s="192">
        <f t="shared" si="161"/>
        <v>0</v>
      </c>
      <c r="CK95" s="147"/>
      <c r="CL95" s="147"/>
      <c r="CM95" s="192">
        <f t="shared" si="162"/>
        <v>0</v>
      </c>
      <c r="CN95" s="190">
        <f t="shared" si="163"/>
        <v>0</v>
      </c>
      <c r="CO95" s="147"/>
      <c r="CP95" s="147"/>
      <c r="CQ95" s="192">
        <f t="shared" si="164"/>
        <v>0</v>
      </c>
      <c r="CR95" s="147"/>
      <c r="CS95" s="147"/>
      <c r="CT95" s="192">
        <f t="shared" si="165"/>
        <v>0</v>
      </c>
      <c r="CU95" s="147"/>
      <c r="CV95" s="147"/>
      <c r="CW95" s="192">
        <v>0</v>
      </c>
      <c r="CX95" s="147"/>
      <c r="CY95" s="147"/>
      <c r="CZ95" s="192">
        <f t="shared" si="166"/>
        <v>0</v>
      </c>
      <c r="DA95" s="190">
        <f t="shared" si="167"/>
        <v>0</v>
      </c>
      <c r="DB95" s="147"/>
      <c r="DC95" s="147"/>
      <c r="DD95" s="147"/>
      <c r="DE95" s="192">
        <f t="shared" si="168"/>
        <v>0</v>
      </c>
      <c r="DF95" s="193">
        <f t="shared" si="169"/>
        <v>0</v>
      </c>
    </row>
    <row r="96" spans="2:110" s="6" customFormat="1" ht="20.100000000000001" customHeight="1" x14ac:dyDescent="0.2">
      <c r="B96" s="150" t="s">
        <v>109</v>
      </c>
      <c r="C96" s="150">
        <v>31</v>
      </c>
      <c r="E96" s="159" t="s">
        <v>648</v>
      </c>
      <c r="F96" s="145">
        <v>705</v>
      </c>
      <c r="G96" s="160" t="s">
        <v>676</v>
      </c>
      <c r="H96" s="161" t="s">
        <v>678</v>
      </c>
      <c r="I96" s="162">
        <v>20</v>
      </c>
      <c r="J96" s="163">
        <v>10</v>
      </c>
      <c r="K96" s="164">
        <v>8</v>
      </c>
      <c r="L96" s="164">
        <v>1</v>
      </c>
      <c r="M96" s="164">
        <v>7</v>
      </c>
      <c r="O96" s="147">
        <v>6.5</v>
      </c>
      <c r="P96" s="147">
        <v>7</v>
      </c>
      <c r="Q96" s="192">
        <f t="shared" si="136"/>
        <v>6.8</v>
      </c>
      <c r="R96" s="147">
        <v>8.5</v>
      </c>
      <c r="S96" s="147"/>
      <c r="T96" s="192">
        <f t="shared" si="137"/>
        <v>7.8</v>
      </c>
      <c r="U96" s="147"/>
      <c r="V96" s="147"/>
      <c r="W96" s="192">
        <v>0</v>
      </c>
      <c r="X96" s="147"/>
      <c r="Y96" s="147"/>
      <c r="Z96" s="192">
        <f t="shared" si="138"/>
        <v>0</v>
      </c>
      <c r="AA96" s="190">
        <f t="shared" si="139"/>
        <v>7.8</v>
      </c>
      <c r="AB96" s="147"/>
      <c r="AC96" s="147"/>
      <c r="AD96" s="192">
        <f t="shared" si="140"/>
        <v>0</v>
      </c>
      <c r="AE96" s="147"/>
      <c r="AF96" s="147"/>
      <c r="AG96" s="192">
        <f t="shared" si="141"/>
        <v>0</v>
      </c>
      <c r="AH96" s="147"/>
      <c r="AI96" s="147"/>
      <c r="AJ96" s="192">
        <f t="shared" si="142"/>
        <v>0</v>
      </c>
      <c r="AK96" s="147"/>
      <c r="AL96" s="147"/>
      <c r="AM96" s="192">
        <f t="shared" si="143"/>
        <v>0</v>
      </c>
      <c r="AN96" s="190">
        <f t="shared" si="144"/>
        <v>0</v>
      </c>
      <c r="AO96" s="147"/>
      <c r="AP96" s="147"/>
      <c r="AQ96" s="192">
        <f t="shared" si="145"/>
        <v>0</v>
      </c>
      <c r="AR96" s="147"/>
      <c r="AS96" s="147"/>
      <c r="AT96" s="192">
        <f t="shared" si="146"/>
        <v>0</v>
      </c>
      <c r="AU96" s="147"/>
      <c r="AV96" s="147"/>
      <c r="AW96" s="192">
        <f t="shared" si="147"/>
        <v>0</v>
      </c>
      <c r="AX96" s="147"/>
      <c r="AY96" s="147"/>
      <c r="AZ96" s="192">
        <f t="shared" si="148"/>
        <v>0</v>
      </c>
      <c r="BA96" s="190">
        <f t="shared" si="149"/>
        <v>0</v>
      </c>
      <c r="BB96" s="147"/>
      <c r="BC96" s="147"/>
      <c r="BD96" s="192">
        <f t="shared" si="150"/>
        <v>0</v>
      </c>
      <c r="BE96" s="147"/>
      <c r="BF96" s="147"/>
      <c r="BG96" s="192">
        <f t="shared" si="151"/>
        <v>0</v>
      </c>
      <c r="BH96" s="147"/>
      <c r="BI96" s="147"/>
      <c r="BJ96" s="192">
        <f t="shared" si="152"/>
        <v>0</v>
      </c>
      <c r="BK96" s="147"/>
      <c r="BL96" s="147"/>
      <c r="BM96" s="192">
        <f t="shared" si="153"/>
        <v>0</v>
      </c>
      <c r="BN96" s="190">
        <f t="shared" si="154"/>
        <v>0</v>
      </c>
      <c r="BO96" s="147"/>
      <c r="BP96" s="147"/>
      <c r="BQ96" s="192">
        <f t="shared" si="155"/>
        <v>0</v>
      </c>
      <c r="BR96" s="147"/>
      <c r="BS96" s="147"/>
      <c r="BT96" s="192">
        <f t="shared" si="156"/>
        <v>0</v>
      </c>
      <c r="BU96" s="147"/>
      <c r="BV96" s="147"/>
      <c r="BW96" s="192">
        <v>0</v>
      </c>
      <c r="BX96" s="147"/>
      <c r="BY96" s="147"/>
      <c r="BZ96" s="192">
        <f t="shared" si="157"/>
        <v>0</v>
      </c>
      <c r="CA96" s="190">
        <f t="shared" si="158"/>
        <v>0</v>
      </c>
      <c r="CB96" s="147"/>
      <c r="CC96" s="147"/>
      <c r="CD96" s="192">
        <f t="shared" si="159"/>
        <v>0</v>
      </c>
      <c r="CE96" s="147"/>
      <c r="CF96" s="147"/>
      <c r="CG96" s="192">
        <f t="shared" si="160"/>
        <v>0</v>
      </c>
      <c r="CH96" s="147"/>
      <c r="CI96" s="147"/>
      <c r="CJ96" s="192">
        <f t="shared" si="161"/>
        <v>0</v>
      </c>
      <c r="CK96" s="147"/>
      <c r="CL96" s="147"/>
      <c r="CM96" s="192">
        <f t="shared" si="162"/>
        <v>0</v>
      </c>
      <c r="CN96" s="190">
        <f t="shared" si="163"/>
        <v>0</v>
      </c>
      <c r="CO96" s="147"/>
      <c r="CP96" s="147"/>
      <c r="CQ96" s="192">
        <f t="shared" si="164"/>
        <v>0</v>
      </c>
      <c r="CR96" s="147"/>
      <c r="CS96" s="147"/>
      <c r="CT96" s="192">
        <f t="shared" si="165"/>
        <v>0</v>
      </c>
      <c r="CU96" s="147"/>
      <c r="CV96" s="147"/>
      <c r="CW96" s="192">
        <v>0</v>
      </c>
      <c r="CX96" s="147"/>
      <c r="CY96" s="147"/>
      <c r="CZ96" s="192">
        <f t="shared" si="166"/>
        <v>0</v>
      </c>
      <c r="DA96" s="190">
        <f t="shared" si="167"/>
        <v>0</v>
      </c>
      <c r="DB96" s="147"/>
      <c r="DC96" s="147"/>
      <c r="DD96" s="147"/>
      <c r="DE96" s="192">
        <f t="shared" si="168"/>
        <v>0</v>
      </c>
      <c r="DF96" s="193">
        <f t="shared" si="169"/>
        <v>0</v>
      </c>
    </row>
    <row r="97" spans="2:110" s="6" customFormat="1" ht="20.100000000000001" customHeight="1" x14ac:dyDescent="0.2">
      <c r="B97" s="150" t="s">
        <v>109</v>
      </c>
      <c r="C97" s="150">
        <v>31</v>
      </c>
      <c r="E97" s="159" t="s">
        <v>648</v>
      </c>
      <c r="F97" s="145">
        <v>726</v>
      </c>
      <c r="G97" s="160" t="s">
        <v>679</v>
      </c>
      <c r="H97" s="161" t="s">
        <v>210</v>
      </c>
      <c r="I97" s="162">
        <v>20</v>
      </c>
      <c r="J97" s="163">
        <v>10</v>
      </c>
      <c r="K97" s="164">
        <v>24</v>
      </c>
      <c r="L97" s="164">
        <v>2</v>
      </c>
      <c r="M97" s="164">
        <v>4</v>
      </c>
      <c r="O97" s="147"/>
      <c r="P97" s="147"/>
      <c r="Q97" s="192">
        <f t="shared" si="136"/>
        <v>0</v>
      </c>
      <c r="R97" s="147"/>
      <c r="S97" s="147"/>
      <c r="T97" s="192">
        <f t="shared" si="137"/>
        <v>0</v>
      </c>
      <c r="U97" s="147"/>
      <c r="V97" s="147"/>
      <c r="W97" s="192">
        <v>0</v>
      </c>
      <c r="X97" s="147"/>
      <c r="Y97" s="147"/>
      <c r="Z97" s="192">
        <f t="shared" si="138"/>
        <v>0</v>
      </c>
      <c r="AA97" s="190">
        <f t="shared" si="139"/>
        <v>0</v>
      </c>
      <c r="AB97" s="147"/>
      <c r="AC97" s="147"/>
      <c r="AD97" s="192">
        <f t="shared" si="140"/>
        <v>0</v>
      </c>
      <c r="AE97" s="147"/>
      <c r="AF97" s="147"/>
      <c r="AG97" s="192">
        <f t="shared" si="141"/>
        <v>0</v>
      </c>
      <c r="AH97" s="147"/>
      <c r="AI97" s="147"/>
      <c r="AJ97" s="192">
        <f t="shared" si="142"/>
        <v>0</v>
      </c>
      <c r="AK97" s="147"/>
      <c r="AL97" s="147"/>
      <c r="AM97" s="192">
        <f t="shared" si="143"/>
        <v>0</v>
      </c>
      <c r="AN97" s="190">
        <f t="shared" si="144"/>
        <v>0</v>
      </c>
      <c r="AO97" s="147"/>
      <c r="AP97" s="147"/>
      <c r="AQ97" s="192">
        <f t="shared" si="145"/>
        <v>0</v>
      </c>
      <c r="AR97" s="147"/>
      <c r="AS97" s="147"/>
      <c r="AT97" s="192">
        <f t="shared" si="146"/>
        <v>0</v>
      </c>
      <c r="AU97" s="147"/>
      <c r="AV97" s="147"/>
      <c r="AW97" s="192">
        <f t="shared" si="147"/>
        <v>0</v>
      </c>
      <c r="AX97" s="147"/>
      <c r="AY97" s="147"/>
      <c r="AZ97" s="192">
        <f t="shared" si="148"/>
        <v>0</v>
      </c>
      <c r="BA97" s="190">
        <f t="shared" si="149"/>
        <v>0</v>
      </c>
      <c r="BB97" s="147"/>
      <c r="BC97" s="147"/>
      <c r="BD97" s="192">
        <f t="shared" si="150"/>
        <v>0</v>
      </c>
      <c r="BE97" s="147"/>
      <c r="BF97" s="147"/>
      <c r="BG97" s="192">
        <f t="shared" si="151"/>
        <v>0</v>
      </c>
      <c r="BH97" s="147"/>
      <c r="BI97" s="147"/>
      <c r="BJ97" s="192">
        <f t="shared" si="152"/>
        <v>0</v>
      </c>
      <c r="BK97" s="147"/>
      <c r="BL97" s="147"/>
      <c r="BM97" s="192">
        <f t="shared" si="153"/>
        <v>0</v>
      </c>
      <c r="BN97" s="190">
        <f t="shared" si="154"/>
        <v>0</v>
      </c>
      <c r="BO97" s="147"/>
      <c r="BP97" s="147"/>
      <c r="BQ97" s="192">
        <f t="shared" si="155"/>
        <v>0</v>
      </c>
      <c r="BR97" s="147"/>
      <c r="BS97" s="147"/>
      <c r="BT97" s="192">
        <f t="shared" si="156"/>
        <v>0</v>
      </c>
      <c r="BU97" s="147"/>
      <c r="BV97" s="147"/>
      <c r="BW97" s="192">
        <v>0</v>
      </c>
      <c r="BX97" s="147"/>
      <c r="BY97" s="147"/>
      <c r="BZ97" s="192">
        <f t="shared" si="157"/>
        <v>0</v>
      </c>
      <c r="CA97" s="190">
        <f t="shared" si="158"/>
        <v>0</v>
      </c>
      <c r="CB97" s="147"/>
      <c r="CC97" s="147"/>
      <c r="CD97" s="192">
        <f t="shared" si="159"/>
        <v>0</v>
      </c>
      <c r="CE97" s="147"/>
      <c r="CF97" s="147"/>
      <c r="CG97" s="192">
        <f t="shared" si="160"/>
        <v>0</v>
      </c>
      <c r="CH97" s="147"/>
      <c r="CI97" s="147"/>
      <c r="CJ97" s="192">
        <f t="shared" si="161"/>
        <v>0</v>
      </c>
      <c r="CK97" s="147"/>
      <c r="CL97" s="147"/>
      <c r="CM97" s="192">
        <f t="shared" si="162"/>
        <v>0</v>
      </c>
      <c r="CN97" s="190">
        <f t="shared" si="163"/>
        <v>0</v>
      </c>
      <c r="CO97" s="147"/>
      <c r="CP97" s="147"/>
      <c r="CQ97" s="192">
        <f t="shared" si="164"/>
        <v>0</v>
      </c>
      <c r="CR97" s="147"/>
      <c r="CS97" s="147"/>
      <c r="CT97" s="192">
        <f t="shared" si="165"/>
        <v>0</v>
      </c>
      <c r="CU97" s="147"/>
      <c r="CV97" s="147"/>
      <c r="CW97" s="192">
        <v>0</v>
      </c>
      <c r="CX97" s="147"/>
      <c r="CY97" s="147"/>
      <c r="CZ97" s="192">
        <f t="shared" si="166"/>
        <v>0</v>
      </c>
      <c r="DA97" s="190">
        <f t="shared" si="167"/>
        <v>0</v>
      </c>
      <c r="DB97" s="147"/>
      <c r="DC97" s="147"/>
      <c r="DD97" s="147"/>
      <c r="DE97" s="192">
        <f t="shared" si="168"/>
        <v>0</v>
      </c>
      <c r="DF97" s="193">
        <f t="shared" si="169"/>
        <v>0</v>
      </c>
    </row>
    <row r="98" spans="2:110" s="6" customFormat="1" ht="20.100000000000001" customHeight="1" x14ac:dyDescent="0.2">
      <c r="B98" s="150" t="s">
        <v>109</v>
      </c>
      <c r="C98" s="150">
        <v>31</v>
      </c>
      <c r="E98" s="159" t="s">
        <v>648</v>
      </c>
      <c r="F98" s="145">
        <v>707</v>
      </c>
      <c r="G98" s="160" t="s">
        <v>680</v>
      </c>
      <c r="H98" s="161" t="s">
        <v>429</v>
      </c>
      <c r="I98" s="162">
        <v>20</v>
      </c>
      <c r="J98" s="163">
        <v>10</v>
      </c>
      <c r="K98" s="164">
        <v>1</v>
      </c>
      <c r="L98" s="164">
        <v>10</v>
      </c>
      <c r="M98" s="164">
        <v>4</v>
      </c>
      <c r="O98" s="147">
        <v>6.5</v>
      </c>
      <c r="P98" s="147">
        <v>7</v>
      </c>
      <c r="Q98" s="192">
        <f t="shared" si="136"/>
        <v>6.8</v>
      </c>
      <c r="R98" s="147">
        <v>7</v>
      </c>
      <c r="S98" s="147"/>
      <c r="T98" s="192">
        <f t="shared" si="137"/>
        <v>6.9</v>
      </c>
      <c r="U98" s="147"/>
      <c r="V98" s="147"/>
      <c r="W98" s="192">
        <v>0</v>
      </c>
      <c r="X98" s="147"/>
      <c r="Y98" s="147"/>
      <c r="Z98" s="192">
        <f t="shared" si="138"/>
        <v>0</v>
      </c>
      <c r="AA98" s="190">
        <f t="shared" si="139"/>
        <v>6.9</v>
      </c>
      <c r="AB98" s="147"/>
      <c r="AC98" s="147"/>
      <c r="AD98" s="192">
        <f t="shared" si="140"/>
        <v>0</v>
      </c>
      <c r="AE98" s="147"/>
      <c r="AF98" s="147"/>
      <c r="AG98" s="192">
        <f t="shared" si="141"/>
        <v>0</v>
      </c>
      <c r="AH98" s="147"/>
      <c r="AI98" s="147"/>
      <c r="AJ98" s="192">
        <f t="shared" si="142"/>
        <v>0</v>
      </c>
      <c r="AK98" s="147"/>
      <c r="AL98" s="147"/>
      <c r="AM98" s="192">
        <f t="shared" si="143"/>
        <v>0</v>
      </c>
      <c r="AN98" s="190">
        <f t="shared" si="144"/>
        <v>0</v>
      </c>
      <c r="AO98" s="147"/>
      <c r="AP98" s="147"/>
      <c r="AQ98" s="192">
        <f t="shared" si="145"/>
        <v>0</v>
      </c>
      <c r="AR98" s="147"/>
      <c r="AS98" s="147"/>
      <c r="AT98" s="192">
        <f t="shared" si="146"/>
        <v>0</v>
      </c>
      <c r="AU98" s="147"/>
      <c r="AV98" s="147"/>
      <c r="AW98" s="192">
        <f t="shared" si="147"/>
        <v>0</v>
      </c>
      <c r="AX98" s="147"/>
      <c r="AY98" s="147"/>
      <c r="AZ98" s="192">
        <f t="shared" si="148"/>
        <v>0</v>
      </c>
      <c r="BA98" s="190">
        <f t="shared" si="149"/>
        <v>0</v>
      </c>
      <c r="BB98" s="147"/>
      <c r="BC98" s="147"/>
      <c r="BD98" s="192">
        <f t="shared" si="150"/>
        <v>0</v>
      </c>
      <c r="BE98" s="147"/>
      <c r="BF98" s="147"/>
      <c r="BG98" s="192">
        <f t="shared" si="151"/>
        <v>0</v>
      </c>
      <c r="BH98" s="147"/>
      <c r="BI98" s="147"/>
      <c r="BJ98" s="192">
        <f t="shared" si="152"/>
        <v>0</v>
      </c>
      <c r="BK98" s="147"/>
      <c r="BL98" s="147"/>
      <c r="BM98" s="192">
        <f t="shared" si="153"/>
        <v>0</v>
      </c>
      <c r="BN98" s="190">
        <f t="shared" si="154"/>
        <v>0</v>
      </c>
      <c r="BO98" s="147"/>
      <c r="BP98" s="147"/>
      <c r="BQ98" s="192">
        <f t="shared" si="155"/>
        <v>0</v>
      </c>
      <c r="BR98" s="147"/>
      <c r="BS98" s="147"/>
      <c r="BT98" s="192">
        <f t="shared" si="156"/>
        <v>0</v>
      </c>
      <c r="BU98" s="147"/>
      <c r="BV98" s="147"/>
      <c r="BW98" s="192">
        <v>0</v>
      </c>
      <c r="BX98" s="147"/>
      <c r="BY98" s="147"/>
      <c r="BZ98" s="192">
        <f t="shared" si="157"/>
        <v>0</v>
      </c>
      <c r="CA98" s="190">
        <f t="shared" si="158"/>
        <v>0</v>
      </c>
      <c r="CB98" s="147"/>
      <c r="CC98" s="147"/>
      <c r="CD98" s="192">
        <f t="shared" si="159"/>
        <v>0</v>
      </c>
      <c r="CE98" s="147"/>
      <c r="CF98" s="147"/>
      <c r="CG98" s="192">
        <f t="shared" si="160"/>
        <v>0</v>
      </c>
      <c r="CH98" s="147"/>
      <c r="CI98" s="147"/>
      <c r="CJ98" s="192">
        <f t="shared" si="161"/>
        <v>0</v>
      </c>
      <c r="CK98" s="147"/>
      <c r="CL98" s="147"/>
      <c r="CM98" s="192">
        <f t="shared" si="162"/>
        <v>0</v>
      </c>
      <c r="CN98" s="190">
        <f t="shared" si="163"/>
        <v>0</v>
      </c>
      <c r="CO98" s="147"/>
      <c r="CP98" s="147"/>
      <c r="CQ98" s="192">
        <f t="shared" si="164"/>
        <v>0</v>
      </c>
      <c r="CR98" s="147"/>
      <c r="CS98" s="147"/>
      <c r="CT98" s="192">
        <f t="shared" si="165"/>
        <v>0</v>
      </c>
      <c r="CU98" s="147"/>
      <c r="CV98" s="147"/>
      <c r="CW98" s="192">
        <v>0</v>
      </c>
      <c r="CX98" s="147"/>
      <c r="CY98" s="147"/>
      <c r="CZ98" s="192">
        <f t="shared" si="166"/>
        <v>0</v>
      </c>
      <c r="DA98" s="190">
        <f t="shared" si="167"/>
        <v>0</v>
      </c>
      <c r="DB98" s="147"/>
      <c r="DC98" s="147"/>
      <c r="DD98" s="147"/>
      <c r="DE98" s="192">
        <f t="shared" si="168"/>
        <v>0</v>
      </c>
      <c r="DF98" s="193">
        <f t="shared" si="169"/>
        <v>0</v>
      </c>
    </row>
    <row r="99" spans="2:110" s="6" customFormat="1" ht="20.100000000000001" customHeight="1" x14ac:dyDescent="0.2">
      <c r="B99" s="150" t="s">
        <v>109</v>
      </c>
      <c r="C99" s="150">
        <v>31</v>
      </c>
      <c r="E99" s="159" t="s">
        <v>648</v>
      </c>
      <c r="F99" s="145">
        <v>708</v>
      </c>
      <c r="G99" s="160" t="s">
        <v>681</v>
      </c>
      <c r="H99" s="161" t="s">
        <v>682</v>
      </c>
      <c r="I99" s="162">
        <v>20</v>
      </c>
      <c r="J99" s="163">
        <v>10</v>
      </c>
      <c r="K99" s="164">
        <v>13</v>
      </c>
      <c r="L99" s="164">
        <v>11</v>
      </c>
      <c r="M99" s="164">
        <v>5</v>
      </c>
      <c r="O99" s="147"/>
      <c r="P99" s="147"/>
      <c r="Q99" s="192">
        <f t="shared" si="136"/>
        <v>0</v>
      </c>
      <c r="R99" s="147"/>
      <c r="S99" s="147"/>
      <c r="T99" s="192">
        <f t="shared" si="137"/>
        <v>0</v>
      </c>
      <c r="U99" s="147"/>
      <c r="V99" s="147"/>
      <c r="W99" s="192">
        <v>0</v>
      </c>
      <c r="X99" s="147"/>
      <c r="Y99" s="147"/>
      <c r="Z99" s="192">
        <f t="shared" si="138"/>
        <v>0</v>
      </c>
      <c r="AA99" s="190">
        <f t="shared" si="139"/>
        <v>0</v>
      </c>
      <c r="AB99" s="147"/>
      <c r="AC99" s="147"/>
      <c r="AD99" s="192">
        <f t="shared" si="140"/>
        <v>0</v>
      </c>
      <c r="AE99" s="147"/>
      <c r="AF99" s="147"/>
      <c r="AG99" s="192">
        <f t="shared" si="141"/>
        <v>0</v>
      </c>
      <c r="AH99" s="147"/>
      <c r="AI99" s="147"/>
      <c r="AJ99" s="192">
        <f t="shared" si="142"/>
        <v>0</v>
      </c>
      <c r="AK99" s="147"/>
      <c r="AL99" s="147"/>
      <c r="AM99" s="192">
        <f t="shared" si="143"/>
        <v>0</v>
      </c>
      <c r="AN99" s="190">
        <f t="shared" si="144"/>
        <v>0</v>
      </c>
      <c r="AO99" s="147"/>
      <c r="AP99" s="147"/>
      <c r="AQ99" s="192">
        <f t="shared" si="145"/>
        <v>0</v>
      </c>
      <c r="AR99" s="147"/>
      <c r="AS99" s="147"/>
      <c r="AT99" s="192">
        <f t="shared" si="146"/>
        <v>0</v>
      </c>
      <c r="AU99" s="147"/>
      <c r="AV99" s="147"/>
      <c r="AW99" s="192">
        <f t="shared" si="147"/>
        <v>0</v>
      </c>
      <c r="AX99" s="147"/>
      <c r="AY99" s="147"/>
      <c r="AZ99" s="192">
        <f t="shared" si="148"/>
        <v>0</v>
      </c>
      <c r="BA99" s="190">
        <f t="shared" si="149"/>
        <v>0</v>
      </c>
      <c r="BB99" s="147"/>
      <c r="BC99" s="147"/>
      <c r="BD99" s="192">
        <f t="shared" si="150"/>
        <v>0</v>
      </c>
      <c r="BE99" s="147"/>
      <c r="BF99" s="147"/>
      <c r="BG99" s="192">
        <f t="shared" si="151"/>
        <v>0</v>
      </c>
      <c r="BH99" s="147"/>
      <c r="BI99" s="147"/>
      <c r="BJ99" s="192">
        <f t="shared" si="152"/>
        <v>0</v>
      </c>
      <c r="BK99" s="147"/>
      <c r="BL99" s="147"/>
      <c r="BM99" s="192">
        <f t="shared" si="153"/>
        <v>0</v>
      </c>
      <c r="BN99" s="190">
        <f t="shared" si="154"/>
        <v>0</v>
      </c>
      <c r="BO99" s="147"/>
      <c r="BP99" s="147"/>
      <c r="BQ99" s="192">
        <f t="shared" si="155"/>
        <v>0</v>
      </c>
      <c r="BR99" s="147"/>
      <c r="BS99" s="147"/>
      <c r="BT99" s="192">
        <f t="shared" si="156"/>
        <v>0</v>
      </c>
      <c r="BU99" s="147"/>
      <c r="BV99" s="147"/>
      <c r="BW99" s="192">
        <v>0</v>
      </c>
      <c r="BX99" s="147"/>
      <c r="BY99" s="147"/>
      <c r="BZ99" s="192">
        <f t="shared" si="157"/>
        <v>0</v>
      </c>
      <c r="CA99" s="190">
        <f t="shared" si="158"/>
        <v>0</v>
      </c>
      <c r="CB99" s="147"/>
      <c r="CC99" s="147"/>
      <c r="CD99" s="192">
        <f t="shared" si="159"/>
        <v>0</v>
      </c>
      <c r="CE99" s="147"/>
      <c r="CF99" s="147"/>
      <c r="CG99" s="192">
        <f t="shared" si="160"/>
        <v>0</v>
      </c>
      <c r="CH99" s="147"/>
      <c r="CI99" s="147"/>
      <c r="CJ99" s="192">
        <f t="shared" si="161"/>
        <v>0</v>
      </c>
      <c r="CK99" s="147"/>
      <c r="CL99" s="147"/>
      <c r="CM99" s="192">
        <f t="shared" si="162"/>
        <v>0</v>
      </c>
      <c r="CN99" s="190">
        <f t="shared" si="163"/>
        <v>0</v>
      </c>
      <c r="CO99" s="147"/>
      <c r="CP99" s="147"/>
      <c r="CQ99" s="192">
        <f t="shared" si="164"/>
        <v>0</v>
      </c>
      <c r="CR99" s="147"/>
      <c r="CS99" s="147"/>
      <c r="CT99" s="192">
        <f t="shared" si="165"/>
        <v>0</v>
      </c>
      <c r="CU99" s="147"/>
      <c r="CV99" s="147"/>
      <c r="CW99" s="192">
        <v>0</v>
      </c>
      <c r="CX99" s="147"/>
      <c r="CY99" s="147"/>
      <c r="CZ99" s="192">
        <f t="shared" si="166"/>
        <v>0</v>
      </c>
      <c r="DA99" s="190">
        <f t="shared" si="167"/>
        <v>0</v>
      </c>
      <c r="DB99" s="147"/>
      <c r="DC99" s="147"/>
      <c r="DD99" s="147"/>
      <c r="DE99" s="192">
        <f t="shared" si="168"/>
        <v>0</v>
      </c>
      <c r="DF99" s="193">
        <f t="shared" si="169"/>
        <v>0</v>
      </c>
    </row>
    <row r="100" spans="2:110" s="6" customFormat="1" ht="20.100000000000001" customHeight="1" x14ac:dyDescent="0.2">
      <c r="B100" s="150" t="s">
        <v>109</v>
      </c>
      <c r="C100" s="150">
        <v>31</v>
      </c>
      <c r="E100" s="159" t="s">
        <v>648</v>
      </c>
      <c r="F100" s="145">
        <v>709</v>
      </c>
      <c r="G100" s="160" t="s">
        <v>683</v>
      </c>
      <c r="H100" s="161" t="s">
        <v>682</v>
      </c>
      <c r="I100" s="162">
        <v>20</v>
      </c>
      <c r="J100" s="163">
        <v>10</v>
      </c>
      <c r="K100" s="164">
        <v>10</v>
      </c>
      <c r="L100" s="164">
        <v>10</v>
      </c>
      <c r="M100" s="164">
        <v>7</v>
      </c>
      <c r="O100" s="147">
        <v>7</v>
      </c>
      <c r="P100" s="147">
        <v>6.5</v>
      </c>
      <c r="Q100" s="192">
        <f t="shared" si="136"/>
        <v>6.7</v>
      </c>
      <c r="R100" s="147">
        <v>7</v>
      </c>
      <c r="S100" s="147"/>
      <c r="T100" s="192">
        <f t="shared" si="137"/>
        <v>6.9</v>
      </c>
      <c r="U100" s="147"/>
      <c r="V100" s="147"/>
      <c r="W100" s="192">
        <v>0</v>
      </c>
      <c r="X100" s="147"/>
      <c r="Y100" s="147"/>
      <c r="Z100" s="192">
        <f t="shared" si="138"/>
        <v>0</v>
      </c>
      <c r="AA100" s="190">
        <f t="shared" si="139"/>
        <v>6.9</v>
      </c>
      <c r="AB100" s="147"/>
      <c r="AC100" s="147"/>
      <c r="AD100" s="192">
        <f t="shared" si="140"/>
        <v>0</v>
      </c>
      <c r="AE100" s="147"/>
      <c r="AF100" s="147"/>
      <c r="AG100" s="192">
        <f t="shared" si="141"/>
        <v>0</v>
      </c>
      <c r="AH100" s="147"/>
      <c r="AI100" s="147"/>
      <c r="AJ100" s="192">
        <f t="shared" si="142"/>
        <v>0</v>
      </c>
      <c r="AK100" s="147"/>
      <c r="AL100" s="147"/>
      <c r="AM100" s="192">
        <f t="shared" si="143"/>
        <v>0</v>
      </c>
      <c r="AN100" s="190">
        <f t="shared" si="144"/>
        <v>0</v>
      </c>
      <c r="AO100" s="147"/>
      <c r="AP100" s="147"/>
      <c r="AQ100" s="192">
        <f t="shared" si="145"/>
        <v>0</v>
      </c>
      <c r="AR100" s="147"/>
      <c r="AS100" s="147"/>
      <c r="AT100" s="192">
        <f t="shared" si="146"/>
        <v>0</v>
      </c>
      <c r="AU100" s="147"/>
      <c r="AV100" s="147"/>
      <c r="AW100" s="192">
        <f t="shared" si="147"/>
        <v>0</v>
      </c>
      <c r="AX100" s="147"/>
      <c r="AY100" s="147"/>
      <c r="AZ100" s="192">
        <f t="shared" si="148"/>
        <v>0</v>
      </c>
      <c r="BA100" s="190">
        <f t="shared" si="149"/>
        <v>0</v>
      </c>
      <c r="BB100" s="147"/>
      <c r="BC100" s="147"/>
      <c r="BD100" s="192">
        <f t="shared" si="150"/>
        <v>0</v>
      </c>
      <c r="BE100" s="147"/>
      <c r="BF100" s="147"/>
      <c r="BG100" s="192">
        <f t="shared" si="151"/>
        <v>0</v>
      </c>
      <c r="BH100" s="147"/>
      <c r="BI100" s="147"/>
      <c r="BJ100" s="192">
        <f t="shared" si="152"/>
        <v>0</v>
      </c>
      <c r="BK100" s="147"/>
      <c r="BL100" s="147"/>
      <c r="BM100" s="192">
        <f t="shared" si="153"/>
        <v>0</v>
      </c>
      <c r="BN100" s="190">
        <f t="shared" si="154"/>
        <v>0</v>
      </c>
      <c r="BO100" s="147"/>
      <c r="BP100" s="147"/>
      <c r="BQ100" s="192">
        <f t="shared" si="155"/>
        <v>0</v>
      </c>
      <c r="BR100" s="147"/>
      <c r="BS100" s="147"/>
      <c r="BT100" s="192">
        <f t="shared" si="156"/>
        <v>0</v>
      </c>
      <c r="BU100" s="147"/>
      <c r="BV100" s="147"/>
      <c r="BW100" s="192">
        <v>0</v>
      </c>
      <c r="BX100" s="147"/>
      <c r="BY100" s="147"/>
      <c r="BZ100" s="192">
        <f t="shared" si="157"/>
        <v>0</v>
      </c>
      <c r="CA100" s="190">
        <f t="shared" si="158"/>
        <v>0</v>
      </c>
      <c r="CB100" s="147"/>
      <c r="CC100" s="147"/>
      <c r="CD100" s="192">
        <f t="shared" si="159"/>
        <v>0</v>
      </c>
      <c r="CE100" s="147"/>
      <c r="CF100" s="147"/>
      <c r="CG100" s="192">
        <f t="shared" si="160"/>
        <v>0</v>
      </c>
      <c r="CH100" s="147"/>
      <c r="CI100" s="147"/>
      <c r="CJ100" s="192">
        <f t="shared" si="161"/>
        <v>0</v>
      </c>
      <c r="CK100" s="147"/>
      <c r="CL100" s="147"/>
      <c r="CM100" s="192">
        <f t="shared" si="162"/>
        <v>0</v>
      </c>
      <c r="CN100" s="190">
        <f t="shared" si="163"/>
        <v>0</v>
      </c>
      <c r="CO100" s="147"/>
      <c r="CP100" s="147"/>
      <c r="CQ100" s="192">
        <f t="shared" si="164"/>
        <v>0</v>
      </c>
      <c r="CR100" s="147"/>
      <c r="CS100" s="147"/>
      <c r="CT100" s="192">
        <f t="shared" si="165"/>
        <v>0</v>
      </c>
      <c r="CU100" s="147"/>
      <c r="CV100" s="147"/>
      <c r="CW100" s="192">
        <v>0</v>
      </c>
      <c r="CX100" s="147"/>
      <c r="CY100" s="147"/>
      <c r="CZ100" s="192">
        <f t="shared" si="166"/>
        <v>0</v>
      </c>
      <c r="DA100" s="190">
        <f t="shared" si="167"/>
        <v>0</v>
      </c>
      <c r="DB100" s="147"/>
      <c r="DC100" s="147"/>
      <c r="DD100" s="147"/>
      <c r="DE100" s="192">
        <f t="shared" si="168"/>
        <v>0</v>
      </c>
      <c r="DF100" s="193">
        <f t="shared" si="169"/>
        <v>0</v>
      </c>
    </row>
    <row r="101" spans="2:110" s="6" customFormat="1" ht="20.100000000000001" customHeight="1" x14ac:dyDescent="0.2">
      <c r="B101" s="150" t="s">
        <v>109</v>
      </c>
      <c r="C101" s="150">
        <v>31</v>
      </c>
      <c r="E101" s="159" t="s">
        <v>648</v>
      </c>
      <c r="F101" s="145">
        <v>685</v>
      </c>
      <c r="G101" s="160" t="s">
        <v>684</v>
      </c>
      <c r="H101" s="161" t="s">
        <v>135</v>
      </c>
      <c r="I101" s="162">
        <v>20</v>
      </c>
      <c r="J101" s="163">
        <v>10</v>
      </c>
      <c r="K101" s="164">
        <v>3</v>
      </c>
      <c r="L101" s="164">
        <v>11</v>
      </c>
      <c r="M101" s="164">
        <v>7</v>
      </c>
      <c r="O101" s="198">
        <v>6.5</v>
      </c>
      <c r="P101" s="198">
        <v>6.5</v>
      </c>
      <c r="Q101" s="199">
        <f t="shared" si="136"/>
        <v>6.5</v>
      </c>
      <c r="R101" s="198"/>
      <c r="S101" s="198"/>
      <c r="T101" s="199">
        <f t="shared" si="137"/>
        <v>2.6</v>
      </c>
      <c r="U101" s="198"/>
      <c r="V101" s="198"/>
      <c r="W101" s="199">
        <v>0</v>
      </c>
      <c r="X101" s="198"/>
      <c r="Y101" s="198"/>
      <c r="Z101" s="199">
        <f t="shared" si="138"/>
        <v>0</v>
      </c>
      <c r="AA101" s="200">
        <f t="shared" si="139"/>
        <v>2.6</v>
      </c>
      <c r="AB101" s="147"/>
      <c r="AC101" s="147"/>
      <c r="AD101" s="192">
        <f t="shared" si="140"/>
        <v>0</v>
      </c>
      <c r="AE101" s="147"/>
      <c r="AF101" s="147"/>
      <c r="AG101" s="192">
        <f t="shared" si="141"/>
        <v>0</v>
      </c>
      <c r="AH101" s="147"/>
      <c r="AI101" s="147"/>
      <c r="AJ101" s="192">
        <f t="shared" si="142"/>
        <v>0</v>
      </c>
      <c r="AK101" s="147"/>
      <c r="AL101" s="147"/>
      <c r="AM101" s="192">
        <f t="shared" si="143"/>
        <v>0</v>
      </c>
      <c r="AN101" s="190">
        <f t="shared" si="144"/>
        <v>0</v>
      </c>
      <c r="AO101" s="147"/>
      <c r="AP101" s="147"/>
      <c r="AQ101" s="192">
        <f t="shared" si="145"/>
        <v>0</v>
      </c>
      <c r="AR101" s="147"/>
      <c r="AS101" s="147"/>
      <c r="AT101" s="192">
        <f t="shared" si="146"/>
        <v>0</v>
      </c>
      <c r="AU101" s="147"/>
      <c r="AV101" s="147"/>
      <c r="AW101" s="192">
        <f t="shared" si="147"/>
        <v>0</v>
      </c>
      <c r="AX101" s="147"/>
      <c r="AY101" s="147"/>
      <c r="AZ101" s="192">
        <f t="shared" si="148"/>
        <v>0</v>
      </c>
      <c r="BA101" s="190">
        <f t="shared" si="149"/>
        <v>0</v>
      </c>
      <c r="BB101" s="147"/>
      <c r="BC101" s="147"/>
      <c r="BD101" s="192">
        <f t="shared" si="150"/>
        <v>0</v>
      </c>
      <c r="BE101" s="147"/>
      <c r="BF101" s="147"/>
      <c r="BG101" s="192">
        <f t="shared" si="151"/>
        <v>0</v>
      </c>
      <c r="BH101" s="147"/>
      <c r="BI101" s="147"/>
      <c r="BJ101" s="192">
        <f t="shared" si="152"/>
        <v>0</v>
      </c>
      <c r="BK101" s="147"/>
      <c r="BL101" s="147"/>
      <c r="BM101" s="192">
        <f t="shared" si="153"/>
        <v>0</v>
      </c>
      <c r="BN101" s="190">
        <f t="shared" si="154"/>
        <v>0</v>
      </c>
      <c r="BO101" s="147"/>
      <c r="BP101" s="147"/>
      <c r="BQ101" s="192">
        <f t="shared" si="155"/>
        <v>0</v>
      </c>
      <c r="BR101" s="147"/>
      <c r="BS101" s="147"/>
      <c r="BT101" s="192">
        <f t="shared" si="156"/>
        <v>0</v>
      </c>
      <c r="BU101" s="147"/>
      <c r="BV101" s="147"/>
      <c r="BW101" s="192">
        <v>0</v>
      </c>
      <c r="BX101" s="147"/>
      <c r="BY101" s="147"/>
      <c r="BZ101" s="192">
        <f t="shared" si="157"/>
        <v>0</v>
      </c>
      <c r="CA101" s="190">
        <f t="shared" si="158"/>
        <v>0</v>
      </c>
      <c r="CB101" s="147"/>
      <c r="CC101" s="147"/>
      <c r="CD101" s="192">
        <f t="shared" si="159"/>
        <v>0</v>
      </c>
      <c r="CE101" s="147"/>
      <c r="CF101" s="147"/>
      <c r="CG101" s="192">
        <f t="shared" si="160"/>
        <v>0</v>
      </c>
      <c r="CH101" s="147"/>
      <c r="CI101" s="147"/>
      <c r="CJ101" s="192">
        <f t="shared" si="161"/>
        <v>0</v>
      </c>
      <c r="CK101" s="147"/>
      <c r="CL101" s="147"/>
      <c r="CM101" s="192">
        <f t="shared" si="162"/>
        <v>0</v>
      </c>
      <c r="CN101" s="190">
        <f t="shared" si="163"/>
        <v>0</v>
      </c>
      <c r="CO101" s="147"/>
      <c r="CP101" s="147"/>
      <c r="CQ101" s="192">
        <f t="shared" si="164"/>
        <v>0</v>
      </c>
      <c r="CR101" s="147"/>
      <c r="CS101" s="147"/>
      <c r="CT101" s="192">
        <f t="shared" si="165"/>
        <v>0</v>
      </c>
      <c r="CU101" s="147"/>
      <c r="CV101" s="147"/>
      <c r="CW101" s="192">
        <v>0</v>
      </c>
      <c r="CX101" s="147"/>
      <c r="CY101" s="147"/>
      <c r="CZ101" s="192">
        <f t="shared" si="166"/>
        <v>0</v>
      </c>
      <c r="DA101" s="190">
        <f t="shared" si="167"/>
        <v>0</v>
      </c>
      <c r="DB101" s="147"/>
      <c r="DC101" s="147"/>
      <c r="DD101" s="147"/>
      <c r="DE101" s="192">
        <f t="shared" si="168"/>
        <v>0</v>
      </c>
      <c r="DF101" s="193">
        <f t="shared" si="169"/>
        <v>0</v>
      </c>
    </row>
    <row r="102" spans="2:110" s="6" customFormat="1" ht="20.100000000000001" customHeight="1" x14ac:dyDescent="0.2">
      <c r="B102" s="150" t="s">
        <v>109</v>
      </c>
      <c r="C102" s="150">
        <v>31</v>
      </c>
      <c r="E102" s="159" t="s">
        <v>648</v>
      </c>
      <c r="F102" s="145">
        <v>710</v>
      </c>
      <c r="G102" s="160" t="s">
        <v>685</v>
      </c>
      <c r="H102" s="161" t="s">
        <v>135</v>
      </c>
      <c r="I102" s="162">
        <v>20</v>
      </c>
      <c r="J102" s="163">
        <v>10</v>
      </c>
      <c r="K102" s="164">
        <v>25</v>
      </c>
      <c r="L102" s="164">
        <v>12</v>
      </c>
      <c r="M102" s="164">
        <v>5</v>
      </c>
      <c r="O102" s="147">
        <v>6.5</v>
      </c>
      <c r="P102" s="147">
        <v>6.5</v>
      </c>
      <c r="Q102" s="192">
        <f t="shared" si="136"/>
        <v>6.5</v>
      </c>
      <c r="R102" s="147">
        <v>6.5</v>
      </c>
      <c r="S102" s="147"/>
      <c r="T102" s="192">
        <f t="shared" si="137"/>
        <v>6.5</v>
      </c>
      <c r="U102" s="147"/>
      <c r="V102" s="147"/>
      <c r="W102" s="192">
        <v>0</v>
      </c>
      <c r="X102" s="147"/>
      <c r="Y102" s="147"/>
      <c r="Z102" s="192">
        <f t="shared" si="138"/>
        <v>0</v>
      </c>
      <c r="AA102" s="190">
        <f t="shared" si="139"/>
        <v>6.5</v>
      </c>
      <c r="AB102" s="147"/>
      <c r="AC102" s="147"/>
      <c r="AD102" s="192">
        <f t="shared" si="140"/>
        <v>0</v>
      </c>
      <c r="AE102" s="147"/>
      <c r="AF102" s="147"/>
      <c r="AG102" s="192">
        <f t="shared" si="141"/>
        <v>0</v>
      </c>
      <c r="AH102" s="147"/>
      <c r="AI102" s="147"/>
      <c r="AJ102" s="192">
        <f t="shared" si="142"/>
        <v>0</v>
      </c>
      <c r="AK102" s="147"/>
      <c r="AL102" s="147"/>
      <c r="AM102" s="192">
        <f t="shared" si="143"/>
        <v>0</v>
      </c>
      <c r="AN102" s="190">
        <f t="shared" si="144"/>
        <v>0</v>
      </c>
      <c r="AO102" s="147"/>
      <c r="AP102" s="147"/>
      <c r="AQ102" s="192">
        <f t="shared" si="145"/>
        <v>0</v>
      </c>
      <c r="AR102" s="147"/>
      <c r="AS102" s="147"/>
      <c r="AT102" s="192">
        <f t="shared" si="146"/>
        <v>0</v>
      </c>
      <c r="AU102" s="147"/>
      <c r="AV102" s="147"/>
      <c r="AW102" s="192">
        <f t="shared" si="147"/>
        <v>0</v>
      </c>
      <c r="AX102" s="147"/>
      <c r="AY102" s="147"/>
      <c r="AZ102" s="192">
        <f t="shared" si="148"/>
        <v>0</v>
      </c>
      <c r="BA102" s="190">
        <f t="shared" si="149"/>
        <v>0</v>
      </c>
      <c r="BB102" s="147"/>
      <c r="BC102" s="147"/>
      <c r="BD102" s="192">
        <f t="shared" si="150"/>
        <v>0</v>
      </c>
      <c r="BE102" s="147"/>
      <c r="BF102" s="147"/>
      <c r="BG102" s="192">
        <f t="shared" si="151"/>
        <v>0</v>
      </c>
      <c r="BH102" s="147"/>
      <c r="BI102" s="147"/>
      <c r="BJ102" s="192">
        <f t="shared" si="152"/>
        <v>0</v>
      </c>
      <c r="BK102" s="147"/>
      <c r="BL102" s="147"/>
      <c r="BM102" s="192">
        <f t="shared" si="153"/>
        <v>0</v>
      </c>
      <c r="BN102" s="190">
        <f t="shared" si="154"/>
        <v>0</v>
      </c>
      <c r="BO102" s="147"/>
      <c r="BP102" s="147"/>
      <c r="BQ102" s="192">
        <f t="shared" si="155"/>
        <v>0</v>
      </c>
      <c r="BR102" s="147"/>
      <c r="BS102" s="147"/>
      <c r="BT102" s="192">
        <f t="shared" si="156"/>
        <v>0</v>
      </c>
      <c r="BU102" s="147"/>
      <c r="BV102" s="147"/>
      <c r="BW102" s="192">
        <v>0</v>
      </c>
      <c r="BX102" s="147"/>
      <c r="BY102" s="147"/>
      <c r="BZ102" s="192">
        <f t="shared" si="157"/>
        <v>0</v>
      </c>
      <c r="CA102" s="190">
        <f t="shared" si="158"/>
        <v>0</v>
      </c>
      <c r="CB102" s="147"/>
      <c r="CC102" s="147"/>
      <c r="CD102" s="192">
        <f t="shared" si="159"/>
        <v>0</v>
      </c>
      <c r="CE102" s="147"/>
      <c r="CF102" s="147"/>
      <c r="CG102" s="192">
        <f t="shared" si="160"/>
        <v>0</v>
      </c>
      <c r="CH102" s="147"/>
      <c r="CI102" s="147"/>
      <c r="CJ102" s="192">
        <f t="shared" si="161"/>
        <v>0</v>
      </c>
      <c r="CK102" s="147"/>
      <c r="CL102" s="147"/>
      <c r="CM102" s="192">
        <f t="shared" si="162"/>
        <v>0</v>
      </c>
      <c r="CN102" s="190">
        <f t="shared" si="163"/>
        <v>0</v>
      </c>
      <c r="CO102" s="147"/>
      <c r="CP102" s="147"/>
      <c r="CQ102" s="192">
        <f t="shared" si="164"/>
        <v>0</v>
      </c>
      <c r="CR102" s="147"/>
      <c r="CS102" s="147"/>
      <c r="CT102" s="192">
        <f t="shared" si="165"/>
        <v>0</v>
      </c>
      <c r="CU102" s="147"/>
      <c r="CV102" s="147"/>
      <c r="CW102" s="192">
        <v>0</v>
      </c>
      <c r="CX102" s="147"/>
      <c r="CY102" s="147"/>
      <c r="CZ102" s="192">
        <f t="shared" si="166"/>
        <v>0</v>
      </c>
      <c r="DA102" s="190">
        <f t="shared" si="167"/>
        <v>0</v>
      </c>
      <c r="DB102" s="147"/>
      <c r="DC102" s="147"/>
      <c r="DD102" s="147"/>
      <c r="DE102" s="192">
        <f t="shared" si="168"/>
        <v>0</v>
      </c>
      <c r="DF102" s="193">
        <f t="shared" si="169"/>
        <v>0</v>
      </c>
    </row>
    <row r="103" spans="2:110" s="6" customFormat="1" ht="20.100000000000001" customHeight="1" x14ac:dyDescent="0.2">
      <c r="B103" s="150" t="s">
        <v>109</v>
      </c>
      <c r="C103" s="150">
        <v>31</v>
      </c>
      <c r="E103" s="159" t="s">
        <v>648</v>
      </c>
      <c r="F103" s="145">
        <v>711</v>
      </c>
      <c r="G103" s="160" t="s">
        <v>686</v>
      </c>
      <c r="H103" s="161" t="s">
        <v>135</v>
      </c>
      <c r="I103" s="162">
        <v>20</v>
      </c>
      <c r="J103" s="163">
        <v>10</v>
      </c>
      <c r="K103" s="164">
        <v>14</v>
      </c>
      <c r="L103" s="164">
        <v>12</v>
      </c>
      <c r="M103" s="164">
        <v>7</v>
      </c>
      <c r="O103" s="147">
        <v>6.5</v>
      </c>
      <c r="P103" s="147">
        <v>6.5</v>
      </c>
      <c r="Q103" s="192">
        <f t="shared" si="136"/>
        <v>6.5</v>
      </c>
      <c r="R103" s="147">
        <v>5.5</v>
      </c>
      <c r="S103" s="147"/>
      <c r="T103" s="192">
        <f t="shared" si="137"/>
        <v>5.9</v>
      </c>
      <c r="U103" s="147"/>
      <c r="V103" s="147"/>
      <c r="W103" s="192">
        <v>0</v>
      </c>
      <c r="X103" s="147"/>
      <c r="Y103" s="147"/>
      <c r="Z103" s="192">
        <f t="shared" si="138"/>
        <v>0</v>
      </c>
      <c r="AA103" s="190">
        <f t="shared" si="139"/>
        <v>5.9</v>
      </c>
      <c r="AB103" s="147"/>
      <c r="AC103" s="147"/>
      <c r="AD103" s="192">
        <f t="shared" si="140"/>
        <v>0</v>
      </c>
      <c r="AE103" s="147"/>
      <c r="AF103" s="147"/>
      <c r="AG103" s="192">
        <f t="shared" si="141"/>
        <v>0</v>
      </c>
      <c r="AH103" s="147"/>
      <c r="AI103" s="147"/>
      <c r="AJ103" s="192">
        <f t="shared" si="142"/>
        <v>0</v>
      </c>
      <c r="AK103" s="147"/>
      <c r="AL103" s="147"/>
      <c r="AM103" s="192">
        <f t="shared" si="143"/>
        <v>0</v>
      </c>
      <c r="AN103" s="190">
        <f t="shared" si="144"/>
        <v>0</v>
      </c>
      <c r="AO103" s="147"/>
      <c r="AP103" s="147"/>
      <c r="AQ103" s="192">
        <f t="shared" si="145"/>
        <v>0</v>
      </c>
      <c r="AR103" s="147"/>
      <c r="AS103" s="147"/>
      <c r="AT103" s="192">
        <f t="shared" si="146"/>
        <v>0</v>
      </c>
      <c r="AU103" s="147"/>
      <c r="AV103" s="147"/>
      <c r="AW103" s="192">
        <f t="shared" si="147"/>
        <v>0</v>
      </c>
      <c r="AX103" s="147"/>
      <c r="AY103" s="147"/>
      <c r="AZ103" s="192">
        <f t="shared" si="148"/>
        <v>0</v>
      </c>
      <c r="BA103" s="190">
        <f t="shared" si="149"/>
        <v>0</v>
      </c>
      <c r="BB103" s="147"/>
      <c r="BC103" s="147"/>
      <c r="BD103" s="192">
        <f t="shared" si="150"/>
        <v>0</v>
      </c>
      <c r="BE103" s="147"/>
      <c r="BF103" s="147"/>
      <c r="BG103" s="192">
        <f t="shared" si="151"/>
        <v>0</v>
      </c>
      <c r="BH103" s="147"/>
      <c r="BI103" s="147"/>
      <c r="BJ103" s="192">
        <f t="shared" si="152"/>
        <v>0</v>
      </c>
      <c r="BK103" s="147"/>
      <c r="BL103" s="147"/>
      <c r="BM103" s="192">
        <f t="shared" si="153"/>
        <v>0</v>
      </c>
      <c r="BN103" s="190">
        <f t="shared" si="154"/>
        <v>0</v>
      </c>
      <c r="BO103" s="147"/>
      <c r="BP103" s="147"/>
      <c r="BQ103" s="192">
        <f t="shared" si="155"/>
        <v>0</v>
      </c>
      <c r="BR103" s="147"/>
      <c r="BS103" s="147"/>
      <c r="BT103" s="192">
        <f t="shared" si="156"/>
        <v>0</v>
      </c>
      <c r="BU103" s="147"/>
      <c r="BV103" s="147"/>
      <c r="BW103" s="192">
        <v>0</v>
      </c>
      <c r="BX103" s="147"/>
      <c r="BY103" s="147"/>
      <c r="BZ103" s="192">
        <f t="shared" si="157"/>
        <v>0</v>
      </c>
      <c r="CA103" s="190">
        <f t="shared" si="158"/>
        <v>0</v>
      </c>
      <c r="CB103" s="147"/>
      <c r="CC103" s="147"/>
      <c r="CD103" s="192">
        <f t="shared" si="159"/>
        <v>0</v>
      </c>
      <c r="CE103" s="147"/>
      <c r="CF103" s="147"/>
      <c r="CG103" s="192">
        <f t="shared" si="160"/>
        <v>0</v>
      </c>
      <c r="CH103" s="147"/>
      <c r="CI103" s="147"/>
      <c r="CJ103" s="192">
        <f t="shared" si="161"/>
        <v>0</v>
      </c>
      <c r="CK103" s="147"/>
      <c r="CL103" s="147"/>
      <c r="CM103" s="192">
        <f t="shared" si="162"/>
        <v>0</v>
      </c>
      <c r="CN103" s="190">
        <f t="shared" si="163"/>
        <v>0</v>
      </c>
      <c r="CO103" s="147"/>
      <c r="CP103" s="147"/>
      <c r="CQ103" s="192">
        <f t="shared" si="164"/>
        <v>0</v>
      </c>
      <c r="CR103" s="147"/>
      <c r="CS103" s="147"/>
      <c r="CT103" s="192">
        <f t="shared" si="165"/>
        <v>0</v>
      </c>
      <c r="CU103" s="147"/>
      <c r="CV103" s="147"/>
      <c r="CW103" s="192">
        <v>0</v>
      </c>
      <c r="CX103" s="147"/>
      <c r="CY103" s="147"/>
      <c r="CZ103" s="192">
        <f t="shared" si="166"/>
        <v>0</v>
      </c>
      <c r="DA103" s="190">
        <f t="shared" si="167"/>
        <v>0</v>
      </c>
      <c r="DB103" s="147"/>
      <c r="DC103" s="147"/>
      <c r="DD103" s="147"/>
      <c r="DE103" s="192">
        <f t="shared" si="168"/>
        <v>0</v>
      </c>
      <c r="DF103" s="193">
        <f t="shared" si="169"/>
        <v>0</v>
      </c>
    </row>
    <row r="104" spans="2:110" s="6" customFormat="1" ht="20.100000000000001" customHeight="1" x14ac:dyDescent="0.2">
      <c r="B104" s="150" t="s">
        <v>109</v>
      </c>
      <c r="C104" s="150">
        <v>31</v>
      </c>
      <c r="E104" s="159" t="s">
        <v>648</v>
      </c>
      <c r="F104" s="145">
        <v>712</v>
      </c>
      <c r="G104" s="160" t="s">
        <v>687</v>
      </c>
      <c r="H104" s="161" t="s">
        <v>150</v>
      </c>
      <c r="I104" s="162">
        <v>20</v>
      </c>
      <c r="J104" s="163">
        <v>10</v>
      </c>
      <c r="K104" s="164">
        <v>4</v>
      </c>
      <c r="L104" s="164">
        <v>11</v>
      </c>
      <c r="M104" s="164">
        <v>4</v>
      </c>
      <c r="O104" s="147"/>
      <c r="P104" s="147"/>
      <c r="Q104" s="192">
        <f t="shared" si="136"/>
        <v>0</v>
      </c>
      <c r="R104" s="147"/>
      <c r="S104" s="147"/>
      <c r="T104" s="192">
        <f t="shared" si="137"/>
        <v>0</v>
      </c>
      <c r="U104" s="147"/>
      <c r="V104" s="147"/>
      <c r="W104" s="192">
        <v>0</v>
      </c>
      <c r="X104" s="147"/>
      <c r="Y104" s="147"/>
      <c r="Z104" s="192">
        <f t="shared" si="138"/>
        <v>0</v>
      </c>
      <c r="AA104" s="190">
        <f t="shared" si="139"/>
        <v>0</v>
      </c>
      <c r="AB104" s="147"/>
      <c r="AC104" s="147"/>
      <c r="AD104" s="192">
        <f t="shared" si="140"/>
        <v>0</v>
      </c>
      <c r="AE104" s="147"/>
      <c r="AF104" s="147"/>
      <c r="AG104" s="192">
        <f t="shared" si="141"/>
        <v>0</v>
      </c>
      <c r="AH104" s="147"/>
      <c r="AI104" s="147"/>
      <c r="AJ104" s="192">
        <f t="shared" si="142"/>
        <v>0</v>
      </c>
      <c r="AK104" s="147"/>
      <c r="AL104" s="147"/>
      <c r="AM104" s="192">
        <f t="shared" si="143"/>
        <v>0</v>
      </c>
      <c r="AN104" s="190">
        <f t="shared" si="144"/>
        <v>0</v>
      </c>
      <c r="AO104" s="147"/>
      <c r="AP104" s="147"/>
      <c r="AQ104" s="192">
        <f t="shared" si="145"/>
        <v>0</v>
      </c>
      <c r="AR104" s="147"/>
      <c r="AS104" s="147"/>
      <c r="AT104" s="192">
        <f t="shared" si="146"/>
        <v>0</v>
      </c>
      <c r="AU104" s="147"/>
      <c r="AV104" s="147"/>
      <c r="AW104" s="192">
        <f t="shared" si="147"/>
        <v>0</v>
      </c>
      <c r="AX104" s="147"/>
      <c r="AY104" s="147"/>
      <c r="AZ104" s="192">
        <f t="shared" si="148"/>
        <v>0</v>
      </c>
      <c r="BA104" s="190">
        <f t="shared" si="149"/>
        <v>0</v>
      </c>
      <c r="BB104" s="147"/>
      <c r="BC104" s="147"/>
      <c r="BD104" s="192">
        <f t="shared" si="150"/>
        <v>0</v>
      </c>
      <c r="BE104" s="147"/>
      <c r="BF104" s="147"/>
      <c r="BG104" s="192">
        <f t="shared" si="151"/>
        <v>0</v>
      </c>
      <c r="BH104" s="147"/>
      <c r="BI104" s="147"/>
      <c r="BJ104" s="192">
        <f t="shared" si="152"/>
        <v>0</v>
      </c>
      <c r="BK104" s="147"/>
      <c r="BL104" s="147"/>
      <c r="BM104" s="192">
        <f t="shared" si="153"/>
        <v>0</v>
      </c>
      <c r="BN104" s="190">
        <f t="shared" si="154"/>
        <v>0</v>
      </c>
      <c r="BO104" s="147"/>
      <c r="BP104" s="147"/>
      <c r="BQ104" s="192">
        <f t="shared" si="155"/>
        <v>0</v>
      </c>
      <c r="BR104" s="147"/>
      <c r="BS104" s="147"/>
      <c r="BT104" s="192">
        <f t="shared" si="156"/>
        <v>0</v>
      </c>
      <c r="BU104" s="147"/>
      <c r="BV104" s="147"/>
      <c r="BW104" s="192">
        <v>0</v>
      </c>
      <c r="BX104" s="147"/>
      <c r="BY104" s="147"/>
      <c r="BZ104" s="192">
        <f t="shared" si="157"/>
        <v>0</v>
      </c>
      <c r="CA104" s="190">
        <f t="shared" si="158"/>
        <v>0</v>
      </c>
      <c r="CB104" s="147"/>
      <c r="CC104" s="147"/>
      <c r="CD104" s="192">
        <f t="shared" si="159"/>
        <v>0</v>
      </c>
      <c r="CE104" s="147"/>
      <c r="CF104" s="147"/>
      <c r="CG104" s="192">
        <f t="shared" si="160"/>
        <v>0</v>
      </c>
      <c r="CH104" s="147"/>
      <c r="CI104" s="147"/>
      <c r="CJ104" s="192">
        <f t="shared" si="161"/>
        <v>0</v>
      </c>
      <c r="CK104" s="147"/>
      <c r="CL104" s="147"/>
      <c r="CM104" s="192">
        <f t="shared" si="162"/>
        <v>0</v>
      </c>
      <c r="CN104" s="190">
        <f t="shared" si="163"/>
        <v>0</v>
      </c>
      <c r="CO104" s="147"/>
      <c r="CP104" s="147"/>
      <c r="CQ104" s="192">
        <f t="shared" si="164"/>
        <v>0</v>
      </c>
      <c r="CR104" s="147"/>
      <c r="CS104" s="147"/>
      <c r="CT104" s="192">
        <f t="shared" si="165"/>
        <v>0</v>
      </c>
      <c r="CU104" s="147"/>
      <c r="CV104" s="147"/>
      <c r="CW104" s="192">
        <v>0</v>
      </c>
      <c r="CX104" s="147"/>
      <c r="CY104" s="147"/>
      <c r="CZ104" s="192">
        <f t="shared" si="166"/>
        <v>0</v>
      </c>
      <c r="DA104" s="190">
        <f t="shared" si="167"/>
        <v>0</v>
      </c>
      <c r="DB104" s="147"/>
      <c r="DC104" s="147"/>
      <c r="DD104" s="147"/>
      <c r="DE104" s="192">
        <f t="shared" si="168"/>
        <v>0</v>
      </c>
      <c r="DF104" s="193">
        <f t="shared" si="169"/>
        <v>0</v>
      </c>
    </row>
    <row r="105" spans="2:110" s="6" customFormat="1" ht="20.100000000000001" customHeight="1" x14ac:dyDescent="0.2">
      <c r="B105" s="150" t="s">
        <v>109</v>
      </c>
      <c r="C105" s="150">
        <v>31</v>
      </c>
      <c r="E105" s="159" t="s">
        <v>648</v>
      </c>
      <c r="F105" s="145">
        <v>688</v>
      </c>
      <c r="G105" s="160" t="s">
        <v>688</v>
      </c>
      <c r="H105" s="161" t="s">
        <v>182</v>
      </c>
      <c r="I105" s="162">
        <v>20</v>
      </c>
      <c r="J105" s="163">
        <v>10</v>
      </c>
      <c r="K105" s="164">
        <v>17</v>
      </c>
      <c r="L105" s="164">
        <v>1</v>
      </c>
      <c r="M105" s="164">
        <v>96</v>
      </c>
      <c r="O105" s="198">
        <v>7</v>
      </c>
      <c r="P105" s="198">
        <v>7</v>
      </c>
      <c r="Q105" s="199">
        <f t="shared" si="136"/>
        <v>7</v>
      </c>
      <c r="R105" s="198"/>
      <c r="S105" s="198"/>
      <c r="T105" s="199">
        <f t="shared" si="137"/>
        <v>2.8</v>
      </c>
      <c r="U105" s="198"/>
      <c r="V105" s="198"/>
      <c r="W105" s="199">
        <v>0</v>
      </c>
      <c r="X105" s="198"/>
      <c r="Y105" s="198"/>
      <c r="Z105" s="199">
        <f t="shared" si="138"/>
        <v>0</v>
      </c>
      <c r="AA105" s="200">
        <f t="shared" si="139"/>
        <v>2.8</v>
      </c>
      <c r="AB105" s="147"/>
      <c r="AC105" s="147"/>
      <c r="AD105" s="192">
        <f t="shared" si="140"/>
        <v>0</v>
      </c>
      <c r="AE105" s="147"/>
      <c r="AF105" s="147"/>
      <c r="AG105" s="192">
        <f t="shared" si="141"/>
        <v>0</v>
      </c>
      <c r="AH105" s="147"/>
      <c r="AI105" s="147"/>
      <c r="AJ105" s="192">
        <f t="shared" si="142"/>
        <v>0</v>
      </c>
      <c r="AK105" s="147"/>
      <c r="AL105" s="147"/>
      <c r="AM105" s="192">
        <f t="shared" si="143"/>
        <v>0</v>
      </c>
      <c r="AN105" s="190">
        <f t="shared" si="144"/>
        <v>0</v>
      </c>
      <c r="AO105" s="147"/>
      <c r="AP105" s="147"/>
      <c r="AQ105" s="192">
        <f t="shared" si="145"/>
        <v>0</v>
      </c>
      <c r="AR105" s="147"/>
      <c r="AS105" s="147"/>
      <c r="AT105" s="192">
        <f t="shared" si="146"/>
        <v>0</v>
      </c>
      <c r="AU105" s="147"/>
      <c r="AV105" s="147"/>
      <c r="AW105" s="192">
        <f t="shared" si="147"/>
        <v>0</v>
      </c>
      <c r="AX105" s="147"/>
      <c r="AY105" s="147"/>
      <c r="AZ105" s="192">
        <f t="shared" si="148"/>
        <v>0</v>
      </c>
      <c r="BA105" s="190">
        <f t="shared" si="149"/>
        <v>0</v>
      </c>
      <c r="BB105" s="147"/>
      <c r="BC105" s="147"/>
      <c r="BD105" s="192">
        <f t="shared" si="150"/>
        <v>0</v>
      </c>
      <c r="BE105" s="147"/>
      <c r="BF105" s="147"/>
      <c r="BG105" s="192">
        <f t="shared" si="151"/>
        <v>0</v>
      </c>
      <c r="BH105" s="147"/>
      <c r="BI105" s="147"/>
      <c r="BJ105" s="192">
        <f t="shared" si="152"/>
        <v>0</v>
      </c>
      <c r="BK105" s="147"/>
      <c r="BL105" s="147"/>
      <c r="BM105" s="192">
        <f t="shared" si="153"/>
        <v>0</v>
      </c>
      <c r="BN105" s="190">
        <f t="shared" si="154"/>
        <v>0</v>
      </c>
      <c r="BO105" s="147"/>
      <c r="BP105" s="147"/>
      <c r="BQ105" s="192">
        <f t="shared" si="155"/>
        <v>0</v>
      </c>
      <c r="BR105" s="147"/>
      <c r="BS105" s="147"/>
      <c r="BT105" s="192">
        <f t="shared" si="156"/>
        <v>0</v>
      </c>
      <c r="BU105" s="147"/>
      <c r="BV105" s="147"/>
      <c r="BW105" s="192">
        <v>0</v>
      </c>
      <c r="BX105" s="147"/>
      <c r="BY105" s="147"/>
      <c r="BZ105" s="192">
        <f t="shared" si="157"/>
        <v>0</v>
      </c>
      <c r="CA105" s="190">
        <f t="shared" si="158"/>
        <v>0</v>
      </c>
      <c r="CB105" s="147"/>
      <c r="CC105" s="147"/>
      <c r="CD105" s="192">
        <f t="shared" si="159"/>
        <v>0</v>
      </c>
      <c r="CE105" s="147"/>
      <c r="CF105" s="147"/>
      <c r="CG105" s="192">
        <f t="shared" si="160"/>
        <v>0</v>
      </c>
      <c r="CH105" s="147"/>
      <c r="CI105" s="147"/>
      <c r="CJ105" s="192">
        <f t="shared" si="161"/>
        <v>0</v>
      </c>
      <c r="CK105" s="147"/>
      <c r="CL105" s="147"/>
      <c r="CM105" s="192">
        <f t="shared" si="162"/>
        <v>0</v>
      </c>
      <c r="CN105" s="190">
        <f t="shared" si="163"/>
        <v>0</v>
      </c>
      <c r="CO105" s="147"/>
      <c r="CP105" s="147"/>
      <c r="CQ105" s="192">
        <f t="shared" si="164"/>
        <v>0</v>
      </c>
      <c r="CR105" s="147"/>
      <c r="CS105" s="147"/>
      <c r="CT105" s="192">
        <f t="shared" si="165"/>
        <v>0</v>
      </c>
      <c r="CU105" s="147"/>
      <c r="CV105" s="147"/>
      <c r="CW105" s="192">
        <v>0</v>
      </c>
      <c r="CX105" s="147"/>
      <c r="CY105" s="147"/>
      <c r="CZ105" s="192">
        <f t="shared" si="166"/>
        <v>0</v>
      </c>
      <c r="DA105" s="190">
        <f t="shared" si="167"/>
        <v>0</v>
      </c>
      <c r="DB105" s="147"/>
      <c r="DC105" s="147"/>
      <c r="DD105" s="147"/>
      <c r="DE105" s="192">
        <f t="shared" si="168"/>
        <v>0</v>
      </c>
      <c r="DF105" s="193">
        <f t="shared" si="169"/>
        <v>0</v>
      </c>
    </row>
    <row r="106" spans="2:110" s="6" customFormat="1" ht="20.100000000000001" customHeight="1" x14ac:dyDescent="0.2">
      <c r="B106" s="150" t="s">
        <v>109</v>
      </c>
      <c r="C106" s="150">
        <v>31</v>
      </c>
      <c r="E106" s="159" t="s">
        <v>648</v>
      </c>
      <c r="F106" s="145">
        <v>713</v>
      </c>
      <c r="G106" s="160" t="s">
        <v>689</v>
      </c>
      <c r="H106" s="161" t="s">
        <v>690</v>
      </c>
      <c r="I106" s="162">
        <v>20</v>
      </c>
      <c r="J106" s="163">
        <v>10</v>
      </c>
      <c r="K106" s="164">
        <v>13</v>
      </c>
      <c r="L106" s="164">
        <v>3</v>
      </c>
      <c r="M106" s="164">
        <v>4</v>
      </c>
      <c r="O106" s="147">
        <v>6.5</v>
      </c>
      <c r="P106" s="147">
        <v>6.5</v>
      </c>
      <c r="Q106" s="192">
        <f t="shared" si="136"/>
        <v>6.5</v>
      </c>
      <c r="R106" s="147">
        <v>7.5</v>
      </c>
      <c r="S106" s="147"/>
      <c r="T106" s="192">
        <f t="shared" si="137"/>
        <v>7.1</v>
      </c>
      <c r="U106" s="147"/>
      <c r="V106" s="147"/>
      <c r="W106" s="192">
        <v>0</v>
      </c>
      <c r="X106" s="147"/>
      <c r="Y106" s="147"/>
      <c r="Z106" s="192">
        <f t="shared" si="138"/>
        <v>0</v>
      </c>
      <c r="AA106" s="190">
        <f t="shared" si="139"/>
        <v>7.1</v>
      </c>
      <c r="AB106" s="147"/>
      <c r="AC106" s="147"/>
      <c r="AD106" s="192">
        <f t="shared" si="140"/>
        <v>0</v>
      </c>
      <c r="AE106" s="147"/>
      <c r="AF106" s="147"/>
      <c r="AG106" s="192">
        <f t="shared" si="141"/>
        <v>0</v>
      </c>
      <c r="AH106" s="147"/>
      <c r="AI106" s="147"/>
      <c r="AJ106" s="192">
        <f t="shared" si="142"/>
        <v>0</v>
      </c>
      <c r="AK106" s="147"/>
      <c r="AL106" s="147"/>
      <c r="AM106" s="192">
        <f t="shared" si="143"/>
        <v>0</v>
      </c>
      <c r="AN106" s="190">
        <f t="shared" si="144"/>
        <v>0</v>
      </c>
      <c r="AO106" s="147"/>
      <c r="AP106" s="147"/>
      <c r="AQ106" s="192">
        <f t="shared" si="145"/>
        <v>0</v>
      </c>
      <c r="AR106" s="147"/>
      <c r="AS106" s="147"/>
      <c r="AT106" s="192">
        <f t="shared" si="146"/>
        <v>0</v>
      </c>
      <c r="AU106" s="147"/>
      <c r="AV106" s="147"/>
      <c r="AW106" s="192">
        <f t="shared" si="147"/>
        <v>0</v>
      </c>
      <c r="AX106" s="147"/>
      <c r="AY106" s="147"/>
      <c r="AZ106" s="192">
        <f t="shared" si="148"/>
        <v>0</v>
      </c>
      <c r="BA106" s="190">
        <f t="shared" si="149"/>
        <v>0</v>
      </c>
      <c r="BB106" s="147"/>
      <c r="BC106" s="147"/>
      <c r="BD106" s="192">
        <f t="shared" si="150"/>
        <v>0</v>
      </c>
      <c r="BE106" s="147"/>
      <c r="BF106" s="147"/>
      <c r="BG106" s="192">
        <f t="shared" si="151"/>
        <v>0</v>
      </c>
      <c r="BH106" s="147"/>
      <c r="BI106" s="147"/>
      <c r="BJ106" s="192">
        <f t="shared" si="152"/>
        <v>0</v>
      </c>
      <c r="BK106" s="147"/>
      <c r="BL106" s="147"/>
      <c r="BM106" s="192">
        <f t="shared" si="153"/>
        <v>0</v>
      </c>
      <c r="BN106" s="190">
        <f t="shared" si="154"/>
        <v>0</v>
      </c>
      <c r="BO106" s="147"/>
      <c r="BP106" s="147"/>
      <c r="BQ106" s="192">
        <f t="shared" si="155"/>
        <v>0</v>
      </c>
      <c r="BR106" s="147"/>
      <c r="BS106" s="147"/>
      <c r="BT106" s="192">
        <f t="shared" si="156"/>
        <v>0</v>
      </c>
      <c r="BU106" s="147"/>
      <c r="BV106" s="147"/>
      <c r="BW106" s="192">
        <v>0</v>
      </c>
      <c r="BX106" s="147"/>
      <c r="BY106" s="147"/>
      <c r="BZ106" s="192">
        <f t="shared" si="157"/>
        <v>0</v>
      </c>
      <c r="CA106" s="190">
        <f t="shared" si="158"/>
        <v>0</v>
      </c>
      <c r="CB106" s="147"/>
      <c r="CC106" s="147"/>
      <c r="CD106" s="192">
        <f t="shared" si="159"/>
        <v>0</v>
      </c>
      <c r="CE106" s="147"/>
      <c r="CF106" s="147"/>
      <c r="CG106" s="192">
        <f t="shared" si="160"/>
        <v>0</v>
      </c>
      <c r="CH106" s="147"/>
      <c r="CI106" s="147"/>
      <c r="CJ106" s="192">
        <f t="shared" si="161"/>
        <v>0</v>
      </c>
      <c r="CK106" s="147"/>
      <c r="CL106" s="147"/>
      <c r="CM106" s="192">
        <f t="shared" si="162"/>
        <v>0</v>
      </c>
      <c r="CN106" s="190">
        <f t="shared" si="163"/>
        <v>0</v>
      </c>
      <c r="CO106" s="147"/>
      <c r="CP106" s="147"/>
      <c r="CQ106" s="192">
        <f t="shared" si="164"/>
        <v>0</v>
      </c>
      <c r="CR106" s="147"/>
      <c r="CS106" s="147"/>
      <c r="CT106" s="192">
        <f t="shared" si="165"/>
        <v>0</v>
      </c>
      <c r="CU106" s="147"/>
      <c r="CV106" s="147"/>
      <c r="CW106" s="192">
        <v>0</v>
      </c>
      <c r="CX106" s="147"/>
      <c r="CY106" s="147"/>
      <c r="CZ106" s="192">
        <f t="shared" si="166"/>
        <v>0</v>
      </c>
      <c r="DA106" s="190">
        <f t="shared" si="167"/>
        <v>0</v>
      </c>
      <c r="DB106" s="147"/>
      <c r="DC106" s="147"/>
      <c r="DD106" s="147"/>
      <c r="DE106" s="192">
        <f t="shared" si="168"/>
        <v>0</v>
      </c>
      <c r="DF106" s="193">
        <f t="shared" si="169"/>
        <v>0</v>
      </c>
    </row>
    <row r="107" spans="2:110" s="6" customFormat="1" ht="20.100000000000001" customHeight="1" x14ac:dyDescent="0.2">
      <c r="B107" s="150" t="s">
        <v>109</v>
      </c>
      <c r="C107" s="150">
        <v>31</v>
      </c>
      <c r="E107" s="159" t="s">
        <v>648</v>
      </c>
      <c r="F107" s="145">
        <v>714</v>
      </c>
      <c r="G107" s="160" t="s">
        <v>691</v>
      </c>
      <c r="H107" s="161" t="s">
        <v>692</v>
      </c>
      <c r="I107" s="162">
        <v>20</v>
      </c>
      <c r="J107" s="163">
        <v>10</v>
      </c>
      <c r="K107" s="164">
        <v>7</v>
      </c>
      <c r="L107" s="164">
        <v>3</v>
      </c>
      <c r="M107" s="164">
        <v>6</v>
      </c>
      <c r="O107" s="147">
        <v>8</v>
      </c>
      <c r="P107" s="147">
        <v>8.5</v>
      </c>
      <c r="Q107" s="192">
        <f t="shared" si="136"/>
        <v>8.3000000000000007</v>
      </c>
      <c r="R107" s="147">
        <v>8.5</v>
      </c>
      <c r="S107" s="147"/>
      <c r="T107" s="192">
        <f t="shared" si="137"/>
        <v>8.4</v>
      </c>
      <c r="U107" s="147"/>
      <c r="V107" s="147"/>
      <c r="W107" s="192">
        <v>0</v>
      </c>
      <c r="X107" s="147"/>
      <c r="Y107" s="147"/>
      <c r="Z107" s="192">
        <f t="shared" si="138"/>
        <v>0</v>
      </c>
      <c r="AA107" s="190">
        <f t="shared" si="139"/>
        <v>8.4</v>
      </c>
      <c r="AB107" s="147"/>
      <c r="AC107" s="147"/>
      <c r="AD107" s="192">
        <f t="shared" si="140"/>
        <v>0</v>
      </c>
      <c r="AE107" s="147"/>
      <c r="AF107" s="147"/>
      <c r="AG107" s="192">
        <f t="shared" si="141"/>
        <v>0</v>
      </c>
      <c r="AH107" s="147"/>
      <c r="AI107" s="147"/>
      <c r="AJ107" s="192">
        <f t="shared" si="142"/>
        <v>0</v>
      </c>
      <c r="AK107" s="147"/>
      <c r="AL107" s="147"/>
      <c r="AM107" s="192">
        <f t="shared" si="143"/>
        <v>0</v>
      </c>
      <c r="AN107" s="190">
        <f t="shared" si="144"/>
        <v>0</v>
      </c>
      <c r="AO107" s="147"/>
      <c r="AP107" s="147"/>
      <c r="AQ107" s="192">
        <f t="shared" si="145"/>
        <v>0</v>
      </c>
      <c r="AR107" s="147"/>
      <c r="AS107" s="147"/>
      <c r="AT107" s="192">
        <f t="shared" si="146"/>
        <v>0</v>
      </c>
      <c r="AU107" s="147"/>
      <c r="AV107" s="147"/>
      <c r="AW107" s="192">
        <f t="shared" si="147"/>
        <v>0</v>
      </c>
      <c r="AX107" s="147"/>
      <c r="AY107" s="147"/>
      <c r="AZ107" s="192">
        <f t="shared" si="148"/>
        <v>0</v>
      </c>
      <c r="BA107" s="190">
        <f t="shared" si="149"/>
        <v>0</v>
      </c>
      <c r="BB107" s="147"/>
      <c r="BC107" s="147"/>
      <c r="BD107" s="192">
        <f t="shared" si="150"/>
        <v>0</v>
      </c>
      <c r="BE107" s="147"/>
      <c r="BF107" s="147"/>
      <c r="BG107" s="192">
        <f t="shared" si="151"/>
        <v>0</v>
      </c>
      <c r="BH107" s="147"/>
      <c r="BI107" s="147"/>
      <c r="BJ107" s="192">
        <f t="shared" si="152"/>
        <v>0</v>
      </c>
      <c r="BK107" s="147"/>
      <c r="BL107" s="147"/>
      <c r="BM107" s="192">
        <f t="shared" si="153"/>
        <v>0</v>
      </c>
      <c r="BN107" s="190">
        <f t="shared" si="154"/>
        <v>0</v>
      </c>
      <c r="BO107" s="147"/>
      <c r="BP107" s="147"/>
      <c r="BQ107" s="192">
        <f t="shared" si="155"/>
        <v>0</v>
      </c>
      <c r="BR107" s="147"/>
      <c r="BS107" s="147"/>
      <c r="BT107" s="192">
        <f t="shared" si="156"/>
        <v>0</v>
      </c>
      <c r="BU107" s="147"/>
      <c r="BV107" s="147"/>
      <c r="BW107" s="192">
        <v>0</v>
      </c>
      <c r="BX107" s="147"/>
      <c r="BY107" s="147"/>
      <c r="BZ107" s="192">
        <f t="shared" si="157"/>
        <v>0</v>
      </c>
      <c r="CA107" s="190">
        <f t="shared" si="158"/>
        <v>0</v>
      </c>
      <c r="CB107" s="147"/>
      <c r="CC107" s="147"/>
      <c r="CD107" s="192">
        <f t="shared" si="159"/>
        <v>0</v>
      </c>
      <c r="CE107" s="147"/>
      <c r="CF107" s="147"/>
      <c r="CG107" s="192">
        <f t="shared" si="160"/>
        <v>0</v>
      </c>
      <c r="CH107" s="147"/>
      <c r="CI107" s="147"/>
      <c r="CJ107" s="192">
        <f t="shared" si="161"/>
        <v>0</v>
      </c>
      <c r="CK107" s="147"/>
      <c r="CL107" s="147"/>
      <c r="CM107" s="192">
        <f t="shared" si="162"/>
        <v>0</v>
      </c>
      <c r="CN107" s="190">
        <f t="shared" si="163"/>
        <v>0</v>
      </c>
      <c r="CO107" s="147"/>
      <c r="CP107" s="147"/>
      <c r="CQ107" s="192">
        <f t="shared" si="164"/>
        <v>0</v>
      </c>
      <c r="CR107" s="147"/>
      <c r="CS107" s="147"/>
      <c r="CT107" s="192">
        <f t="shared" si="165"/>
        <v>0</v>
      </c>
      <c r="CU107" s="147"/>
      <c r="CV107" s="147"/>
      <c r="CW107" s="192">
        <v>0</v>
      </c>
      <c r="CX107" s="147"/>
      <c r="CY107" s="147"/>
      <c r="CZ107" s="192">
        <f t="shared" si="166"/>
        <v>0</v>
      </c>
      <c r="DA107" s="190">
        <f t="shared" si="167"/>
        <v>0</v>
      </c>
      <c r="DB107" s="147"/>
      <c r="DC107" s="147"/>
      <c r="DD107" s="147"/>
      <c r="DE107" s="192">
        <f t="shared" si="168"/>
        <v>0</v>
      </c>
      <c r="DF107" s="193">
        <f t="shared" si="169"/>
        <v>0</v>
      </c>
    </row>
    <row r="108" spans="2:110" s="6" customFormat="1" ht="20.100000000000001" customHeight="1" x14ac:dyDescent="0.2">
      <c r="B108" s="150" t="s">
        <v>109</v>
      </c>
      <c r="C108" s="150">
        <v>31</v>
      </c>
      <c r="E108" s="159" t="s">
        <v>648</v>
      </c>
      <c r="F108" s="145">
        <v>725</v>
      </c>
      <c r="G108" s="160" t="s">
        <v>693</v>
      </c>
      <c r="H108" s="161" t="s">
        <v>694</v>
      </c>
      <c r="I108" s="162">
        <v>20</v>
      </c>
      <c r="J108" s="163">
        <v>10</v>
      </c>
      <c r="K108" s="164">
        <v>10</v>
      </c>
      <c r="L108" s="164">
        <v>6</v>
      </c>
      <c r="M108" s="164">
        <v>4</v>
      </c>
      <c r="O108" s="147"/>
      <c r="P108" s="147"/>
      <c r="Q108" s="192">
        <f t="shared" si="136"/>
        <v>0</v>
      </c>
      <c r="R108" s="147"/>
      <c r="S108" s="147"/>
      <c r="T108" s="192">
        <f t="shared" si="137"/>
        <v>0</v>
      </c>
      <c r="U108" s="147"/>
      <c r="V108" s="147"/>
      <c r="W108" s="192">
        <v>0</v>
      </c>
      <c r="X108" s="147"/>
      <c r="Y108" s="147"/>
      <c r="Z108" s="192">
        <f t="shared" si="138"/>
        <v>0</v>
      </c>
      <c r="AA108" s="190">
        <f t="shared" si="139"/>
        <v>0</v>
      </c>
      <c r="AB108" s="147"/>
      <c r="AC108" s="147"/>
      <c r="AD108" s="192">
        <f t="shared" si="140"/>
        <v>0</v>
      </c>
      <c r="AE108" s="147"/>
      <c r="AF108" s="147"/>
      <c r="AG108" s="192">
        <f t="shared" si="141"/>
        <v>0</v>
      </c>
      <c r="AH108" s="147"/>
      <c r="AI108" s="147"/>
      <c r="AJ108" s="192">
        <f t="shared" si="142"/>
        <v>0</v>
      </c>
      <c r="AK108" s="147"/>
      <c r="AL108" s="147"/>
      <c r="AM108" s="192">
        <f t="shared" si="143"/>
        <v>0</v>
      </c>
      <c r="AN108" s="190">
        <f t="shared" si="144"/>
        <v>0</v>
      </c>
      <c r="AO108" s="147"/>
      <c r="AP108" s="147"/>
      <c r="AQ108" s="192">
        <f t="shared" si="145"/>
        <v>0</v>
      </c>
      <c r="AR108" s="147"/>
      <c r="AS108" s="147"/>
      <c r="AT108" s="192">
        <f t="shared" si="146"/>
        <v>0</v>
      </c>
      <c r="AU108" s="147"/>
      <c r="AV108" s="147"/>
      <c r="AW108" s="192">
        <f t="shared" si="147"/>
        <v>0</v>
      </c>
      <c r="AX108" s="147"/>
      <c r="AY108" s="147"/>
      <c r="AZ108" s="192">
        <f t="shared" si="148"/>
        <v>0</v>
      </c>
      <c r="BA108" s="190">
        <f t="shared" si="149"/>
        <v>0</v>
      </c>
      <c r="BB108" s="147"/>
      <c r="BC108" s="147"/>
      <c r="BD108" s="192">
        <f t="shared" si="150"/>
        <v>0</v>
      </c>
      <c r="BE108" s="147"/>
      <c r="BF108" s="147"/>
      <c r="BG108" s="192">
        <f t="shared" si="151"/>
        <v>0</v>
      </c>
      <c r="BH108" s="147"/>
      <c r="BI108" s="147"/>
      <c r="BJ108" s="192">
        <f t="shared" si="152"/>
        <v>0</v>
      </c>
      <c r="BK108" s="147"/>
      <c r="BL108" s="147"/>
      <c r="BM108" s="192">
        <f t="shared" si="153"/>
        <v>0</v>
      </c>
      <c r="BN108" s="190">
        <f t="shared" si="154"/>
        <v>0</v>
      </c>
      <c r="BO108" s="147"/>
      <c r="BP108" s="147"/>
      <c r="BQ108" s="192">
        <f t="shared" si="155"/>
        <v>0</v>
      </c>
      <c r="BR108" s="147"/>
      <c r="BS108" s="147"/>
      <c r="BT108" s="192">
        <f t="shared" si="156"/>
        <v>0</v>
      </c>
      <c r="BU108" s="147"/>
      <c r="BV108" s="147"/>
      <c r="BW108" s="192">
        <v>0</v>
      </c>
      <c r="BX108" s="147"/>
      <c r="BY108" s="147"/>
      <c r="BZ108" s="192">
        <f t="shared" si="157"/>
        <v>0</v>
      </c>
      <c r="CA108" s="190">
        <f t="shared" si="158"/>
        <v>0</v>
      </c>
      <c r="CB108" s="147"/>
      <c r="CC108" s="147"/>
      <c r="CD108" s="192">
        <f t="shared" si="159"/>
        <v>0</v>
      </c>
      <c r="CE108" s="147"/>
      <c r="CF108" s="147"/>
      <c r="CG108" s="192">
        <f t="shared" si="160"/>
        <v>0</v>
      </c>
      <c r="CH108" s="147"/>
      <c r="CI108" s="147"/>
      <c r="CJ108" s="192">
        <f t="shared" si="161"/>
        <v>0</v>
      </c>
      <c r="CK108" s="147"/>
      <c r="CL108" s="147"/>
      <c r="CM108" s="192">
        <f t="shared" si="162"/>
        <v>0</v>
      </c>
      <c r="CN108" s="190">
        <f t="shared" si="163"/>
        <v>0</v>
      </c>
      <c r="CO108" s="147"/>
      <c r="CP108" s="147"/>
      <c r="CQ108" s="192">
        <f t="shared" si="164"/>
        <v>0</v>
      </c>
      <c r="CR108" s="147"/>
      <c r="CS108" s="147"/>
      <c r="CT108" s="192">
        <f t="shared" si="165"/>
        <v>0</v>
      </c>
      <c r="CU108" s="147"/>
      <c r="CV108" s="147"/>
      <c r="CW108" s="192">
        <v>0</v>
      </c>
      <c r="CX108" s="147"/>
      <c r="CY108" s="147"/>
      <c r="CZ108" s="192">
        <f t="shared" si="166"/>
        <v>0</v>
      </c>
      <c r="DA108" s="190">
        <f t="shared" si="167"/>
        <v>0</v>
      </c>
      <c r="DB108" s="147"/>
      <c r="DC108" s="147"/>
      <c r="DD108" s="147"/>
      <c r="DE108" s="192">
        <f t="shared" si="168"/>
        <v>0</v>
      </c>
      <c r="DF108" s="193">
        <f t="shared" si="169"/>
        <v>0</v>
      </c>
    </row>
    <row r="109" spans="2:110" s="6" customFormat="1" ht="20.100000000000001" customHeight="1" x14ac:dyDescent="0.2">
      <c r="B109" s="150" t="s">
        <v>109</v>
      </c>
      <c r="C109" s="150">
        <v>31</v>
      </c>
      <c r="E109" s="159" t="s">
        <v>648</v>
      </c>
      <c r="F109" s="145">
        <v>686</v>
      </c>
      <c r="G109" s="160" t="s">
        <v>695</v>
      </c>
      <c r="H109" s="161" t="s">
        <v>696</v>
      </c>
      <c r="I109" s="162">
        <v>20</v>
      </c>
      <c r="J109" s="163">
        <v>10</v>
      </c>
      <c r="K109" s="164">
        <v>25</v>
      </c>
      <c r="L109" s="164">
        <v>1</v>
      </c>
      <c r="M109" s="164">
        <v>6</v>
      </c>
      <c r="O109" s="147">
        <v>8</v>
      </c>
      <c r="P109" s="147">
        <v>7</v>
      </c>
      <c r="Q109" s="192">
        <f t="shared" si="136"/>
        <v>7.3</v>
      </c>
      <c r="R109" s="147">
        <v>8</v>
      </c>
      <c r="S109" s="147"/>
      <c r="T109" s="192">
        <f t="shared" si="137"/>
        <v>7.7</v>
      </c>
      <c r="U109" s="147"/>
      <c r="V109" s="147"/>
      <c r="W109" s="192">
        <v>0</v>
      </c>
      <c r="X109" s="147"/>
      <c r="Y109" s="147"/>
      <c r="Z109" s="192">
        <f t="shared" si="138"/>
        <v>0</v>
      </c>
      <c r="AA109" s="190">
        <f t="shared" si="139"/>
        <v>7.7</v>
      </c>
      <c r="AB109" s="147"/>
      <c r="AC109" s="147"/>
      <c r="AD109" s="192">
        <f t="shared" si="140"/>
        <v>0</v>
      </c>
      <c r="AE109" s="147"/>
      <c r="AF109" s="147"/>
      <c r="AG109" s="192">
        <f t="shared" si="141"/>
        <v>0</v>
      </c>
      <c r="AH109" s="147"/>
      <c r="AI109" s="147"/>
      <c r="AJ109" s="192">
        <f t="shared" si="142"/>
        <v>0</v>
      </c>
      <c r="AK109" s="147"/>
      <c r="AL109" s="147"/>
      <c r="AM109" s="192">
        <f t="shared" si="143"/>
        <v>0</v>
      </c>
      <c r="AN109" s="190">
        <f t="shared" si="144"/>
        <v>0</v>
      </c>
      <c r="AO109" s="147"/>
      <c r="AP109" s="147"/>
      <c r="AQ109" s="192">
        <f t="shared" si="145"/>
        <v>0</v>
      </c>
      <c r="AR109" s="147"/>
      <c r="AS109" s="147"/>
      <c r="AT109" s="192">
        <f t="shared" si="146"/>
        <v>0</v>
      </c>
      <c r="AU109" s="147"/>
      <c r="AV109" s="147"/>
      <c r="AW109" s="192">
        <f t="shared" si="147"/>
        <v>0</v>
      </c>
      <c r="AX109" s="147"/>
      <c r="AY109" s="147"/>
      <c r="AZ109" s="192">
        <f t="shared" si="148"/>
        <v>0</v>
      </c>
      <c r="BA109" s="190">
        <f t="shared" si="149"/>
        <v>0</v>
      </c>
      <c r="BB109" s="147"/>
      <c r="BC109" s="147"/>
      <c r="BD109" s="192">
        <f t="shared" si="150"/>
        <v>0</v>
      </c>
      <c r="BE109" s="147"/>
      <c r="BF109" s="147"/>
      <c r="BG109" s="192">
        <f t="shared" si="151"/>
        <v>0</v>
      </c>
      <c r="BH109" s="147"/>
      <c r="BI109" s="147"/>
      <c r="BJ109" s="192">
        <f t="shared" si="152"/>
        <v>0</v>
      </c>
      <c r="BK109" s="147"/>
      <c r="BL109" s="147"/>
      <c r="BM109" s="192">
        <f t="shared" si="153"/>
        <v>0</v>
      </c>
      <c r="BN109" s="190">
        <f t="shared" si="154"/>
        <v>0</v>
      </c>
      <c r="BO109" s="147"/>
      <c r="BP109" s="147"/>
      <c r="BQ109" s="192">
        <f t="shared" si="155"/>
        <v>0</v>
      </c>
      <c r="BR109" s="147"/>
      <c r="BS109" s="147"/>
      <c r="BT109" s="192">
        <f t="shared" si="156"/>
        <v>0</v>
      </c>
      <c r="BU109" s="147"/>
      <c r="BV109" s="147"/>
      <c r="BW109" s="192">
        <v>0</v>
      </c>
      <c r="BX109" s="147"/>
      <c r="BY109" s="147"/>
      <c r="BZ109" s="192">
        <f t="shared" si="157"/>
        <v>0</v>
      </c>
      <c r="CA109" s="190">
        <f t="shared" si="158"/>
        <v>0</v>
      </c>
      <c r="CB109" s="147"/>
      <c r="CC109" s="147"/>
      <c r="CD109" s="192">
        <f t="shared" si="159"/>
        <v>0</v>
      </c>
      <c r="CE109" s="147"/>
      <c r="CF109" s="147"/>
      <c r="CG109" s="192">
        <f t="shared" si="160"/>
        <v>0</v>
      </c>
      <c r="CH109" s="147"/>
      <c r="CI109" s="147"/>
      <c r="CJ109" s="192">
        <f t="shared" si="161"/>
        <v>0</v>
      </c>
      <c r="CK109" s="147"/>
      <c r="CL109" s="147"/>
      <c r="CM109" s="192">
        <f t="shared" si="162"/>
        <v>0</v>
      </c>
      <c r="CN109" s="190">
        <f t="shared" si="163"/>
        <v>0</v>
      </c>
      <c r="CO109" s="147"/>
      <c r="CP109" s="147"/>
      <c r="CQ109" s="192">
        <f t="shared" si="164"/>
        <v>0</v>
      </c>
      <c r="CR109" s="147"/>
      <c r="CS109" s="147"/>
      <c r="CT109" s="192">
        <f t="shared" si="165"/>
        <v>0</v>
      </c>
      <c r="CU109" s="147"/>
      <c r="CV109" s="147"/>
      <c r="CW109" s="192">
        <v>0</v>
      </c>
      <c r="CX109" s="147"/>
      <c r="CY109" s="147"/>
      <c r="CZ109" s="192">
        <f t="shared" si="166"/>
        <v>0</v>
      </c>
      <c r="DA109" s="190">
        <f t="shared" si="167"/>
        <v>0</v>
      </c>
      <c r="DB109" s="147"/>
      <c r="DC109" s="147"/>
      <c r="DD109" s="147"/>
      <c r="DE109" s="192">
        <f t="shared" si="168"/>
        <v>0</v>
      </c>
      <c r="DF109" s="193">
        <f t="shared" si="169"/>
        <v>0</v>
      </c>
    </row>
    <row r="110" spans="2:110" s="6" customFormat="1" ht="20.100000000000001" customHeight="1" x14ac:dyDescent="0.2">
      <c r="B110" s="150" t="s">
        <v>109</v>
      </c>
      <c r="C110" s="150">
        <v>31</v>
      </c>
      <c r="E110" s="159" t="s">
        <v>648</v>
      </c>
      <c r="F110" s="145">
        <v>716</v>
      </c>
      <c r="G110" s="160" t="s">
        <v>697</v>
      </c>
      <c r="H110" s="161" t="s">
        <v>698</v>
      </c>
      <c r="I110" s="162">
        <v>20</v>
      </c>
      <c r="J110" s="163">
        <v>10</v>
      </c>
      <c r="K110" s="164">
        <v>22</v>
      </c>
      <c r="L110" s="164">
        <v>1</v>
      </c>
      <c r="M110" s="164">
        <v>4</v>
      </c>
      <c r="O110" s="198">
        <v>7</v>
      </c>
      <c r="P110" s="198">
        <v>7</v>
      </c>
      <c r="Q110" s="199">
        <f t="shared" si="136"/>
        <v>7</v>
      </c>
      <c r="R110" s="198"/>
      <c r="S110" s="198"/>
      <c r="T110" s="199">
        <f t="shared" si="137"/>
        <v>2.8</v>
      </c>
      <c r="U110" s="198"/>
      <c r="V110" s="198"/>
      <c r="W110" s="199">
        <v>0</v>
      </c>
      <c r="X110" s="198"/>
      <c r="Y110" s="198"/>
      <c r="Z110" s="199">
        <f t="shared" si="138"/>
        <v>0</v>
      </c>
      <c r="AA110" s="200">
        <f t="shared" si="139"/>
        <v>2.8</v>
      </c>
      <c r="AB110" s="147"/>
      <c r="AC110" s="147"/>
      <c r="AD110" s="192">
        <f t="shared" si="140"/>
        <v>0</v>
      </c>
      <c r="AE110" s="147"/>
      <c r="AF110" s="147"/>
      <c r="AG110" s="192">
        <f t="shared" si="141"/>
        <v>0</v>
      </c>
      <c r="AH110" s="147"/>
      <c r="AI110" s="147"/>
      <c r="AJ110" s="192">
        <f t="shared" si="142"/>
        <v>0</v>
      </c>
      <c r="AK110" s="147"/>
      <c r="AL110" s="147"/>
      <c r="AM110" s="192">
        <f t="shared" si="143"/>
        <v>0</v>
      </c>
      <c r="AN110" s="190">
        <f t="shared" si="144"/>
        <v>0</v>
      </c>
      <c r="AO110" s="147"/>
      <c r="AP110" s="147"/>
      <c r="AQ110" s="192">
        <f t="shared" si="145"/>
        <v>0</v>
      </c>
      <c r="AR110" s="147"/>
      <c r="AS110" s="147"/>
      <c r="AT110" s="192">
        <f t="shared" si="146"/>
        <v>0</v>
      </c>
      <c r="AU110" s="147"/>
      <c r="AV110" s="147"/>
      <c r="AW110" s="192">
        <f t="shared" si="147"/>
        <v>0</v>
      </c>
      <c r="AX110" s="147"/>
      <c r="AY110" s="147"/>
      <c r="AZ110" s="192">
        <f t="shared" si="148"/>
        <v>0</v>
      </c>
      <c r="BA110" s="190">
        <f t="shared" si="149"/>
        <v>0</v>
      </c>
      <c r="BB110" s="147"/>
      <c r="BC110" s="147"/>
      <c r="BD110" s="192">
        <f t="shared" si="150"/>
        <v>0</v>
      </c>
      <c r="BE110" s="147"/>
      <c r="BF110" s="147"/>
      <c r="BG110" s="192">
        <f t="shared" si="151"/>
        <v>0</v>
      </c>
      <c r="BH110" s="147"/>
      <c r="BI110" s="147"/>
      <c r="BJ110" s="192">
        <f t="shared" si="152"/>
        <v>0</v>
      </c>
      <c r="BK110" s="147"/>
      <c r="BL110" s="147"/>
      <c r="BM110" s="192">
        <f t="shared" si="153"/>
        <v>0</v>
      </c>
      <c r="BN110" s="190">
        <f t="shared" si="154"/>
        <v>0</v>
      </c>
      <c r="BO110" s="147"/>
      <c r="BP110" s="147"/>
      <c r="BQ110" s="192">
        <f t="shared" si="155"/>
        <v>0</v>
      </c>
      <c r="BR110" s="147"/>
      <c r="BS110" s="147"/>
      <c r="BT110" s="192">
        <f t="shared" si="156"/>
        <v>0</v>
      </c>
      <c r="BU110" s="147"/>
      <c r="BV110" s="147"/>
      <c r="BW110" s="192">
        <v>0</v>
      </c>
      <c r="BX110" s="147"/>
      <c r="BY110" s="147"/>
      <c r="BZ110" s="192">
        <f t="shared" si="157"/>
        <v>0</v>
      </c>
      <c r="CA110" s="190">
        <f t="shared" si="158"/>
        <v>0</v>
      </c>
      <c r="CB110" s="147"/>
      <c r="CC110" s="147"/>
      <c r="CD110" s="192">
        <f t="shared" si="159"/>
        <v>0</v>
      </c>
      <c r="CE110" s="147"/>
      <c r="CF110" s="147"/>
      <c r="CG110" s="192">
        <f t="shared" si="160"/>
        <v>0</v>
      </c>
      <c r="CH110" s="147"/>
      <c r="CI110" s="147"/>
      <c r="CJ110" s="192">
        <f t="shared" si="161"/>
        <v>0</v>
      </c>
      <c r="CK110" s="147"/>
      <c r="CL110" s="147"/>
      <c r="CM110" s="192">
        <f t="shared" si="162"/>
        <v>0</v>
      </c>
      <c r="CN110" s="190">
        <f t="shared" si="163"/>
        <v>0</v>
      </c>
      <c r="CO110" s="147"/>
      <c r="CP110" s="147"/>
      <c r="CQ110" s="192">
        <f t="shared" si="164"/>
        <v>0</v>
      </c>
      <c r="CR110" s="147"/>
      <c r="CS110" s="147"/>
      <c r="CT110" s="192">
        <f t="shared" si="165"/>
        <v>0</v>
      </c>
      <c r="CU110" s="147"/>
      <c r="CV110" s="147"/>
      <c r="CW110" s="192">
        <v>0</v>
      </c>
      <c r="CX110" s="147"/>
      <c r="CY110" s="147"/>
      <c r="CZ110" s="192">
        <f t="shared" si="166"/>
        <v>0</v>
      </c>
      <c r="DA110" s="190">
        <f t="shared" si="167"/>
        <v>0</v>
      </c>
      <c r="DB110" s="147"/>
      <c r="DC110" s="147"/>
      <c r="DD110" s="147"/>
      <c r="DE110" s="192">
        <f t="shared" si="168"/>
        <v>0</v>
      </c>
      <c r="DF110" s="193">
        <f t="shared" si="169"/>
        <v>0</v>
      </c>
    </row>
    <row r="111" spans="2:110" s="6" customFormat="1" ht="20.100000000000001" customHeight="1" x14ac:dyDescent="0.2">
      <c r="B111" s="150" t="s">
        <v>109</v>
      </c>
      <c r="C111" s="150">
        <v>31</v>
      </c>
      <c r="E111" s="159" t="s">
        <v>648</v>
      </c>
      <c r="F111" s="145">
        <v>687</v>
      </c>
      <c r="G111" s="160" t="s">
        <v>699</v>
      </c>
      <c r="H111" s="161" t="s">
        <v>700</v>
      </c>
      <c r="I111" s="162">
        <v>20</v>
      </c>
      <c r="J111" s="163">
        <v>10</v>
      </c>
      <c r="K111" s="164">
        <v>25</v>
      </c>
      <c r="L111" s="164">
        <v>9</v>
      </c>
      <c r="M111" s="164">
        <v>7</v>
      </c>
      <c r="O111" s="147">
        <v>8</v>
      </c>
      <c r="P111" s="147">
        <v>8</v>
      </c>
      <c r="Q111" s="192">
        <f t="shared" si="136"/>
        <v>8</v>
      </c>
      <c r="R111" s="147">
        <v>5.5</v>
      </c>
      <c r="S111" s="147"/>
      <c r="T111" s="192">
        <f t="shared" si="137"/>
        <v>6.5</v>
      </c>
      <c r="U111" s="147"/>
      <c r="V111" s="147"/>
      <c r="W111" s="192">
        <v>0</v>
      </c>
      <c r="X111" s="147"/>
      <c r="Y111" s="147"/>
      <c r="Z111" s="192">
        <f t="shared" si="138"/>
        <v>0</v>
      </c>
      <c r="AA111" s="190">
        <f t="shared" si="139"/>
        <v>6.5</v>
      </c>
      <c r="AB111" s="147"/>
      <c r="AC111" s="147"/>
      <c r="AD111" s="192">
        <f t="shared" si="140"/>
        <v>0</v>
      </c>
      <c r="AE111" s="147"/>
      <c r="AF111" s="147"/>
      <c r="AG111" s="192">
        <f t="shared" si="141"/>
        <v>0</v>
      </c>
      <c r="AH111" s="147"/>
      <c r="AI111" s="147"/>
      <c r="AJ111" s="192">
        <f t="shared" si="142"/>
        <v>0</v>
      </c>
      <c r="AK111" s="147"/>
      <c r="AL111" s="147"/>
      <c r="AM111" s="192">
        <f t="shared" si="143"/>
        <v>0</v>
      </c>
      <c r="AN111" s="190">
        <f t="shared" si="144"/>
        <v>0</v>
      </c>
      <c r="AO111" s="147"/>
      <c r="AP111" s="147"/>
      <c r="AQ111" s="192">
        <f t="shared" si="145"/>
        <v>0</v>
      </c>
      <c r="AR111" s="147"/>
      <c r="AS111" s="147"/>
      <c r="AT111" s="192">
        <f t="shared" si="146"/>
        <v>0</v>
      </c>
      <c r="AU111" s="147"/>
      <c r="AV111" s="147"/>
      <c r="AW111" s="192">
        <f t="shared" si="147"/>
        <v>0</v>
      </c>
      <c r="AX111" s="147"/>
      <c r="AY111" s="147"/>
      <c r="AZ111" s="192">
        <f t="shared" si="148"/>
        <v>0</v>
      </c>
      <c r="BA111" s="190">
        <f t="shared" si="149"/>
        <v>0</v>
      </c>
      <c r="BB111" s="147"/>
      <c r="BC111" s="147"/>
      <c r="BD111" s="192">
        <f t="shared" si="150"/>
        <v>0</v>
      </c>
      <c r="BE111" s="147"/>
      <c r="BF111" s="147"/>
      <c r="BG111" s="192">
        <f t="shared" si="151"/>
        <v>0</v>
      </c>
      <c r="BH111" s="147"/>
      <c r="BI111" s="147"/>
      <c r="BJ111" s="192">
        <f t="shared" si="152"/>
        <v>0</v>
      </c>
      <c r="BK111" s="147"/>
      <c r="BL111" s="147"/>
      <c r="BM111" s="192">
        <f t="shared" si="153"/>
        <v>0</v>
      </c>
      <c r="BN111" s="190">
        <f t="shared" si="154"/>
        <v>0</v>
      </c>
      <c r="BO111" s="147"/>
      <c r="BP111" s="147"/>
      <c r="BQ111" s="192">
        <f t="shared" si="155"/>
        <v>0</v>
      </c>
      <c r="BR111" s="147"/>
      <c r="BS111" s="147"/>
      <c r="BT111" s="192">
        <f t="shared" si="156"/>
        <v>0</v>
      </c>
      <c r="BU111" s="147"/>
      <c r="BV111" s="147"/>
      <c r="BW111" s="192">
        <v>0</v>
      </c>
      <c r="BX111" s="147"/>
      <c r="BY111" s="147"/>
      <c r="BZ111" s="192">
        <f t="shared" si="157"/>
        <v>0</v>
      </c>
      <c r="CA111" s="190">
        <f t="shared" si="158"/>
        <v>0</v>
      </c>
      <c r="CB111" s="147"/>
      <c r="CC111" s="147"/>
      <c r="CD111" s="192">
        <f t="shared" si="159"/>
        <v>0</v>
      </c>
      <c r="CE111" s="147"/>
      <c r="CF111" s="147"/>
      <c r="CG111" s="192">
        <f t="shared" si="160"/>
        <v>0</v>
      </c>
      <c r="CH111" s="147"/>
      <c r="CI111" s="147"/>
      <c r="CJ111" s="192">
        <f t="shared" si="161"/>
        <v>0</v>
      </c>
      <c r="CK111" s="147"/>
      <c r="CL111" s="147"/>
      <c r="CM111" s="192">
        <f t="shared" si="162"/>
        <v>0</v>
      </c>
      <c r="CN111" s="190">
        <f t="shared" si="163"/>
        <v>0</v>
      </c>
      <c r="CO111" s="147"/>
      <c r="CP111" s="147"/>
      <c r="CQ111" s="192">
        <f t="shared" si="164"/>
        <v>0</v>
      </c>
      <c r="CR111" s="147"/>
      <c r="CS111" s="147"/>
      <c r="CT111" s="192">
        <f t="shared" si="165"/>
        <v>0</v>
      </c>
      <c r="CU111" s="147"/>
      <c r="CV111" s="147"/>
      <c r="CW111" s="192">
        <v>0</v>
      </c>
      <c r="CX111" s="147"/>
      <c r="CY111" s="147"/>
      <c r="CZ111" s="192">
        <f t="shared" si="166"/>
        <v>0</v>
      </c>
      <c r="DA111" s="190">
        <f t="shared" si="167"/>
        <v>0</v>
      </c>
      <c r="DB111" s="147"/>
      <c r="DC111" s="147"/>
      <c r="DD111" s="147"/>
      <c r="DE111" s="192">
        <f t="shared" si="168"/>
        <v>0</v>
      </c>
      <c r="DF111" s="193">
        <f t="shared" si="169"/>
        <v>0</v>
      </c>
    </row>
    <row r="112" spans="2:110" s="6" customFormat="1" ht="20.100000000000001" customHeight="1" x14ac:dyDescent="0.2">
      <c r="B112" s="150" t="s">
        <v>109</v>
      </c>
      <c r="C112" s="150">
        <v>31</v>
      </c>
      <c r="E112" s="159" t="s">
        <v>648</v>
      </c>
      <c r="F112" s="145">
        <v>717</v>
      </c>
      <c r="G112" s="160" t="s">
        <v>701</v>
      </c>
      <c r="H112" s="161" t="s">
        <v>700</v>
      </c>
      <c r="I112" s="162">
        <v>20</v>
      </c>
      <c r="J112" s="163">
        <v>10</v>
      </c>
      <c r="K112" s="164">
        <v>2</v>
      </c>
      <c r="L112" s="164">
        <v>3</v>
      </c>
      <c r="M112" s="164">
        <v>7</v>
      </c>
      <c r="O112" s="147"/>
      <c r="P112" s="147"/>
      <c r="Q112" s="192">
        <f t="shared" si="136"/>
        <v>0</v>
      </c>
      <c r="R112" s="147"/>
      <c r="S112" s="147"/>
      <c r="T112" s="192">
        <f t="shared" si="137"/>
        <v>0</v>
      </c>
      <c r="U112" s="147"/>
      <c r="V112" s="147"/>
      <c r="W112" s="192">
        <v>0</v>
      </c>
      <c r="X112" s="147"/>
      <c r="Y112" s="147"/>
      <c r="Z112" s="192">
        <f t="shared" si="138"/>
        <v>0</v>
      </c>
      <c r="AA112" s="190">
        <f t="shared" si="139"/>
        <v>0</v>
      </c>
      <c r="AB112" s="147"/>
      <c r="AC112" s="147"/>
      <c r="AD112" s="192">
        <f t="shared" si="140"/>
        <v>0</v>
      </c>
      <c r="AE112" s="147"/>
      <c r="AF112" s="147"/>
      <c r="AG112" s="192">
        <f t="shared" si="141"/>
        <v>0</v>
      </c>
      <c r="AH112" s="147"/>
      <c r="AI112" s="147"/>
      <c r="AJ112" s="192">
        <f t="shared" si="142"/>
        <v>0</v>
      </c>
      <c r="AK112" s="147"/>
      <c r="AL112" s="147"/>
      <c r="AM112" s="192">
        <f t="shared" si="143"/>
        <v>0</v>
      </c>
      <c r="AN112" s="190">
        <f t="shared" si="144"/>
        <v>0</v>
      </c>
      <c r="AO112" s="147"/>
      <c r="AP112" s="147"/>
      <c r="AQ112" s="192">
        <f t="shared" si="145"/>
        <v>0</v>
      </c>
      <c r="AR112" s="147"/>
      <c r="AS112" s="147"/>
      <c r="AT112" s="192">
        <f t="shared" si="146"/>
        <v>0</v>
      </c>
      <c r="AU112" s="147"/>
      <c r="AV112" s="147"/>
      <c r="AW112" s="192">
        <f t="shared" si="147"/>
        <v>0</v>
      </c>
      <c r="AX112" s="147"/>
      <c r="AY112" s="147"/>
      <c r="AZ112" s="192">
        <f t="shared" si="148"/>
        <v>0</v>
      </c>
      <c r="BA112" s="190">
        <f t="shared" si="149"/>
        <v>0</v>
      </c>
      <c r="BB112" s="147"/>
      <c r="BC112" s="147"/>
      <c r="BD112" s="192">
        <f t="shared" si="150"/>
        <v>0</v>
      </c>
      <c r="BE112" s="147"/>
      <c r="BF112" s="147"/>
      <c r="BG112" s="192">
        <f t="shared" si="151"/>
        <v>0</v>
      </c>
      <c r="BH112" s="147"/>
      <c r="BI112" s="147"/>
      <c r="BJ112" s="192">
        <f t="shared" si="152"/>
        <v>0</v>
      </c>
      <c r="BK112" s="147"/>
      <c r="BL112" s="147"/>
      <c r="BM112" s="192">
        <f t="shared" si="153"/>
        <v>0</v>
      </c>
      <c r="BN112" s="190">
        <f t="shared" si="154"/>
        <v>0</v>
      </c>
      <c r="BO112" s="147"/>
      <c r="BP112" s="147"/>
      <c r="BQ112" s="192">
        <f t="shared" si="155"/>
        <v>0</v>
      </c>
      <c r="BR112" s="147"/>
      <c r="BS112" s="147"/>
      <c r="BT112" s="192">
        <f t="shared" si="156"/>
        <v>0</v>
      </c>
      <c r="BU112" s="147"/>
      <c r="BV112" s="147"/>
      <c r="BW112" s="192">
        <v>0</v>
      </c>
      <c r="BX112" s="147"/>
      <c r="BY112" s="147"/>
      <c r="BZ112" s="192">
        <f t="shared" si="157"/>
        <v>0</v>
      </c>
      <c r="CA112" s="190">
        <f t="shared" si="158"/>
        <v>0</v>
      </c>
      <c r="CB112" s="147"/>
      <c r="CC112" s="147"/>
      <c r="CD112" s="192">
        <f t="shared" si="159"/>
        <v>0</v>
      </c>
      <c r="CE112" s="147"/>
      <c r="CF112" s="147"/>
      <c r="CG112" s="192">
        <f t="shared" si="160"/>
        <v>0</v>
      </c>
      <c r="CH112" s="147"/>
      <c r="CI112" s="147"/>
      <c r="CJ112" s="192">
        <f t="shared" si="161"/>
        <v>0</v>
      </c>
      <c r="CK112" s="147"/>
      <c r="CL112" s="147"/>
      <c r="CM112" s="192">
        <f t="shared" si="162"/>
        <v>0</v>
      </c>
      <c r="CN112" s="190">
        <f t="shared" si="163"/>
        <v>0</v>
      </c>
      <c r="CO112" s="147"/>
      <c r="CP112" s="147"/>
      <c r="CQ112" s="192">
        <f t="shared" si="164"/>
        <v>0</v>
      </c>
      <c r="CR112" s="147"/>
      <c r="CS112" s="147"/>
      <c r="CT112" s="192">
        <f t="shared" si="165"/>
        <v>0</v>
      </c>
      <c r="CU112" s="147"/>
      <c r="CV112" s="147"/>
      <c r="CW112" s="192">
        <v>0</v>
      </c>
      <c r="CX112" s="147"/>
      <c r="CY112" s="147"/>
      <c r="CZ112" s="192">
        <f t="shared" si="166"/>
        <v>0</v>
      </c>
      <c r="DA112" s="190">
        <f t="shared" si="167"/>
        <v>0</v>
      </c>
      <c r="DB112" s="147"/>
      <c r="DC112" s="147"/>
      <c r="DD112" s="147"/>
      <c r="DE112" s="192">
        <f t="shared" si="168"/>
        <v>0</v>
      </c>
      <c r="DF112" s="193">
        <f t="shared" si="169"/>
        <v>0</v>
      </c>
    </row>
    <row r="113" spans="2:110" s="6" customFormat="1" ht="20.100000000000001" customHeight="1" x14ac:dyDescent="0.2">
      <c r="B113" s="150" t="s">
        <v>109</v>
      </c>
      <c r="C113" s="150">
        <v>31</v>
      </c>
      <c r="E113" s="159" t="s">
        <v>648</v>
      </c>
      <c r="F113" s="145">
        <v>715</v>
      </c>
      <c r="G113" s="160" t="s">
        <v>702</v>
      </c>
      <c r="H113" s="161" t="s">
        <v>610</v>
      </c>
      <c r="I113" s="162">
        <v>20</v>
      </c>
      <c r="J113" s="163">
        <v>10</v>
      </c>
      <c r="K113" s="164">
        <v>6</v>
      </c>
      <c r="L113" s="164">
        <v>1</v>
      </c>
      <c r="M113" s="164">
        <v>7</v>
      </c>
      <c r="O113" s="147"/>
      <c r="P113" s="147"/>
      <c r="Q113" s="192">
        <f t="shared" si="136"/>
        <v>0</v>
      </c>
      <c r="R113" s="147"/>
      <c r="S113" s="147"/>
      <c r="T113" s="192">
        <f t="shared" si="137"/>
        <v>0</v>
      </c>
      <c r="U113" s="147"/>
      <c r="V113" s="147"/>
      <c r="W113" s="192">
        <v>0</v>
      </c>
      <c r="X113" s="147"/>
      <c r="Y113" s="147"/>
      <c r="Z113" s="192">
        <f t="shared" si="138"/>
        <v>0</v>
      </c>
      <c r="AA113" s="190">
        <f t="shared" si="139"/>
        <v>0</v>
      </c>
      <c r="AB113" s="147"/>
      <c r="AC113" s="147"/>
      <c r="AD113" s="192">
        <f t="shared" si="140"/>
        <v>0</v>
      </c>
      <c r="AE113" s="147"/>
      <c r="AF113" s="147"/>
      <c r="AG113" s="192">
        <f t="shared" si="141"/>
        <v>0</v>
      </c>
      <c r="AH113" s="147"/>
      <c r="AI113" s="147"/>
      <c r="AJ113" s="192">
        <f t="shared" si="142"/>
        <v>0</v>
      </c>
      <c r="AK113" s="147"/>
      <c r="AL113" s="147"/>
      <c r="AM113" s="192">
        <f t="shared" si="143"/>
        <v>0</v>
      </c>
      <c r="AN113" s="190">
        <f t="shared" si="144"/>
        <v>0</v>
      </c>
      <c r="AO113" s="147"/>
      <c r="AP113" s="147"/>
      <c r="AQ113" s="192">
        <f t="shared" si="145"/>
        <v>0</v>
      </c>
      <c r="AR113" s="147"/>
      <c r="AS113" s="147"/>
      <c r="AT113" s="192">
        <f t="shared" si="146"/>
        <v>0</v>
      </c>
      <c r="AU113" s="147"/>
      <c r="AV113" s="147"/>
      <c r="AW113" s="192">
        <f t="shared" si="147"/>
        <v>0</v>
      </c>
      <c r="AX113" s="147"/>
      <c r="AY113" s="147"/>
      <c r="AZ113" s="192">
        <f t="shared" si="148"/>
        <v>0</v>
      </c>
      <c r="BA113" s="190">
        <f t="shared" si="149"/>
        <v>0</v>
      </c>
      <c r="BB113" s="147"/>
      <c r="BC113" s="147"/>
      <c r="BD113" s="192">
        <f t="shared" si="150"/>
        <v>0</v>
      </c>
      <c r="BE113" s="147"/>
      <c r="BF113" s="147"/>
      <c r="BG113" s="192">
        <f t="shared" si="151"/>
        <v>0</v>
      </c>
      <c r="BH113" s="147"/>
      <c r="BI113" s="147"/>
      <c r="BJ113" s="192">
        <f t="shared" si="152"/>
        <v>0</v>
      </c>
      <c r="BK113" s="147"/>
      <c r="BL113" s="147"/>
      <c r="BM113" s="192">
        <f t="shared" si="153"/>
        <v>0</v>
      </c>
      <c r="BN113" s="190">
        <f t="shared" si="154"/>
        <v>0</v>
      </c>
      <c r="BO113" s="147"/>
      <c r="BP113" s="147"/>
      <c r="BQ113" s="192">
        <f t="shared" si="155"/>
        <v>0</v>
      </c>
      <c r="BR113" s="147"/>
      <c r="BS113" s="147"/>
      <c r="BT113" s="192">
        <f t="shared" si="156"/>
        <v>0</v>
      </c>
      <c r="BU113" s="147"/>
      <c r="BV113" s="147"/>
      <c r="BW113" s="192">
        <v>0</v>
      </c>
      <c r="BX113" s="147"/>
      <c r="BY113" s="147"/>
      <c r="BZ113" s="192">
        <f t="shared" si="157"/>
        <v>0</v>
      </c>
      <c r="CA113" s="190">
        <f t="shared" si="158"/>
        <v>0</v>
      </c>
      <c r="CB113" s="147"/>
      <c r="CC113" s="147"/>
      <c r="CD113" s="192">
        <f t="shared" si="159"/>
        <v>0</v>
      </c>
      <c r="CE113" s="147"/>
      <c r="CF113" s="147"/>
      <c r="CG113" s="192">
        <f t="shared" si="160"/>
        <v>0</v>
      </c>
      <c r="CH113" s="147"/>
      <c r="CI113" s="147"/>
      <c r="CJ113" s="192">
        <f t="shared" si="161"/>
        <v>0</v>
      </c>
      <c r="CK113" s="147"/>
      <c r="CL113" s="147"/>
      <c r="CM113" s="192">
        <f t="shared" si="162"/>
        <v>0</v>
      </c>
      <c r="CN113" s="190">
        <f t="shared" si="163"/>
        <v>0</v>
      </c>
      <c r="CO113" s="147"/>
      <c r="CP113" s="147"/>
      <c r="CQ113" s="192">
        <f t="shared" si="164"/>
        <v>0</v>
      </c>
      <c r="CR113" s="147"/>
      <c r="CS113" s="147"/>
      <c r="CT113" s="192">
        <f t="shared" si="165"/>
        <v>0</v>
      </c>
      <c r="CU113" s="147"/>
      <c r="CV113" s="147"/>
      <c r="CW113" s="192">
        <v>0</v>
      </c>
      <c r="CX113" s="147"/>
      <c r="CY113" s="147"/>
      <c r="CZ113" s="192">
        <f t="shared" si="166"/>
        <v>0</v>
      </c>
      <c r="DA113" s="190">
        <f t="shared" si="167"/>
        <v>0</v>
      </c>
      <c r="DB113" s="147"/>
      <c r="DC113" s="147"/>
      <c r="DD113" s="147"/>
      <c r="DE113" s="192">
        <f t="shared" si="168"/>
        <v>0</v>
      </c>
      <c r="DF113" s="193">
        <f t="shared" si="169"/>
        <v>0</v>
      </c>
    </row>
    <row r="114" spans="2:110" s="6" customFormat="1" ht="20.100000000000001" customHeight="1" x14ac:dyDescent="0.2">
      <c r="B114" s="150" t="s">
        <v>109</v>
      </c>
      <c r="C114" s="150">
        <v>31</v>
      </c>
      <c r="E114" s="159" t="s">
        <v>648</v>
      </c>
      <c r="F114" s="145">
        <v>718</v>
      </c>
      <c r="G114" s="160" t="s">
        <v>703</v>
      </c>
      <c r="H114" s="161" t="s">
        <v>704</v>
      </c>
      <c r="I114" s="162">
        <v>20</v>
      </c>
      <c r="J114" s="163">
        <v>10</v>
      </c>
      <c r="K114" s="164">
        <v>22</v>
      </c>
      <c r="L114" s="164">
        <v>10</v>
      </c>
      <c r="M114" s="164">
        <v>6</v>
      </c>
      <c r="O114" s="147">
        <v>6.5</v>
      </c>
      <c r="P114" s="147">
        <v>6.5</v>
      </c>
      <c r="Q114" s="192">
        <f t="shared" si="136"/>
        <v>6.5</v>
      </c>
      <c r="R114" s="147">
        <v>6.5</v>
      </c>
      <c r="S114" s="147"/>
      <c r="T114" s="192">
        <f t="shared" si="137"/>
        <v>6.5</v>
      </c>
      <c r="U114" s="147"/>
      <c r="V114" s="147"/>
      <c r="W114" s="192">
        <v>0</v>
      </c>
      <c r="X114" s="147"/>
      <c r="Y114" s="147"/>
      <c r="Z114" s="192">
        <f t="shared" si="138"/>
        <v>0</v>
      </c>
      <c r="AA114" s="190">
        <f t="shared" si="139"/>
        <v>6.5</v>
      </c>
      <c r="AB114" s="147"/>
      <c r="AC114" s="147"/>
      <c r="AD114" s="192">
        <f t="shared" si="140"/>
        <v>0</v>
      </c>
      <c r="AE114" s="147"/>
      <c r="AF114" s="147"/>
      <c r="AG114" s="192">
        <f t="shared" si="141"/>
        <v>0</v>
      </c>
      <c r="AH114" s="147"/>
      <c r="AI114" s="147"/>
      <c r="AJ114" s="192">
        <f t="shared" si="142"/>
        <v>0</v>
      </c>
      <c r="AK114" s="147"/>
      <c r="AL114" s="147"/>
      <c r="AM114" s="192">
        <f t="shared" si="143"/>
        <v>0</v>
      </c>
      <c r="AN114" s="190">
        <f t="shared" si="144"/>
        <v>0</v>
      </c>
      <c r="AO114" s="147"/>
      <c r="AP114" s="147"/>
      <c r="AQ114" s="192">
        <f t="shared" si="145"/>
        <v>0</v>
      </c>
      <c r="AR114" s="147"/>
      <c r="AS114" s="147"/>
      <c r="AT114" s="192">
        <f t="shared" si="146"/>
        <v>0</v>
      </c>
      <c r="AU114" s="147"/>
      <c r="AV114" s="147"/>
      <c r="AW114" s="192">
        <f t="shared" si="147"/>
        <v>0</v>
      </c>
      <c r="AX114" s="147"/>
      <c r="AY114" s="147"/>
      <c r="AZ114" s="192">
        <f t="shared" si="148"/>
        <v>0</v>
      </c>
      <c r="BA114" s="190">
        <f t="shared" si="149"/>
        <v>0</v>
      </c>
      <c r="BB114" s="147"/>
      <c r="BC114" s="147"/>
      <c r="BD114" s="192">
        <f t="shared" si="150"/>
        <v>0</v>
      </c>
      <c r="BE114" s="147"/>
      <c r="BF114" s="147"/>
      <c r="BG114" s="192">
        <f t="shared" si="151"/>
        <v>0</v>
      </c>
      <c r="BH114" s="147"/>
      <c r="BI114" s="147"/>
      <c r="BJ114" s="192">
        <f t="shared" si="152"/>
        <v>0</v>
      </c>
      <c r="BK114" s="147"/>
      <c r="BL114" s="147"/>
      <c r="BM114" s="192">
        <f t="shared" si="153"/>
        <v>0</v>
      </c>
      <c r="BN114" s="190">
        <f t="shared" si="154"/>
        <v>0</v>
      </c>
      <c r="BO114" s="147"/>
      <c r="BP114" s="147"/>
      <c r="BQ114" s="192">
        <f t="shared" si="155"/>
        <v>0</v>
      </c>
      <c r="BR114" s="147"/>
      <c r="BS114" s="147"/>
      <c r="BT114" s="192">
        <f t="shared" si="156"/>
        <v>0</v>
      </c>
      <c r="BU114" s="147"/>
      <c r="BV114" s="147"/>
      <c r="BW114" s="192">
        <v>0</v>
      </c>
      <c r="BX114" s="147"/>
      <c r="BY114" s="147"/>
      <c r="BZ114" s="192">
        <f t="shared" si="157"/>
        <v>0</v>
      </c>
      <c r="CA114" s="190">
        <f t="shared" si="158"/>
        <v>0</v>
      </c>
      <c r="CB114" s="147"/>
      <c r="CC114" s="147"/>
      <c r="CD114" s="192">
        <f t="shared" si="159"/>
        <v>0</v>
      </c>
      <c r="CE114" s="147"/>
      <c r="CF114" s="147"/>
      <c r="CG114" s="192">
        <f t="shared" si="160"/>
        <v>0</v>
      </c>
      <c r="CH114" s="147"/>
      <c r="CI114" s="147"/>
      <c r="CJ114" s="192">
        <f t="shared" si="161"/>
        <v>0</v>
      </c>
      <c r="CK114" s="147"/>
      <c r="CL114" s="147"/>
      <c r="CM114" s="192">
        <f t="shared" si="162"/>
        <v>0</v>
      </c>
      <c r="CN114" s="190">
        <f t="shared" si="163"/>
        <v>0</v>
      </c>
      <c r="CO114" s="147"/>
      <c r="CP114" s="147"/>
      <c r="CQ114" s="192">
        <f t="shared" si="164"/>
        <v>0</v>
      </c>
      <c r="CR114" s="147"/>
      <c r="CS114" s="147"/>
      <c r="CT114" s="192">
        <f t="shared" si="165"/>
        <v>0</v>
      </c>
      <c r="CU114" s="147"/>
      <c r="CV114" s="147"/>
      <c r="CW114" s="192">
        <v>0</v>
      </c>
      <c r="CX114" s="147"/>
      <c r="CY114" s="147"/>
      <c r="CZ114" s="192">
        <f t="shared" si="166"/>
        <v>0</v>
      </c>
      <c r="DA114" s="190">
        <f t="shared" si="167"/>
        <v>0</v>
      </c>
      <c r="DB114" s="147"/>
      <c r="DC114" s="147"/>
      <c r="DD114" s="147"/>
      <c r="DE114" s="192">
        <f t="shared" si="168"/>
        <v>0</v>
      </c>
      <c r="DF114" s="193">
        <f t="shared" si="169"/>
        <v>0</v>
      </c>
    </row>
    <row r="115" spans="2:110" s="6" customFormat="1" ht="20.100000000000001" customHeight="1" x14ac:dyDescent="0.2">
      <c r="B115" s="150" t="s">
        <v>109</v>
      </c>
      <c r="C115" s="150">
        <v>31</v>
      </c>
      <c r="E115" s="159" t="s">
        <v>648</v>
      </c>
      <c r="F115" s="145">
        <v>719</v>
      </c>
      <c r="G115" s="160" t="s">
        <v>705</v>
      </c>
      <c r="H115" s="161" t="s">
        <v>441</v>
      </c>
      <c r="I115" s="162">
        <v>20</v>
      </c>
      <c r="J115" s="163">
        <v>10</v>
      </c>
      <c r="K115" s="164">
        <v>2</v>
      </c>
      <c r="L115" s="164">
        <v>9</v>
      </c>
      <c r="M115" s="164">
        <v>7</v>
      </c>
      <c r="O115" s="147">
        <v>7</v>
      </c>
      <c r="P115" s="147">
        <v>7</v>
      </c>
      <c r="Q115" s="192">
        <f t="shared" si="136"/>
        <v>7</v>
      </c>
      <c r="R115" s="147">
        <v>7.5</v>
      </c>
      <c r="S115" s="147"/>
      <c r="T115" s="192">
        <f t="shared" si="137"/>
        <v>7.3</v>
      </c>
      <c r="U115" s="147"/>
      <c r="V115" s="147"/>
      <c r="W115" s="192">
        <v>0</v>
      </c>
      <c r="X115" s="147"/>
      <c r="Y115" s="147"/>
      <c r="Z115" s="192">
        <f t="shared" si="138"/>
        <v>0</v>
      </c>
      <c r="AA115" s="190">
        <f t="shared" si="139"/>
        <v>7.3</v>
      </c>
      <c r="AB115" s="147"/>
      <c r="AC115" s="147"/>
      <c r="AD115" s="192">
        <f t="shared" si="140"/>
        <v>0</v>
      </c>
      <c r="AE115" s="147"/>
      <c r="AF115" s="147"/>
      <c r="AG115" s="192">
        <f t="shared" si="141"/>
        <v>0</v>
      </c>
      <c r="AH115" s="147"/>
      <c r="AI115" s="147"/>
      <c r="AJ115" s="192">
        <f t="shared" si="142"/>
        <v>0</v>
      </c>
      <c r="AK115" s="147"/>
      <c r="AL115" s="147"/>
      <c r="AM115" s="192">
        <f t="shared" si="143"/>
        <v>0</v>
      </c>
      <c r="AN115" s="190">
        <f t="shared" si="144"/>
        <v>0</v>
      </c>
      <c r="AO115" s="147"/>
      <c r="AP115" s="147"/>
      <c r="AQ115" s="192">
        <f t="shared" si="145"/>
        <v>0</v>
      </c>
      <c r="AR115" s="147"/>
      <c r="AS115" s="147"/>
      <c r="AT115" s="192">
        <f t="shared" si="146"/>
        <v>0</v>
      </c>
      <c r="AU115" s="147"/>
      <c r="AV115" s="147"/>
      <c r="AW115" s="192">
        <f t="shared" si="147"/>
        <v>0</v>
      </c>
      <c r="AX115" s="147"/>
      <c r="AY115" s="147"/>
      <c r="AZ115" s="192">
        <f t="shared" si="148"/>
        <v>0</v>
      </c>
      <c r="BA115" s="190">
        <f t="shared" si="149"/>
        <v>0</v>
      </c>
      <c r="BB115" s="147"/>
      <c r="BC115" s="147"/>
      <c r="BD115" s="192">
        <f t="shared" si="150"/>
        <v>0</v>
      </c>
      <c r="BE115" s="147"/>
      <c r="BF115" s="147"/>
      <c r="BG115" s="192">
        <f t="shared" si="151"/>
        <v>0</v>
      </c>
      <c r="BH115" s="147"/>
      <c r="BI115" s="147"/>
      <c r="BJ115" s="192">
        <f t="shared" si="152"/>
        <v>0</v>
      </c>
      <c r="BK115" s="147"/>
      <c r="BL115" s="147"/>
      <c r="BM115" s="192">
        <f t="shared" si="153"/>
        <v>0</v>
      </c>
      <c r="BN115" s="190">
        <f t="shared" si="154"/>
        <v>0</v>
      </c>
      <c r="BO115" s="147"/>
      <c r="BP115" s="147"/>
      <c r="BQ115" s="192">
        <f t="shared" si="155"/>
        <v>0</v>
      </c>
      <c r="BR115" s="147"/>
      <c r="BS115" s="147"/>
      <c r="BT115" s="192">
        <f t="shared" si="156"/>
        <v>0</v>
      </c>
      <c r="BU115" s="147"/>
      <c r="BV115" s="147"/>
      <c r="BW115" s="192">
        <v>0</v>
      </c>
      <c r="BX115" s="147"/>
      <c r="BY115" s="147"/>
      <c r="BZ115" s="192">
        <f t="shared" si="157"/>
        <v>0</v>
      </c>
      <c r="CA115" s="190">
        <f t="shared" si="158"/>
        <v>0</v>
      </c>
      <c r="CB115" s="147"/>
      <c r="CC115" s="147"/>
      <c r="CD115" s="192">
        <f t="shared" si="159"/>
        <v>0</v>
      </c>
      <c r="CE115" s="147"/>
      <c r="CF115" s="147"/>
      <c r="CG115" s="192">
        <f t="shared" si="160"/>
        <v>0</v>
      </c>
      <c r="CH115" s="147"/>
      <c r="CI115" s="147"/>
      <c r="CJ115" s="192">
        <f t="shared" si="161"/>
        <v>0</v>
      </c>
      <c r="CK115" s="147"/>
      <c r="CL115" s="147"/>
      <c r="CM115" s="192">
        <f t="shared" si="162"/>
        <v>0</v>
      </c>
      <c r="CN115" s="190">
        <f t="shared" si="163"/>
        <v>0</v>
      </c>
      <c r="CO115" s="147"/>
      <c r="CP115" s="147"/>
      <c r="CQ115" s="192">
        <f t="shared" si="164"/>
        <v>0</v>
      </c>
      <c r="CR115" s="147"/>
      <c r="CS115" s="147"/>
      <c r="CT115" s="192">
        <f t="shared" si="165"/>
        <v>0</v>
      </c>
      <c r="CU115" s="147"/>
      <c r="CV115" s="147"/>
      <c r="CW115" s="192">
        <v>0</v>
      </c>
      <c r="CX115" s="147"/>
      <c r="CY115" s="147"/>
      <c r="CZ115" s="192">
        <f t="shared" si="166"/>
        <v>0</v>
      </c>
      <c r="DA115" s="190">
        <f t="shared" si="167"/>
        <v>0</v>
      </c>
      <c r="DB115" s="147"/>
      <c r="DC115" s="147"/>
      <c r="DD115" s="147"/>
      <c r="DE115" s="192">
        <f t="shared" si="168"/>
        <v>0</v>
      </c>
      <c r="DF115" s="193">
        <f t="shared" si="169"/>
        <v>0</v>
      </c>
    </row>
    <row r="116" spans="2:110" s="6" customFormat="1" ht="20.100000000000001" customHeight="1" x14ac:dyDescent="0.2">
      <c r="B116" s="150" t="s">
        <v>109</v>
      </c>
      <c r="C116" s="150">
        <v>31</v>
      </c>
      <c r="E116" s="159" t="s">
        <v>648</v>
      </c>
      <c r="F116" s="145">
        <v>720</v>
      </c>
      <c r="G116" s="160" t="s">
        <v>684</v>
      </c>
      <c r="H116" s="161" t="s">
        <v>291</v>
      </c>
      <c r="I116" s="162">
        <v>20</v>
      </c>
      <c r="J116" s="163">
        <v>10</v>
      </c>
      <c r="K116" s="164">
        <v>17</v>
      </c>
      <c r="L116" s="164">
        <v>1</v>
      </c>
      <c r="M116" s="164">
        <v>7</v>
      </c>
      <c r="O116" s="147"/>
      <c r="P116" s="147"/>
      <c r="Q116" s="192">
        <f t="shared" si="136"/>
        <v>0</v>
      </c>
      <c r="R116" s="147"/>
      <c r="S116" s="147"/>
      <c r="T116" s="192">
        <f t="shared" si="137"/>
        <v>0</v>
      </c>
      <c r="U116" s="147"/>
      <c r="V116" s="147"/>
      <c r="W116" s="192">
        <v>0</v>
      </c>
      <c r="X116" s="147"/>
      <c r="Y116" s="147"/>
      <c r="Z116" s="192">
        <f t="shared" si="138"/>
        <v>0</v>
      </c>
      <c r="AA116" s="190">
        <f t="shared" si="139"/>
        <v>0</v>
      </c>
      <c r="AB116" s="147"/>
      <c r="AC116" s="147"/>
      <c r="AD116" s="192">
        <f t="shared" si="140"/>
        <v>0</v>
      </c>
      <c r="AE116" s="147"/>
      <c r="AF116" s="147"/>
      <c r="AG116" s="192">
        <f t="shared" si="141"/>
        <v>0</v>
      </c>
      <c r="AH116" s="147"/>
      <c r="AI116" s="147"/>
      <c r="AJ116" s="192">
        <f t="shared" si="142"/>
        <v>0</v>
      </c>
      <c r="AK116" s="147"/>
      <c r="AL116" s="147"/>
      <c r="AM116" s="192">
        <f t="shared" si="143"/>
        <v>0</v>
      </c>
      <c r="AN116" s="190">
        <f t="shared" si="144"/>
        <v>0</v>
      </c>
      <c r="AO116" s="147"/>
      <c r="AP116" s="147"/>
      <c r="AQ116" s="192">
        <f t="shared" si="145"/>
        <v>0</v>
      </c>
      <c r="AR116" s="147"/>
      <c r="AS116" s="147"/>
      <c r="AT116" s="192">
        <f t="shared" si="146"/>
        <v>0</v>
      </c>
      <c r="AU116" s="147"/>
      <c r="AV116" s="147"/>
      <c r="AW116" s="192">
        <f t="shared" si="147"/>
        <v>0</v>
      </c>
      <c r="AX116" s="147"/>
      <c r="AY116" s="147"/>
      <c r="AZ116" s="192">
        <f t="shared" si="148"/>
        <v>0</v>
      </c>
      <c r="BA116" s="190">
        <f t="shared" si="149"/>
        <v>0</v>
      </c>
      <c r="BB116" s="147"/>
      <c r="BC116" s="147"/>
      <c r="BD116" s="192">
        <f t="shared" si="150"/>
        <v>0</v>
      </c>
      <c r="BE116" s="147"/>
      <c r="BF116" s="147"/>
      <c r="BG116" s="192">
        <f t="shared" si="151"/>
        <v>0</v>
      </c>
      <c r="BH116" s="147"/>
      <c r="BI116" s="147"/>
      <c r="BJ116" s="192">
        <f t="shared" si="152"/>
        <v>0</v>
      </c>
      <c r="BK116" s="147"/>
      <c r="BL116" s="147"/>
      <c r="BM116" s="192">
        <f t="shared" si="153"/>
        <v>0</v>
      </c>
      <c r="BN116" s="190">
        <f t="shared" si="154"/>
        <v>0</v>
      </c>
      <c r="BO116" s="147"/>
      <c r="BP116" s="147"/>
      <c r="BQ116" s="192">
        <f t="shared" si="155"/>
        <v>0</v>
      </c>
      <c r="BR116" s="147"/>
      <c r="BS116" s="147"/>
      <c r="BT116" s="192">
        <f t="shared" si="156"/>
        <v>0</v>
      </c>
      <c r="BU116" s="147"/>
      <c r="BV116" s="147"/>
      <c r="BW116" s="192">
        <v>0</v>
      </c>
      <c r="BX116" s="147"/>
      <c r="BY116" s="147"/>
      <c r="BZ116" s="192">
        <f t="shared" si="157"/>
        <v>0</v>
      </c>
      <c r="CA116" s="190">
        <f t="shared" si="158"/>
        <v>0</v>
      </c>
      <c r="CB116" s="147"/>
      <c r="CC116" s="147"/>
      <c r="CD116" s="192">
        <f t="shared" si="159"/>
        <v>0</v>
      </c>
      <c r="CE116" s="147"/>
      <c r="CF116" s="147"/>
      <c r="CG116" s="192">
        <f t="shared" si="160"/>
        <v>0</v>
      </c>
      <c r="CH116" s="147"/>
      <c r="CI116" s="147"/>
      <c r="CJ116" s="192">
        <f t="shared" si="161"/>
        <v>0</v>
      </c>
      <c r="CK116" s="147"/>
      <c r="CL116" s="147"/>
      <c r="CM116" s="192">
        <f t="shared" si="162"/>
        <v>0</v>
      </c>
      <c r="CN116" s="190">
        <f t="shared" si="163"/>
        <v>0</v>
      </c>
      <c r="CO116" s="147"/>
      <c r="CP116" s="147"/>
      <c r="CQ116" s="192">
        <f t="shared" si="164"/>
        <v>0</v>
      </c>
      <c r="CR116" s="147"/>
      <c r="CS116" s="147"/>
      <c r="CT116" s="192">
        <f t="shared" si="165"/>
        <v>0</v>
      </c>
      <c r="CU116" s="147"/>
      <c r="CV116" s="147"/>
      <c r="CW116" s="192">
        <v>0</v>
      </c>
      <c r="CX116" s="147"/>
      <c r="CY116" s="147"/>
      <c r="CZ116" s="192">
        <f t="shared" si="166"/>
        <v>0</v>
      </c>
      <c r="DA116" s="190">
        <f t="shared" si="167"/>
        <v>0</v>
      </c>
      <c r="DB116" s="147"/>
      <c r="DC116" s="147"/>
      <c r="DD116" s="147"/>
      <c r="DE116" s="192">
        <f t="shared" si="168"/>
        <v>0</v>
      </c>
      <c r="DF116" s="193">
        <f t="shared" si="169"/>
        <v>0</v>
      </c>
    </row>
    <row r="117" spans="2:110" s="6" customFormat="1" ht="20.100000000000001" customHeight="1" x14ac:dyDescent="0.2">
      <c r="B117" s="150" t="s">
        <v>109</v>
      </c>
      <c r="C117" s="150">
        <v>31</v>
      </c>
      <c r="E117" s="159" t="s">
        <v>648</v>
      </c>
      <c r="F117" s="145">
        <v>721</v>
      </c>
      <c r="G117" s="160" t="s">
        <v>706</v>
      </c>
      <c r="H117" s="161" t="s">
        <v>707</v>
      </c>
      <c r="I117" s="162">
        <v>20</v>
      </c>
      <c r="J117" s="163">
        <v>10</v>
      </c>
      <c r="K117" s="164">
        <v>26</v>
      </c>
      <c r="L117" s="164">
        <v>9</v>
      </c>
      <c r="M117" s="164">
        <v>6</v>
      </c>
      <c r="O117" s="147">
        <v>6.5</v>
      </c>
      <c r="P117" s="147">
        <v>6.5</v>
      </c>
      <c r="Q117" s="192">
        <f t="shared" si="136"/>
        <v>6.5</v>
      </c>
      <c r="R117" s="147">
        <v>5</v>
      </c>
      <c r="S117" s="147"/>
      <c r="T117" s="192">
        <f t="shared" si="137"/>
        <v>5.6</v>
      </c>
      <c r="U117" s="147"/>
      <c r="V117" s="147"/>
      <c r="W117" s="192">
        <v>0</v>
      </c>
      <c r="X117" s="147"/>
      <c r="Y117" s="147"/>
      <c r="Z117" s="192">
        <f t="shared" si="138"/>
        <v>0</v>
      </c>
      <c r="AA117" s="190">
        <f t="shared" si="139"/>
        <v>5.6</v>
      </c>
      <c r="AB117" s="147"/>
      <c r="AC117" s="147"/>
      <c r="AD117" s="192">
        <f t="shared" si="140"/>
        <v>0</v>
      </c>
      <c r="AE117" s="147"/>
      <c r="AF117" s="147"/>
      <c r="AG117" s="192">
        <f t="shared" si="141"/>
        <v>0</v>
      </c>
      <c r="AH117" s="147"/>
      <c r="AI117" s="147"/>
      <c r="AJ117" s="192">
        <f t="shared" si="142"/>
        <v>0</v>
      </c>
      <c r="AK117" s="147"/>
      <c r="AL117" s="147"/>
      <c r="AM117" s="192">
        <f t="shared" si="143"/>
        <v>0</v>
      </c>
      <c r="AN117" s="190">
        <f t="shared" si="144"/>
        <v>0</v>
      </c>
      <c r="AO117" s="147"/>
      <c r="AP117" s="147"/>
      <c r="AQ117" s="192">
        <f t="shared" si="145"/>
        <v>0</v>
      </c>
      <c r="AR117" s="147"/>
      <c r="AS117" s="147"/>
      <c r="AT117" s="192">
        <f t="shared" si="146"/>
        <v>0</v>
      </c>
      <c r="AU117" s="147"/>
      <c r="AV117" s="147"/>
      <c r="AW117" s="192">
        <f t="shared" si="147"/>
        <v>0</v>
      </c>
      <c r="AX117" s="147"/>
      <c r="AY117" s="147"/>
      <c r="AZ117" s="192">
        <f t="shared" si="148"/>
        <v>0</v>
      </c>
      <c r="BA117" s="190">
        <f t="shared" si="149"/>
        <v>0</v>
      </c>
      <c r="BB117" s="147"/>
      <c r="BC117" s="147"/>
      <c r="BD117" s="192">
        <f t="shared" si="150"/>
        <v>0</v>
      </c>
      <c r="BE117" s="147"/>
      <c r="BF117" s="147"/>
      <c r="BG117" s="192">
        <f t="shared" si="151"/>
        <v>0</v>
      </c>
      <c r="BH117" s="147"/>
      <c r="BI117" s="147"/>
      <c r="BJ117" s="192">
        <f t="shared" si="152"/>
        <v>0</v>
      </c>
      <c r="BK117" s="147"/>
      <c r="BL117" s="147"/>
      <c r="BM117" s="192">
        <f t="shared" si="153"/>
        <v>0</v>
      </c>
      <c r="BN117" s="190">
        <f t="shared" si="154"/>
        <v>0</v>
      </c>
      <c r="BO117" s="147"/>
      <c r="BP117" s="147"/>
      <c r="BQ117" s="192">
        <f t="shared" si="155"/>
        <v>0</v>
      </c>
      <c r="BR117" s="147"/>
      <c r="BS117" s="147"/>
      <c r="BT117" s="192">
        <f t="shared" si="156"/>
        <v>0</v>
      </c>
      <c r="BU117" s="147"/>
      <c r="BV117" s="147"/>
      <c r="BW117" s="192">
        <v>0</v>
      </c>
      <c r="BX117" s="147"/>
      <c r="BY117" s="147"/>
      <c r="BZ117" s="192">
        <f t="shared" si="157"/>
        <v>0</v>
      </c>
      <c r="CA117" s="190">
        <f t="shared" si="158"/>
        <v>0</v>
      </c>
      <c r="CB117" s="147"/>
      <c r="CC117" s="147"/>
      <c r="CD117" s="192">
        <f t="shared" si="159"/>
        <v>0</v>
      </c>
      <c r="CE117" s="147"/>
      <c r="CF117" s="147"/>
      <c r="CG117" s="192">
        <f t="shared" si="160"/>
        <v>0</v>
      </c>
      <c r="CH117" s="147"/>
      <c r="CI117" s="147"/>
      <c r="CJ117" s="192">
        <f t="shared" si="161"/>
        <v>0</v>
      </c>
      <c r="CK117" s="147"/>
      <c r="CL117" s="147"/>
      <c r="CM117" s="192">
        <f t="shared" si="162"/>
        <v>0</v>
      </c>
      <c r="CN117" s="190">
        <f t="shared" si="163"/>
        <v>0</v>
      </c>
      <c r="CO117" s="147"/>
      <c r="CP117" s="147"/>
      <c r="CQ117" s="192">
        <f t="shared" si="164"/>
        <v>0</v>
      </c>
      <c r="CR117" s="147"/>
      <c r="CS117" s="147"/>
      <c r="CT117" s="192">
        <f t="shared" si="165"/>
        <v>0</v>
      </c>
      <c r="CU117" s="147"/>
      <c r="CV117" s="147"/>
      <c r="CW117" s="192">
        <v>0</v>
      </c>
      <c r="CX117" s="147"/>
      <c r="CY117" s="147"/>
      <c r="CZ117" s="192">
        <f t="shared" si="166"/>
        <v>0</v>
      </c>
      <c r="DA117" s="190">
        <f t="shared" si="167"/>
        <v>0</v>
      </c>
      <c r="DB117" s="147"/>
      <c r="DC117" s="147"/>
      <c r="DD117" s="147"/>
      <c r="DE117" s="192">
        <f t="shared" si="168"/>
        <v>0</v>
      </c>
      <c r="DF117" s="193">
        <f t="shared" si="169"/>
        <v>0</v>
      </c>
    </row>
    <row r="118" spans="2:110" s="6" customFormat="1" ht="20.100000000000001" customHeight="1" x14ac:dyDescent="0.2">
      <c r="B118" s="150" t="s">
        <v>109</v>
      </c>
      <c r="C118" s="150">
        <v>31</v>
      </c>
      <c r="E118" s="159" t="s">
        <v>648</v>
      </c>
      <c r="F118" s="145">
        <v>722</v>
      </c>
      <c r="G118" s="160" t="s">
        <v>708</v>
      </c>
      <c r="H118" s="161" t="s">
        <v>411</v>
      </c>
      <c r="I118" s="162">
        <v>20</v>
      </c>
      <c r="J118" s="163">
        <v>10</v>
      </c>
      <c r="K118" s="164">
        <v>27</v>
      </c>
      <c r="L118" s="164">
        <v>4</v>
      </c>
      <c r="M118" s="164">
        <v>7</v>
      </c>
      <c r="O118" s="147">
        <v>7</v>
      </c>
      <c r="P118" s="147">
        <v>7</v>
      </c>
      <c r="Q118" s="192">
        <f t="shared" si="136"/>
        <v>7</v>
      </c>
      <c r="R118" s="147">
        <v>7</v>
      </c>
      <c r="S118" s="147"/>
      <c r="T118" s="192">
        <f t="shared" si="137"/>
        <v>7</v>
      </c>
      <c r="U118" s="147"/>
      <c r="V118" s="147"/>
      <c r="W118" s="192">
        <v>0</v>
      </c>
      <c r="X118" s="147"/>
      <c r="Y118" s="147"/>
      <c r="Z118" s="192">
        <f t="shared" si="138"/>
        <v>0</v>
      </c>
      <c r="AA118" s="190">
        <f t="shared" si="139"/>
        <v>7</v>
      </c>
      <c r="AB118" s="147"/>
      <c r="AC118" s="147"/>
      <c r="AD118" s="192">
        <f t="shared" si="140"/>
        <v>0</v>
      </c>
      <c r="AE118" s="147"/>
      <c r="AF118" s="147"/>
      <c r="AG118" s="192">
        <f t="shared" si="141"/>
        <v>0</v>
      </c>
      <c r="AH118" s="147"/>
      <c r="AI118" s="147"/>
      <c r="AJ118" s="192">
        <f t="shared" si="142"/>
        <v>0</v>
      </c>
      <c r="AK118" s="147"/>
      <c r="AL118" s="147"/>
      <c r="AM118" s="192">
        <f t="shared" si="143"/>
        <v>0</v>
      </c>
      <c r="AN118" s="190">
        <f t="shared" si="144"/>
        <v>0</v>
      </c>
      <c r="AO118" s="147"/>
      <c r="AP118" s="147"/>
      <c r="AQ118" s="192">
        <f t="shared" si="145"/>
        <v>0</v>
      </c>
      <c r="AR118" s="147"/>
      <c r="AS118" s="147"/>
      <c r="AT118" s="192">
        <f t="shared" si="146"/>
        <v>0</v>
      </c>
      <c r="AU118" s="147"/>
      <c r="AV118" s="147"/>
      <c r="AW118" s="192">
        <f t="shared" si="147"/>
        <v>0</v>
      </c>
      <c r="AX118" s="147"/>
      <c r="AY118" s="147"/>
      <c r="AZ118" s="192">
        <f t="shared" si="148"/>
        <v>0</v>
      </c>
      <c r="BA118" s="190">
        <f t="shared" si="149"/>
        <v>0</v>
      </c>
      <c r="BB118" s="147"/>
      <c r="BC118" s="147"/>
      <c r="BD118" s="192">
        <f t="shared" si="150"/>
        <v>0</v>
      </c>
      <c r="BE118" s="147"/>
      <c r="BF118" s="147"/>
      <c r="BG118" s="192">
        <f t="shared" si="151"/>
        <v>0</v>
      </c>
      <c r="BH118" s="147"/>
      <c r="BI118" s="147"/>
      <c r="BJ118" s="192">
        <f t="shared" si="152"/>
        <v>0</v>
      </c>
      <c r="BK118" s="147"/>
      <c r="BL118" s="147"/>
      <c r="BM118" s="192">
        <f t="shared" si="153"/>
        <v>0</v>
      </c>
      <c r="BN118" s="190">
        <f t="shared" si="154"/>
        <v>0</v>
      </c>
      <c r="BO118" s="147"/>
      <c r="BP118" s="147"/>
      <c r="BQ118" s="192">
        <f t="shared" si="155"/>
        <v>0</v>
      </c>
      <c r="BR118" s="147"/>
      <c r="BS118" s="147"/>
      <c r="BT118" s="192">
        <f t="shared" si="156"/>
        <v>0</v>
      </c>
      <c r="BU118" s="147"/>
      <c r="BV118" s="147"/>
      <c r="BW118" s="192">
        <v>0</v>
      </c>
      <c r="BX118" s="147"/>
      <c r="BY118" s="147"/>
      <c r="BZ118" s="192">
        <f t="shared" si="157"/>
        <v>0</v>
      </c>
      <c r="CA118" s="190">
        <f t="shared" si="158"/>
        <v>0</v>
      </c>
      <c r="CB118" s="147"/>
      <c r="CC118" s="147"/>
      <c r="CD118" s="192">
        <f t="shared" si="159"/>
        <v>0</v>
      </c>
      <c r="CE118" s="147"/>
      <c r="CF118" s="147"/>
      <c r="CG118" s="192">
        <f t="shared" si="160"/>
        <v>0</v>
      </c>
      <c r="CH118" s="147"/>
      <c r="CI118" s="147"/>
      <c r="CJ118" s="192">
        <f t="shared" si="161"/>
        <v>0</v>
      </c>
      <c r="CK118" s="147"/>
      <c r="CL118" s="147"/>
      <c r="CM118" s="192">
        <f t="shared" si="162"/>
        <v>0</v>
      </c>
      <c r="CN118" s="190">
        <f t="shared" si="163"/>
        <v>0</v>
      </c>
      <c r="CO118" s="147"/>
      <c r="CP118" s="147"/>
      <c r="CQ118" s="192">
        <f t="shared" si="164"/>
        <v>0</v>
      </c>
      <c r="CR118" s="147"/>
      <c r="CS118" s="147"/>
      <c r="CT118" s="192">
        <f t="shared" si="165"/>
        <v>0</v>
      </c>
      <c r="CU118" s="147"/>
      <c r="CV118" s="147"/>
      <c r="CW118" s="192">
        <v>0</v>
      </c>
      <c r="CX118" s="147"/>
      <c r="CY118" s="147"/>
      <c r="CZ118" s="192">
        <f t="shared" si="166"/>
        <v>0</v>
      </c>
      <c r="DA118" s="190">
        <f t="shared" si="167"/>
        <v>0</v>
      </c>
      <c r="DB118" s="147"/>
      <c r="DC118" s="147"/>
      <c r="DD118" s="147"/>
      <c r="DE118" s="192">
        <f t="shared" si="168"/>
        <v>0</v>
      </c>
      <c r="DF118" s="193">
        <f t="shared" si="169"/>
        <v>0</v>
      </c>
    </row>
    <row r="119" spans="2:110" s="6" customFormat="1" ht="20.100000000000001" customHeight="1" x14ac:dyDescent="0.2">
      <c r="B119" s="150" t="s">
        <v>109</v>
      </c>
      <c r="C119" s="150">
        <v>31</v>
      </c>
      <c r="E119" s="159" t="s">
        <v>648</v>
      </c>
      <c r="F119" s="145">
        <v>723</v>
      </c>
      <c r="G119" s="160" t="s">
        <v>709</v>
      </c>
      <c r="H119" s="161" t="s">
        <v>411</v>
      </c>
      <c r="I119" s="162">
        <v>20</v>
      </c>
      <c r="J119" s="163">
        <v>10</v>
      </c>
      <c r="K119" s="164">
        <v>14</v>
      </c>
      <c r="L119" s="164">
        <v>12</v>
      </c>
      <c r="M119" s="164">
        <v>7</v>
      </c>
      <c r="O119" s="147">
        <v>7.5</v>
      </c>
      <c r="P119" s="147">
        <v>8</v>
      </c>
      <c r="Q119" s="192">
        <f t="shared" si="136"/>
        <v>7.8</v>
      </c>
      <c r="R119" s="147">
        <v>8.5</v>
      </c>
      <c r="S119" s="147"/>
      <c r="T119" s="192">
        <f t="shared" si="137"/>
        <v>8.1999999999999993</v>
      </c>
      <c r="U119" s="147"/>
      <c r="V119" s="147"/>
      <c r="W119" s="192">
        <v>0</v>
      </c>
      <c r="X119" s="147"/>
      <c r="Y119" s="147"/>
      <c r="Z119" s="192">
        <f t="shared" si="138"/>
        <v>0</v>
      </c>
      <c r="AA119" s="190">
        <f t="shared" si="139"/>
        <v>8.1999999999999993</v>
      </c>
      <c r="AB119" s="147"/>
      <c r="AC119" s="147"/>
      <c r="AD119" s="192">
        <f t="shared" si="140"/>
        <v>0</v>
      </c>
      <c r="AE119" s="147"/>
      <c r="AF119" s="147"/>
      <c r="AG119" s="192">
        <f t="shared" si="141"/>
        <v>0</v>
      </c>
      <c r="AH119" s="147"/>
      <c r="AI119" s="147"/>
      <c r="AJ119" s="192">
        <f t="shared" si="142"/>
        <v>0</v>
      </c>
      <c r="AK119" s="147"/>
      <c r="AL119" s="147"/>
      <c r="AM119" s="192">
        <f t="shared" si="143"/>
        <v>0</v>
      </c>
      <c r="AN119" s="190">
        <f t="shared" si="144"/>
        <v>0</v>
      </c>
      <c r="AO119" s="147"/>
      <c r="AP119" s="147"/>
      <c r="AQ119" s="192">
        <f t="shared" si="145"/>
        <v>0</v>
      </c>
      <c r="AR119" s="147"/>
      <c r="AS119" s="147"/>
      <c r="AT119" s="192">
        <f t="shared" si="146"/>
        <v>0</v>
      </c>
      <c r="AU119" s="147"/>
      <c r="AV119" s="147"/>
      <c r="AW119" s="192">
        <f t="shared" si="147"/>
        <v>0</v>
      </c>
      <c r="AX119" s="147"/>
      <c r="AY119" s="147"/>
      <c r="AZ119" s="192">
        <f t="shared" si="148"/>
        <v>0</v>
      </c>
      <c r="BA119" s="190">
        <f t="shared" si="149"/>
        <v>0</v>
      </c>
      <c r="BB119" s="147"/>
      <c r="BC119" s="147"/>
      <c r="BD119" s="192">
        <f t="shared" si="150"/>
        <v>0</v>
      </c>
      <c r="BE119" s="147"/>
      <c r="BF119" s="147"/>
      <c r="BG119" s="192">
        <f t="shared" si="151"/>
        <v>0</v>
      </c>
      <c r="BH119" s="147"/>
      <c r="BI119" s="147"/>
      <c r="BJ119" s="192">
        <f t="shared" si="152"/>
        <v>0</v>
      </c>
      <c r="BK119" s="147"/>
      <c r="BL119" s="147"/>
      <c r="BM119" s="192">
        <f t="shared" si="153"/>
        <v>0</v>
      </c>
      <c r="BN119" s="190">
        <f t="shared" si="154"/>
        <v>0</v>
      </c>
      <c r="BO119" s="147"/>
      <c r="BP119" s="147"/>
      <c r="BQ119" s="192">
        <f t="shared" si="155"/>
        <v>0</v>
      </c>
      <c r="BR119" s="147"/>
      <c r="BS119" s="147"/>
      <c r="BT119" s="192">
        <f t="shared" si="156"/>
        <v>0</v>
      </c>
      <c r="BU119" s="147"/>
      <c r="BV119" s="147"/>
      <c r="BW119" s="192">
        <v>0</v>
      </c>
      <c r="BX119" s="147"/>
      <c r="BY119" s="147"/>
      <c r="BZ119" s="192">
        <f t="shared" si="157"/>
        <v>0</v>
      </c>
      <c r="CA119" s="190">
        <f t="shared" si="158"/>
        <v>0</v>
      </c>
      <c r="CB119" s="147"/>
      <c r="CC119" s="147"/>
      <c r="CD119" s="192">
        <f t="shared" si="159"/>
        <v>0</v>
      </c>
      <c r="CE119" s="147"/>
      <c r="CF119" s="147"/>
      <c r="CG119" s="192">
        <f t="shared" si="160"/>
        <v>0</v>
      </c>
      <c r="CH119" s="147"/>
      <c r="CI119" s="147"/>
      <c r="CJ119" s="192">
        <f t="shared" si="161"/>
        <v>0</v>
      </c>
      <c r="CK119" s="147"/>
      <c r="CL119" s="147"/>
      <c r="CM119" s="192">
        <f t="shared" si="162"/>
        <v>0</v>
      </c>
      <c r="CN119" s="190">
        <f t="shared" si="163"/>
        <v>0</v>
      </c>
      <c r="CO119" s="147"/>
      <c r="CP119" s="147"/>
      <c r="CQ119" s="192">
        <f t="shared" si="164"/>
        <v>0</v>
      </c>
      <c r="CR119" s="147"/>
      <c r="CS119" s="147"/>
      <c r="CT119" s="192">
        <f t="shared" si="165"/>
        <v>0</v>
      </c>
      <c r="CU119" s="147"/>
      <c r="CV119" s="147"/>
      <c r="CW119" s="192">
        <v>0</v>
      </c>
      <c r="CX119" s="147"/>
      <c r="CY119" s="147"/>
      <c r="CZ119" s="192">
        <f t="shared" si="166"/>
        <v>0</v>
      </c>
      <c r="DA119" s="190">
        <f t="shared" si="167"/>
        <v>0</v>
      </c>
      <c r="DB119" s="147"/>
      <c r="DC119" s="147"/>
      <c r="DD119" s="147"/>
      <c r="DE119" s="192">
        <f t="shared" si="168"/>
        <v>0</v>
      </c>
      <c r="DF119" s="193">
        <f t="shared" si="169"/>
        <v>0</v>
      </c>
    </row>
    <row r="120" spans="2:110" s="6" customFormat="1" ht="20.100000000000001" customHeight="1" x14ac:dyDescent="0.2">
      <c r="B120" s="150" t="s">
        <v>109</v>
      </c>
      <c r="C120" s="150">
        <v>31</v>
      </c>
      <c r="E120" s="159" t="s">
        <v>648</v>
      </c>
      <c r="F120" s="145">
        <v>724</v>
      </c>
      <c r="G120" s="160" t="s">
        <v>710</v>
      </c>
      <c r="H120" s="161" t="s">
        <v>535</v>
      </c>
      <c r="I120" s="162">
        <v>20</v>
      </c>
      <c r="J120" s="163">
        <v>10</v>
      </c>
      <c r="K120" s="169">
        <v>23</v>
      </c>
      <c r="L120" s="170">
        <v>10</v>
      </c>
      <c r="M120" s="164">
        <v>6</v>
      </c>
      <c r="O120" s="147">
        <v>7</v>
      </c>
      <c r="P120" s="147">
        <v>7</v>
      </c>
      <c r="Q120" s="192">
        <f t="shared" si="136"/>
        <v>7</v>
      </c>
      <c r="R120" s="147">
        <v>6</v>
      </c>
      <c r="S120" s="147"/>
      <c r="T120" s="192">
        <f t="shared" si="137"/>
        <v>6.4</v>
      </c>
      <c r="U120" s="147"/>
      <c r="V120" s="147"/>
      <c r="W120" s="192">
        <v>0</v>
      </c>
      <c r="X120" s="147"/>
      <c r="Y120" s="147"/>
      <c r="Z120" s="192">
        <f t="shared" si="138"/>
        <v>0</v>
      </c>
      <c r="AA120" s="190">
        <f t="shared" si="139"/>
        <v>6.4</v>
      </c>
      <c r="AB120" s="147"/>
      <c r="AC120" s="147"/>
      <c r="AD120" s="192">
        <f t="shared" si="140"/>
        <v>0</v>
      </c>
      <c r="AE120" s="147"/>
      <c r="AF120" s="147"/>
      <c r="AG120" s="192">
        <f t="shared" si="141"/>
        <v>0</v>
      </c>
      <c r="AH120" s="147"/>
      <c r="AI120" s="147"/>
      <c r="AJ120" s="192">
        <f t="shared" si="142"/>
        <v>0</v>
      </c>
      <c r="AK120" s="147"/>
      <c r="AL120" s="147"/>
      <c r="AM120" s="192">
        <f t="shared" si="143"/>
        <v>0</v>
      </c>
      <c r="AN120" s="190">
        <f t="shared" si="144"/>
        <v>0</v>
      </c>
      <c r="AO120" s="147"/>
      <c r="AP120" s="147"/>
      <c r="AQ120" s="192">
        <f t="shared" si="145"/>
        <v>0</v>
      </c>
      <c r="AR120" s="147"/>
      <c r="AS120" s="147"/>
      <c r="AT120" s="192">
        <f t="shared" si="146"/>
        <v>0</v>
      </c>
      <c r="AU120" s="147"/>
      <c r="AV120" s="147"/>
      <c r="AW120" s="192">
        <f t="shared" si="147"/>
        <v>0</v>
      </c>
      <c r="AX120" s="147"/>
      <c r="AY120" s="147"/>
      <c r="AZ120" s="192">
        <f t="shared" si="148"/>
        <v>0</v>
      </c>
      <c r="BA120" s="190">
        <f t="shared" si="149"/>
        <v>0</v>
      </c>
      <c r="BB120" s="147"/>
      <c r="BC120" s="147"/>
      <c r="BD120" s="192">
        <f t="shared" si="150"/>
        <v>0</v>
      </c>
      <c r="BE120" s="147"/>
      <c r="BF120" s="147"/>
      <c r="BG120" s="192">
        <f t="shared" si="151"/>
        <v>0</v>
      </c>
      <c r="BH120" s="147"/>
      <c r="BI120" s="147"/>
      <c r="BJ120" s="192">
        <f t="shared" si="152"/>
        <v>0</v>
      </c>
      <c r="BK120" s="147"/>
      <c r="BL120" s="147"/>
      <c r="BM120" s="192">
        <f t="shared" si="153"/>
        <v>0</v>
      </c>
      <c r="BN120" s="190">
        <f t="shared" si="154"/>
        <v>0</v>
      </c>
      <c r="BO120" s="147"/>
      <c r="BP120" s="147"/>
      <c r="BQ120" s="192">
        <f t="shared" si="155"/>
        <v>0</v>
      </c>
      <c r="BR120" s="147"/>
      <c r="BS120" s="147"/>
      <c r="BT120" s="192">
        <f t="shared" si="156"/>
        <v>0</v>
      </c>
      <c r="BU120" s="147"/>
      <c r="BV120" s="147"/>
      <c r="BW120" s="192">
        <v>0</v>
      </c>
      <c r="BX120" s="147"/>
      <c r="BY120" s="147"/>
      <c r="BZ120" s="192">
        <f t="shared" si="157"/>
        <v>0</v>
      </c>
      <c r="CA120" s="190">
        <f t="shared" si="158"/>
        <v>0</v>
      </c>
      <c r="CB120" s="147"/>
      <c r="CC120" s="147"/>
      <c r="CD120" s="192">
        <f t="shared" si="159"/>
        <v>0</v>
      </c>
      <c r="CE120" s="147"/>
      <c r="CF120" s="147"/>
      <c r="CG120" s="192">
        <f t="shared" si="160"/>
        <v>0</v>
      </c>
      <c r="CH120" s="147"/>
      <c r="CI120" s="147"/>
      <c r="CJ120" s="192">
        <f t="shared" si="161"/>
        <v>0</v>
      </c>
      <c r="CK120" s="147"/>
      <c r="CL120" s="147"/>
      <c r="CM120" s="192">
        <f t="shared" si="162"/>
        <v>0</v>
      </c>
      <c r="CN120" s="190">
        <f t="shared" si="163"/>
        <v>0</v>
      </c>
      <c r="CO120" s="147"/>
      <c r="CP120" s="147"/>
      <c r="CQ120" s="192">
        <f t="shared" si="164"/>
        <v>0</v>
      </c>
      <c r="CR120" s="147"/>
      <c r="CS120" s="147"/>
      <c r="CT120" s="192">
        <f t="shared" si="165"/>
        <v>0</v>
      </c>
      <c r="CU120" s="147"/>
      <c r="CV120" s="147"/>
      <c r="CW120" s="192">
        <v>0</v>
      </c>
      <c r="CX120" s="147"/>
      <c r="CY120" s="147"/>
      <c r="CZ120" s="192">
        <f t="shared" si="166"/>
        <v>0</v>
      </c>
      <c r="DA120" s="190">
        <f t="shared" si="167"/>
        <v>0</v>
      </c>
      <c r="DB120" s="147"/>
      <c r="DC120" s="147"/>
      <c r="DD120" s="147"/>
      <c r="DE120" s="192">
        <f t="shared" si="168"/>
        <v>0</v>
      </c>
      <c r="DF120" s="193">
        <f t="shared" si="169"/>
        <v>0</v>
      </c>
    </row>
  </sheetData>
  <mergeCells count="45">
    <mergeCell ref="DT10:DY10"/>
    <mergeCell ref="DZ10:DZ11"/>
    <mergeCell ref="CO9:CZ9"/>
    <mergeCell ref="CO10:CT10"/>
    <mergeCell ref="CU10:CZ10"/>
    <mergeCell ref="DA10:DA11"/>
    <mergeCell ref="DB9:DE9"/>
    <mergeCell ref="DC10:DE10"/>
    <mergeCell ref="DF10:DF11"/>
    <mergeCell ref="DN9:DY9"/>
    <mergeCell ref="DN10:DS10"/>
    <mergeCell ref="CN10:CN11"/>
    <mergeCell ref="DB10:DB11"/>
    <mergeCell ref="CA10:CA11"/>
    <mergeCell ref="BU10:BZ10"/>
    <mergeCell ref="BN10:BN11"/>
    <mergeCell ref="CB9:CM9"/>
    <mergeCell ref="CB10:CG10"/>
    <mergeCell ref="CH10:CM10"/>
    <mergeCell ref="BO9:BZ9"/>
    <mergeCell ref="BO10:BT10"/>
    <mergeCell ref="AH10:AM10"/>
    <mergeCell ref="BA10:BA11"/>
    <mergeCell ref="BB9:BM9"/>
    <mergeCell ref="BH10:BM10"/>
    <mergeCell ref="BB10:BG10"/>
    <mergeCell ref="AU10:AZ10"/>
    <mergeCell ref="AN10:AN11"/>
    <mergeCell ref="AO9:AZ9"/>
    <mergeCell ref="AO10:AT10"/>
    <mergeCell ref="A9:A11"/>
    <mergeCell ref="B9:B11"/>
    <mergeCell ref="D9:D11"/>
    <mergeCell ref="E9:F10"/>
    <mergeCell ref="G9:G11"/>
    <mergeCell ref="N9:N10"/>
    <mergeCell ref="H9:H11"/>
    <mergeCell ref="AB10:AG10"/>
    <mergeCell ref="AA10:AA11"/>
    <mergeCell ref="I9:J10"/>
    <mergeCell ref="O10:T10"/>
    <mergeCell ref="O9:Z9"/>
    <mergeCell ref="U10:Z10"/>
    <mergeCell ref="K9:M10"/>
    <mergeCell ref="AB9:AM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C41D-E4B9-41E5-9F1A-D3558320BBED}">
  <sheetPr>
    <tabColor indexed="12"/>
  </sheetPr>
  <dimension ref="A1:CK64"/>
  <sheetViews>
    <sheetView topLeftCell="A9" zoomScaleNormal="90" workbookViewId="0">
      <pane xSplit="13" ySplit="3" topLeftCell="BB31" activePane="bottomRight" state="frozen"/>
      <selection activeCell="A9" sqref="A9"/>
      <selection pane="topRight" activeCell="N9" sqref="N9"/>
      <selection pane="bottomLeft" activeCell="A12" sqref="A12"/>
      <selection pane="bottomRight" activeCell="BE45" sqref="BE45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8.42578125" style="21" customWidth="1"/>
    <col min="15" max="78" width="4.28515625" style="21" customWidth="1"/>
    <col min="79" max="79" width="4.140625" style="21" customWidth="1"/>
    <col min="80" max="83" width="4.42578125" style="21" customWidth="1"/>
    <col min="84" max="16384" width="4.42578125" style="21"/>
  </cols>
  <sheetData>
    <row r="1" spans="1:84" x14ac:dyDescent="0.2">
      <c r="A1" s="21" t="s">
        <v>0</v>
      </c>
    </row>
    <row r="2" spans="1:84" x14ac:dyDescent="0.2">
      <c r="A2" s="21" t="s">
        <v>1</v>
      </c>
    </row>
    <row r="4" spans="1:84" x14ac:dyDescent="0.2">
      <c r="A4" s="23" t="s">
        <v>48</v>
      </c>
    </row>
    <row r="6" spans="1:84" x14ac:dyDescent="0.2">
      <c r="A6" s="21" t="s">
        <v>3</v>
      </c>
      <c r="B6" s="21" t="s">
        <v>39</v>
      </c>
      <c r="D6" s="21" t="s">
        <v>5</v>
      </c>
      <c r="E6" s="21" t="s">
        <v>40</v>
      </c>
      <c r="L6" s="21" t="s">
        <v>7</v>
      </c>
      <c r="M6" s="21" t="s">
        <v>8</v>
      </c>
    </row>
    <row r="9" spans="1:84" ht="17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90" t="s">
        <v>319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3"/>
      <c r="AA9" s="41">
        <v>3</v>
      </c>
      <c r="AB9" s="290" t="s">
        <v>320</v>
      </c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3"/>
      <c r="AN9" s="41">
        <v>3</v>
      </c>
      <c r="AO9" s="290" t="s">
        <v>321</v>
      </c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3"/>
      <c r="BA9" s="41">
        <v>3</v>
      </c>
      <c r="BB9" s="290" t="s">
        <v>322</v>
      </c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3"/>
      <c r="BN9" s="41">
        <v>2</v>
      </c>
      <c r="BO9" s="290" t="s">
        <v>323</v>
      </c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3"/>
      <c r="CA9" s="41">
        <v>2</v>
      </c>
      <c r="CB9" s="262" t="s">
        <v>47</v>
      </c>
      <c r="CC9" s="262"/>
      <c r="CD9" s="262"/>
      <c r="CE9" s="263"/>
      <c r="CF9" s="25">
        <v>6</v>
      </c>
    </row>
    <row r="10" spans="1:84" ht="12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8" t="s">
        <v>305</v>
      </c>
      <c r="CC10" s="270" t="s">
        <v>47</v>
      </c>
      <c r="CD10" s="271"/>
      <c r="CE10" s="272"/>
      <c r="CF10" s="261" t="s">
        <v>25</v>
      </c>
    </row>
    <row r="11" spans="1:84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69"/>
      <c r="CC11" s="89" t="s">
        <v>306</v>
      </c>
      <c r="CD11" s="90" t="s">
        <v>307</v>
      </c>
      <c r="CE11" s="91" t="s">
        <v>25</v>
      </c>
      <c r="CF11" s="261"/>
    </row>
    <row r="12" spans="1:84" s="6" customFormat="1" ht="12" customHeight="1" x14ac:dyDescent="0.2">
      <c r="B12" s="18" t="s">
        <v>109</v>
      </c>
      <c r="C12" s="18">
        <v>142</v>
      </c>
      <c r="D12" s="171"/>
      <c r="E12" s="136" t="s">
        <v>956</v>
      </c>
      <c r="F12" s="148">
        <v>418</v>
      </c>
      <c r="G12" s="140" t="s">
        <v>957</v>
      </c>
      <c r="H12" s="146" t="s">
        <v>587</v>
      </c>
      <c r="I12" s="80">
        <v>29</v>
      </c>
      <c r="J12" s="59">
        <v>9</v>
      </c>
      <c r="K12" s="70">
        <v>7</v>
      </c>
      <c r="L12" s="59">
        <v>2</v>
      </c>
      <c r="M12" s="70">
        <v>6</v>
      </c>
      <c r="O12" s="147"/>
      <c r="P12" s="147"/>
      <c r="Q12" s="190">
        <f t="shared" ref="Q12:Q17" si="0">ROUND((O12+P12*2)/3,1)</f>
        <v>0</v>
      </c>
      <c r="R12" s="147"/>
      <c r="S12" s="147"/>
      <c r="T12" s="192">
        <f t="shared" ref="T12:T17" si="1">ROUND((MAX(R12:S12)*0.6+Q12*0.4),1)</f>
        <v>0</v>
      </c>
      <c r="U12" s="147"/>
      <c r="V12" s="147"/>
      <c r="W12" s="192">
        <f t="shared" ref="W12:W17" si="2">ROUND((U12+V12*2)/3,1)</f>
        <v>0</v>
      </c>
      <c r="X12" s="147"/>
      <c r="Y12" s="147"/>
      <c r="Z12" s="192">
        <f t="shared" ref="Z12:Z17" si="3">ROUND((MAX(X12:Y12)*0.6+W12*0.4),1)</f>
        <v>0</v>
      </c>
      <c r="AA12" s="190">
        <f t="shared" ref="AA12:AA17" si="4">ROUND(IF(W12=0,(MAX(R12,S12)*0.6+Q12*0.4),(MAX(X12,Y12)*0.6+W12*0.4)),1)</f>
        <v>0</v>
      </c>
      <c r="AB12" s="147"/>
      <c r="AC12" s="147"/>
      <c r="AD12" s="192">
        <f t="shared" ref="AD12:AD17" si="5">ROUND((AB12+AC12*2)/3,1)</f>
        <v>0</v>
      </c>
      <c r="AE12" s="147"/>
      <c r="AF12" s="147"/>
      <c r="AG12" s="192">
        <f t="shared" ref="AG12:AG17" si="6">ROUND((MAX(AE12:AF12)*0.6+AD12*0.4),1)</f>
        <v>0</v>
      </c>
      <c r="AH12" s="147"/>
      <c r="AI12" s="147"/>
      <c r="AJ12" s="192">
        <f t="shared" ref="AJ12:AJ17" si="7">ROUND((AH12+AI12*2)/3,1)</f>
        <v>0</v>
      </c>
      <c r="AK12" s="147"/>
      <c r="AL12" s="147"/>
      <c r="AM12" s="192">
        <f t="shared" ref="AM12:AM17" si="8">ROUND((MAX(AK12:AL12)*0.6+AJ12*0.4),1)</f>
        <v>0</v>
      </c>
      <c r="AN12" s="190">
        <f t="shared" ref="AN12:AN17" si="9">ROUND(IF(AJ12=0,(MAX(AE12,AF12)*0.6+AD12*0.4),(MAX(AK12,AL12)*0.6+AJ12*0.4)),1)</f>
        <v>0</v>
      </c>
      <c r="AO12" s="147"/>
      <c r="AP12" s="147"/>
      <c r="AQ12" s="192">
        <f t="shared" ref="AQ12:AQ17" si="10">ROUND((AO12+AP12*2)/3,1)</f>
        <v>0</v>
      </c>
      <c r="AR12" s="147"/>
      <c r="AS12" s="147"/>
      <c r="AT12" s="192">
        <f t="shared" ref="AT12:AT17" si="11">ROUND((MAX(AR12:AS12)*0.6+AQ12*0.4),1)</f>
        <v>0</v>
      </c>
      <c r="AU12" s="147"/>
      <c r="AV12" s="147"/>
      <c r="AW12" s="192">
        <f t="shared" ref="AW12:AW17" si="12">ROUND((AU12+AV12*2)/3,1)</f>
        <v>0</v>
      </c>
      <c r="AX12" s="147"/>
      <c r="AY12" s="147"/>
      <c r="AZ12" s="192">
        <f t="shared" ref="AZ12:AZ17" si="13">ROUND((MAX(AX12:AY12)*0.6+AW12*0.4),1)</f>
        <v>0</v>
      </c>
      <c r="BA12" s="190">
        <f t="shared" ref="BA12:BA17" si="14">ROUND(IF(AW12=0,(MAX(AR12,AS12)*0.6+AQ12*0.4),(MAX(AX12,AY12)*0.6+AW12*0.4)),1)</f>
        <v>0</v>
      </c>
      <c r="BB12" s="147"/>
      <c r="BC12" s="147"/>
      <c r="BD12" s="192">
        <f t="shared" ref="BD12:BD17" si="15">ROUND((BB12+BC12*2)/3,1)</f>
        <v>0</v>
      </c>
      <c r="BE12" s="147"/>
      <c r="BF12" s="147"/>
      <c r="BG12" s="192">
        <f t="shared" ref="BG12:BG17" si="16">ROUND((MAX(BE12:BF12)*0.6+BD12*0.4),1)</f>
        <v>0</v>
      </c>
      <c r="BH12" s="147"/>
      <c r="BI12" s="147"/>
      <c r="BJ12" s="192">
        <f t="shared" ref="BJ12:BJ17" si="17">ROUND((BH12+BI12*2)/3,1)</f>
        <v>0</v>
      </c>
      <c r="BK12" s="147"/>
      <c r="BL12" s="147"/>
      <c r="BM12" s="192">
        <f t="shared" ref="BM12:BM17" si="18">ROUND((MAX(BK12:BL12)*0.6+BJ12*0.4),1)</f>
        <v>0</v>
      </c>
      <c r="BN12" s="190">
        <f t="shared" ref="BN12:BN17" si="19">ROUND(IF(BJ12=0,(MAX(BE12,BF12)*0.6+BD12*0.4),(MAX(BK12,BL12)*0.6+BJ12*0.4)),1)</f>
        <v>0</v>
      </c>
      <c r="BO12" s="147"/>
      <c r="BP12" s="147"/>
      <c r="BQ12" s="192">
        <f t="shared" ref="BQ12:BQ17" si="20">ROUND((BO12+BP12*2)/3,1)</f>
        <v>0</v>
      </c>
      <c r="BR12" s="147"/>
      <c r="BS12" s="147"/>
      <c r="BT12" s="192">
        <f t="shared" ref="BT12:BT17" si="21">ROUND((MAX(BR12:BS12)*0.6+BQ12*0.4),1)</f>
        <v>0</v>
      </c>
      <c r="BU12" s="147"/>
      <c r="BV12" s="147"/>
      <c r="BW12" s="192">
        <f t="shared" ref="BW12:BW17" si="22">ROUND((BU12+BV12*2)/3,1)</f>
        <v>0</v>
      </c>
      <c r="BX12" s="147"/>
      <c r="BY12" s="147"/>
      <c r="BZ12" s="192">
        <f t="shared" ref="BZ12:BZ17" si="23">ROUND((MAX(BX12:BY12)*0.6+BW12*0.4),1)</f>
        <v>0</v>
      </c>
      <c r="CA12" s="190">
        <f t="shared" ref="CA12:CA17" si="24">ROUND(IF(BW12=0,(MAX(BR12,BS12)*0.6+BQ12*0.4),(MAX(BX12,BY12)*0.6+BW12*0.4)),1)</f>
        <v>0</v>
      </c>
      <c r="CB12" s="147"/>
      <c r="CC12" s="147"/>
      <c r="CD12" s="147"/>
      <c r="CE12" s="192">
        <f t="shared" ref="CE12:CE17" si="25">ROUND((CD12+CC12),1)</f>
        <v>0</v>
      </c>
      <c r="CF12" s="193">
        <f t="shared" ref="CF12:CF17" si="26">ROUND((CE12*0.8+CB12*0.2),1)</f>
        <v>0</v>
      </c>
    </row>
    <row r="13" spans="1:84" s="6" customFormat="1" ht="12" customHeight="1" x14ac:dyDescent="0.2">
      <c r="B13" s="18" t="s">
        <v>109</v>
      </c>
      <c r="C13" s="18">
        <v>142</v>
      </c>
      <c r="D13" s="18"/>
      <c r="E13" s="136" t="s">
        <v>956</v>
      </c>
      <c r="F13" s="220">
        <v>421</v>
      </c>
      <c r="G13" s="140" t="s">
        <v>729</v>
      </c>
      <c r="H13" s="146" t="s">
        <v>730</v>
      </c>
      <c r="I13" s="59">
        <v>21</v>
      </c>
      <c r="J13" s="59">
        <v>11</v>
      </c>
      <c r="K13" s="70">
        <v>21</v>
      </c>
      <c r="L13" s="59">
        <v>9</v>
      </c>
      <c r="M13" s="70">
        <v>3</v>
      </c>
      <c r="O13" s="147"/>
      <c r="P13" s="147"/>
      <c r="Q13" s="190">
        <f>ROUND((O13+P13*2)/3,1)</f>
        <v>0</v>
      </c>
      <c r="R13" s="147"/>
      <c r="S13" s="147"/>
      <c r="T13" s="192">
        <f>ROUND((MAX(R13:S13)*0.6+Q13*0.4),1)</f>
        <v>0</v>
      </c>
      <c r="U13" s="147"/>
      <c r="V13" s="147"/>
      <c r="W13" s="192">
        <f>ROUND((U13+V13*2)/3,1)</f>
        <v>0</v>
      </c>
      <c r="X13" s="147"/>
      <c r="Y13" s="147"/>
      <c r="Z13" s="192">
        <f>ROUND((MAX(X13:Y13)*0.6+W13*0.4),1)</f>
        <v>0</v>
      </c>
      <c r="AA13" s="190">
        <f>ROUND(IF(W13=0,(MAX(R13,S13)*0.6+Q13*0.4),(MAX(X13,Y13)*0.6+W13*0.4)),1)</f>
        <v>0</v>
      </c>
      <c r="AB13" s="147"/>
      <c r="AC13" s="147"/>
      <c r="AD13" s="192">
        <f>ROUND((AB13+AC13*2)/3,1)</f>
        <v>0</v>
      </c>
      <c r="AE13" s="147"/>
      <c r="AF13" s="147"/>
      <c r="AG13" s="192">
        <f>ROUND((MAX(AE13:AF13)*0.6+AD13*0.4),1)</f>
        <v>0</v>
      </c>
      <c r="AH13" s="147"/>
      <c r="AI13" s="147"/>
      <c r="AJ13" s="192">
        <f>ROUND((AH13+AI13*2)/3,1)</f>
        <v>0</v>
      </c>
      <c r="AK13" s="147"/>
      <c r="AL13" s="147"/>
      <c r="AM13" s="192">
        <f>ROUND((MAX(AK13:AL13)*0.6+AJ13*0.4),1)</f>
        <v>0</v>
      </c>
      <c r="AN13" s="190">
        <f>ROUND(IF(AJ13=0,(MAX(AE13,AF13)*0.6+AD13*0.4),(MAX(AK13,AL13)*0.6+AJ13*0.4)),1)</f>
        <v>0</v>
      </c>
      <c r="AO13" s="147">
        <v>5</v>
      </c>
      <c r="AP13" s="147">
        <v>5</v>
      </c>
      <c r="AQ13" s="192">
        <f>ROUND((AO13+AP13*2)/3,1)</f>
        <v>5</v>
      </c>
      <c r="AR13" s="147">
        <v>5</v>
      </c>
      <c r="AS13" s="147"/>
      <c r="AT13" s="192">
        <f>ROUND((MAX(AR13:AS13)*0.6+AQ13*0.4),1)</f>
        <v>5</v>
      </c>
      <c r="AU13" s="147"/>
      <c r="AV13" s="147"/>
      <c r="AW13" s="192">
        <f>ROUND((AU13+AV13*2)/3,1)</f>
        <v>0</v>
      </c>
      <c r="AX13" s="147"/>
      <c r="AY13" s="147"/>
      <c r="AZ13" s="192">
        <f>ROUND((MAX(AX13:AY13)*0.6+AW13*0.4),1)</f>
        <v>0</v>
      </c>
      <c r="BA13" s="190">
        <f>ROUND(IF(AW13=0,(MAX(AR13,AS13)*0.6+AQ13*0.4),(MAX(AX13,AY13)*0.6+AW13*0.4)),1)</f>
        <v>5</v>
      </c>
      <c r="BB13" s="147"/>
      <c r="BC13" s="147"/>
      <c r="BD13" s="192">
        <f>ROUND((BB13+BC13*2)/3,1)</f>
        <v>0</v>
      </c>
      <c r="BE13" s="147"/>
      <c r="BF13" s="147"/>
      <c r="BG13" s="192">
        <f>ROUND((MAX(BE13:BF13)*0.6+BD13*0.4),1)</f>
        <v>0</v>
      </c>
      <c r="BH13" s="147"/>
      <c r="BI13" s="147"/>
      <c r="BJ13" s="192">
        <f>ROUND((BH13+BI13*2)/3,1)</f>
        <v>0</v>
      </c>
      <c r="BK13" s="147"/>
      <c r="BL13" s="147"/>
      <c r="BM13" s="192">
        <f>ROUND((MAX(BK13:BL13)*0.6+BJ13*0.4),1)</f>
        <v>0</v>
      </c>
      <c r="BN13" s="190">
        <f>ROUND(IF(BJ13=0,(MAX(BE13,BF13)*0.6+BD13*0.4),(MAX(BK13,BL13)*0.6+BJ13*0.4)),1)</f>
        <v>0</v>
      </c>
      <c r="BO13" s="147"/>
      <c r="BP13" s="147"/>
      <c r="BQ13" s="192">
        <f>ROUND((BO13+BP13*2)/3,1)</f>
        <v>0</v>
      </c>
      <c r="BR13" s="147"/>
      <c r="BS13" s="147"/>
      <c r="BT13" s="192">
        <f>ROUND((MAX(BR13:BS13)*0.6+BQ13*0.4),1)</f>
        <v>0</v>
      </c>
      <c r="BU13" s="147"/>
      <c r="BV13" s="147"/>
      <c r="BW13" s="192">
        <f>ROUND((BU13+BV13*2)/3,1)</f>
        <v>0</v>
      </c>
      <c r="BX13" s="147"/>
      <c r="BY13" s="147"/>
      <c r="BZ13" s="192">
        <f>ROUND((MAX(BX13:BY13)*0.6+BW13*0.4),1)</f>
        <v>0</v>
      </c>
      <c r="CA13" s="190">
        <f>ROUND(IF(BW13=0,(MAX(BR13,BS13)*0.6+BQ13*0.4),(MAX(BX13,BY13)*0.6+BW13*0.4)),1)</f>
        <v>0</v>
      </c>
      <c r="CB13" s="147"/>
      <c r="CC13" s="147"/>
      <c r="CD13" s="147"/>
      <c r="CE13" s="192">
        <f>ROUND((CD13+CC13),1)</f>
        <v>0</v>
      </c>
      <c r="CF13" s="193">
        <f>ROUND((CE13*0.8+CB13*0.2),1)</f>
        <v>0</v>
      </c>
    </row>
    <row r="14" spans="1:84" s="6" customFormat="1" ht="12" customHeight="1" x14ac:dyDescent="0.2">
      <c r="B14" s="13"/>
      <c r="C14" s="13"/>
      <c r="D14" s="13"/>
      <c r="E14" s="13"/>
      <c r="F14" s="17"/>
      <c r="G14" s="15"/>
      <c r="H14" s="16"/>
      <c r="I14" s="13"/>
      <c r="J14" s="14"/>
      <c r="K14" s="14"/>
      <c r="L14" s="14"/>
      <c r="M14" s="14"/>
      <c r="O14" s="147"/>
      <c r="P14" s="147"/>
      <c r="Q14" s="190">
        <f>ROUND((O14+P14*2)/3,1)</f>
        <v>0</v>
      </c>
      <c r="R14" s="147"/>
      <c r="S14" s="147"/>
      <c r="T14" s="192">
        <f>ROUND((MAX(R14:S14)*0.6+Q14*0.4),1)</f>
        <v>0</v>
      </c>
      <c r="U14" s="147"/>
      <c r="V14" s="147"/>
      <c r="W14" s="192">
        <f>ROUND((U14+V14*2)/3,1)</f>
        <v>0</v>
      </c>
      <c r="X14" s="147"/>
      <c r="Y14" s="147"/>
      <c r="Z14" s="192">
        <f>ROUND((MAX(X14:Y14)*0.6+W14*0.4),1)</f>
        <v>0</v>
      </c>
      <c r="AA14" s="190">
        <f>ROUND(IF(W14=0,(MAX(R14,S14)*0.6+Q14*0.4),(MAX(X14,Y14)*0.6+W14*0.4)),1)</f>
        <v>0</v>
      </c>
      <c r="AB14" s="147"/>
      <c r="AC14" s="147"/>
      <c r="AD14" s="192">
        <f>ROUND((AB14+AC14*2)/3,1)</f>
        <v>0</v>
      </c>
      <c r="AE14" s="147"/>
      <c r="AF14" s="147"/>
      <c r="AG14" s="192">
        <f>ROUND((MAX(AE14:AF14)*0.6+AD14*0.4),1)</f>
        <v>0</v>
      </c>
      <c r="AH14" s="147"/>
      <c r="AI14" s="147"/>
      <c r="AJ14" s="192">
        <f>ROUND((AH14+AI14*2)/3,1)</f>
        <v>0</v>
      </c>
      <c r="AK14" s="147"/>
      <c r="AL14" s="147"/>
      <c r="AM14" s="192">
        <f>ROUND((MAX(AK14:AL14)*0.6+AJ14*0.4),1)</f>
        <v>0</v>
      </c>
      <c r="AN14" s="190">
        <f>ROUND(IF(AJ14=0,(MAX(AE14,AF14)*0.6+AD14*0.4),(MAX(AK14,AL14)*0.6+AJ14*0.4)),1)</f>
        <v>0</v>
      </c>
      <c r="AO14" s="147"/>
      <c r="AP14" s="147"/>
      <c r="AQ14" s="192">
        <f>ROUND((AO14+AP14*2)/3,1)</f>
        <v>0</v>
      </c>
      <c r="AR14" s="147"/>
      <c r="AS14" s="147"/>
      <c r="AT14" s="192">
        <f>ROUND((MAX(AR14:AS14)*0.6+AQ14*0.4),1)</f>
        <v>0</v>
      </c>
      <c r="AU14" s="147"/>
      <c r="AV14" s="147"/>
      <c r="AW14" s="192">
        <f>ROUND((AU14+AV14*2)/3,1)</f>
        <v>0</v>
      </c>
      <c r="AX14" s="147"/>
      <c r="AY14" s="147"/>
      <c r="AZ14" s="192">
        <f>ROUND((MAX(AX14:AY14)*0.6+AW14*0.4),1)</f>
        <v>0</v>
      </c>
      <c r="BA14" s="190">
        <f>ROUND(IF(AW14=0,(MAX(AR14,AS14)*0.6+AQ14*0.4),(MAX(AX14,AY14)*0.6+AW14*0.4)),1)</f>
        <v>0</v>
      </c>
      <c r="BB14" s="147"/>
      <c r="BC14" s="147"/>
      <c r="BD14" s="192">
        <f>ROUND((BB14+BC14*2)/3,1)</f>
        <v>0</v>
      </c>
      <c r="BE14" s="147"/>
      <c r="BF14" s="147"/>
      <c r="BG14" s="192">
        <f>ROUND((MAX(BE14:BF14)*0.6+BD14*0.4),1)</f>
        <v>0</v>
      </c>
      <c r="BH14" s="147"/>
      <c r="BI14" s="147"/>
      <c r="BJ14" s="192">
        <f>ROUND((BH14+BI14*2)/3,1)</f>
        <v>0</v>
      </c>
      <c r="BK14" s="147"/>
      <c r="BL14" s="147"/>
      <c r="BM14" s="192">
        <f>ROUND((MAX(BK14:BL14)*0.6+BJ14*0.4),1)</f>
        <v>0</v>
      </c>
      <c r="BN14" s="190">
        <f>ROUND(IF(BJ14=0,(MAX(BE14,BF14)*0.6+BD14*0.4),(MAX(BK14,BL14)*0.6+BJ14*0.4)),1)</f>
        <v>0</v>
      </c>
      <c r="BO14" s="147"/>
      <c r="BP14" s="147"/>
      <c r="BQ14" s="192">
        <f>ROUND((BO14+BP14*2)/3,1)</f>
        <v>0</v>
      </c>
      <c r="BR14" s="147"/>
      <c r="BS14" s="147"/>
      <c r="BT14" s="192">
        <f>ROUND((MAX(BR14:BS14)*0.6+BQ14*0.4),1)</f>
        <v>0</v>
      </c>
      <c r="BU14" s="147"/>
      <c r="BV14" s="147"/>
      <c r="BW14" s="192">
        <f>ROUND((BU14+BV14*2)/3,1)</f>
        <v>0</v>
      </c>
      <c r="BX14" s="147"/>
      <c r="BY14" s="147"/>
      <c r="BZ14" s="192">
        <f>ROUND((MAX(BX14:BY14)*0.6+BW14*0.4),1)</f>
        <v>0</v>
      </c>
      <c r="CA14" s="190">
        <f>ROUND(IF(BW14=0,(MAX(BR14,BS14)*0.6+BQ14*0.4),(MAX(BX14,BY14)*0.6+BW14*0.4)),1)</f>
        <v>0</v>
      </c>
      <c r="CB14" s="147"/>
      <c r="CC14" s="147"/>
      <c r="CD14" s="147"/>
      <c r="CE14" s="192">
        <f>ROUND((CD14+CC14),1)</f>
        <v>0</v>
      </c>
      <c r="CF14" s="193">
        <f>ROUND((CE14*0.8+CB14*0.2),1)</f>
        <v>0</v>
      </c>
    </row>
    <row r="15" spans="1:84" s="6" customFormat="1" ht="12" customHeight="1" x14ac:dyDescent="0.2">
      <c r="B15" s="60" t="s">
        <v>80</v>
      </c>
      <c r="C15" s="60">
        <v>142</v>
      </c>
      <c r="D15" s="76"/>
      <c r="E15" s="240" t="s">
        <v>442</v>
      </c>
      <c r="F15" s="228" t="s">
        <v>443</v>
      </c>
      <c r="G15" s="242" t="s">
        <v>444</v>
      </c>
      <c r="H15" s="230" t="s">
        <v>162</v>
      </c>
      <c r="I15" s="231">
        <v>8</v>
      </c>
      <c r="J15" s="232">
        <v>9</v>
      </c>
      <c r="K15" s="233">
        <v>6</v>
      </c>
      <c r="L15" s="232">
        <v>3</v>
      </c>
      <c r="M15" s="234">
        <v>95</v>
      </c>
      <c r="O15" s="147">
        <v>6.8</v>
      </c>
      <c r="P15" s="147">
        <v>6.5</v>
      </c>
      <c r="Q15" s="190">
        <f t="shared" si="0"/>
        <v>6.6</v>
      </c>
      <c r="R15" s="147">
        <v>6.5</v>
      </c>
      <c r="S15" s="147"/>
      <c r="T15" s="192">
        <f t="shared" si="1"/>
        <v>6.5</v>
      </c>
      <c r="U15" s="147"/>
      <c r="V15" s="147"/>
      <c r="W15" s="192">
        <f t="shared" si="2"/>
        <v>0</v>
      </c>
      <c r="X15" s="147"/>
      <c r="Y15" s="147"/>
      <c r="Z15" s="192">
        <f t="shared" si="3"/>
        <v>0</v>
      </c>
      <c r="AA15" s="190">
        <f t="shared" si="4"/>
        <v>6.5</v>
      </c>
      <c r="AB15" s="147">
        <v>9</v>
      </c>
      <c r="AC15" s="147">
        <v>9</v>
      </c>
      <c r="AD15" s="192">
        <f t="shared" si="5"/>
        <v>9</v>
      </c>
      <c r="AE15" s="147">
        <v>9</v>
      </c>
      <c r="AF15" s="147"/>
      <c r="AG15" s="192">
        <f t="shared" si="6"/>
        <v>9</v>
      </c>
      <c r="AH15" s="147"/>
      <c r="AI15" s="147"/>
      <c r="AJ15" s="192">
        <f t="shared" si="7"/>
        <v>0</v>
      </c>
      <c r="AK15" s="147"/>
      <c r="AL15" s="147"/>
      <c r="AM15" s="192">
        <f t="shared" si="8"/>
        <v>0</v>
      </c>
      <c r="AN15" s="190">
        <f t="shared" si="9"/>
        <v>9</v>
      </c>
      <c r="AO15" s="147">
        <v>5</v>
      </c>
      <c r="AP15" s="147">
        <v>5</v>
      </c>
      <c r="AQ15" s="192">
        <f t="shared" si="10"/>
        <v>5</v>
      </c>
      <c r="AR15" s="147">
        <v>5</v>
      </c>
      <c r="AS15" s="147"/>
      <c r="AT15" s="192">
        <f t="shared" si="11"/>
        <v>5</v>
      </c>
      <c r="AU15" s="147"/>
      <c r="AV15" s="147"/>
      <c r="AW15" s="192">
        <f t="shared" si="12"/>
        <v>0</v>
      </c>
      <c r="AX15" s="147"/>
      <c r="AY15" s="147"/>
      <c r="AZ15" s="192">
        <f t="shared" si="13"/>
        <v>0</v>
      </c>
      <c r="BA15" s="190">
        <f t="shared" si="14"/>
        <v>5</v>
      </c>
      <c r="BB15" s="147">
        <v>7.2</v>
      </c>
      <c r="BC15" s="147">
        <v>6.9</v>
      </c>
      <c r="BD15" s="192">
        <f t="shared" si="15"/>
        <v>7</v>
      </c>
      <c r="BE15" s="147">
        <v>7.2</v>
      </c>
      <c r="BF15" s="147"/>
      <c r="BG15" s="192">
        <f t="shared" si="16"/>
        <v>7.1</v>
      </c>
      <c r="BH15" s="147"/>
      <c r="BI15" s="147"/>
      <c r="BJ15" s="192">
        <f t="shared" si="17"/>
        <v>0</v>
      </c>
      <c r="BK15" s="147"/>
      <c r="BL15" s="147"/>
      <c r="BM15" s="192">
        <f t="shared" si="18"/>
        <v>0</v>
      </c>
      <c r="BN15" s="190">
        <f t="shared" si="19"/>
        <v>7.1</v>
      </c>
      <c r="BO15" s="147">
        <v>10</v>
      </c>
      <c r="BP15" s="147">
        <v>7</v>
      </c>
      <c r="BQ15" s="192">
        <f t="shared" si="20"/>
        <v>8</v>
      </c>
      <c r="BR15" s="147">
        <v>6.5</v>
      </c>
      <c r="BS15" s="147"/>
      <c r="BT15" s="192">
        <f t="shared" si="21"/>
        <v>7.1</v>
      </c>
      <c r="BU15" s="147"/>
      <c r="BV15" s="147"/>
      <c r="BW15" s="192">
        <f t="shared" si="22"/>
        <v>0</v>
      </c>
      <c r="BX15" s="147"/>
      <c r="BY15" s="147"/>
      <c r="BZ15" s="192">
        <f t="shared" si="23"/>
        <v>0</v>
      </c>
      <c r="CA15" s="190">
        <f t="shared" si="24"/>
        <v>7.1</v>
      </c>
      <c r="CB15" s="147">
        <v>7</v>
      </c>
      <c r="CC15" s="147">
        <v>1.48</v>
      </c>
      <c r="CD15" s="147">
        <v>6.24</v>
      </c>
      <c r="CE15" s="192">
        <f t="shared" si="25"/>
        <v>7.7</v>
      </c>
      <c r="CF15" s="193">
        <f t="shared" si="26"/>
        <v>7.6</v>
      </c>
    </row>
    <row r="16" spans="1:84" s="6" customFormat="1" ht="12" customHeight="1" x14ac:dyDescent="0.2">
      <c r="B16" s="60" t="s">
        <v>80</v>
      </c>
      <c r="C16" s="60">
        <v>142</v>
      </c>
      <c r="D16" s="171"/>
      <c r="E16" s="147" t="s">
        <v>442</v>
      </c>
      <c r="F16" s="151" t="s">
        <v>915</v>
      </c>
      <c r="G16" s="149" t="s">
        <v>916</v>
      </c>
      <c r="H16" s="146" t="s">
        <v>814</v>
      </c>
      <c r="I16" s="63">
        <v>16</v>
      </c>
      <c r="J16" s="64">
        <v>11</v>
      </c>
      <c r="K16" s="65">
        <v>19</v>
      </c>
      <c r="L16" s="64">
        <v>3</v>
      </c>
      <c r="M16" s="70">
        <v>96</v>
      </c>
      <c r="N16" s="18" t="s">
        <v>377</v>
      </c>
      <c r="O16" s="147">
        <v>6.6</v>
      </c>
      <c r="P16" s="147">
        <v>6.4</v>
      </c>
      <c r="Q16" s="190">
        <f t="shared" si="0"/>
        <v>6.5</v>
      </c>
      <c r="R16" s="147">
        <v>6.9</v>
      </c>
      <c r="S16" s="147"/>
      <c r="T16" s="192">
        <f t="shared" si="1"/>
        <v>6.7</v>
      </c>
      <c r="U16" s="147"/>
      <c r="V16" s="147"/>
      <c r="W16" s="192">
        <f t="shared" si="2"/>
        <v>0</v>
      </c>
      <c r="X16" s="147"/>
      <c r="Y16" s="147"/>
      <c r="Z16" s="192">
        <f t="shared" si="3"/>
        <v>0</v>
      </c>
      <c r="AA16" s="190">
        <f t="shared" si="4"/>
        <v>6.7</v>
      </c>
      <c r="AB16" s="147">
        <v>8</v>
      </c>
      <c r="AC16" s="147">
        <v>8</v>
      </c>
      <c r="AD16" s="192">
        <f t="shared" si="5"/>
        <v>8</v>
      </c>
      <c r="AE16" s="147">
        <v>8</v>
      </c>
      <c r="AF16" s="147"/>
      <c r="AG16" s="192">
        <f t="shared" si="6"/>
        <v>8</v>
      </c>
      <c r="AH16" s="147"/>
      <c r="AI16" s="147"/>
      <c r="AJ16" s="192">
        <f t="shared" si="7"/>
        <v>0</v>
      </c>
      <c r="AK16" s="147"/>
      <c r="AL16" s="147"/>
      <c r="AM16" s="192">
        <f t="shared" si="8"/>
        <v>0</v>
      </c>
      <c r="AN16" s="190">
        <f t="shared" si="9"/>
        <v>8</v>
      </c>
      <c r="AO16" s="147">
        <v>5</v>
      </c>
      <c r="AP16" s="147">
        <v>5</v>
      </c>
      <c r="AQ16" s="192">
        <f t="shared" si="10"/>
        <v>5</v>
      </c>
      <c r="AR16" s="147">
        <v>5</v>
      </c>
      <c r="AS16" s="147"/>
      <c r="AT16" s="192">
        <f t="shared" si="11"/>
        <v>5</v>
      </c>
      <c r="AU16" s="147"/>
      <c r="AV16" s="147"/>
      <c r="AW16" s="192">
        <f t="shared" si="12"/>
        <v>0</v>
      </c>
      <c r="AX16" s="147"/>
      <c r="AY16" s="147"/>
      <c r="AZ16" s="192">
        <f t="shared" si="13"/>
        <v>0</v>
      </c>
      <c r="BA16" s="190">
        <f t="shared" si="14"/>
        <v>5</v>
      </c>
      <c r="BB16" s="147">
        <v>7.2</v>
      </c>
      <c r="BC16" s="147">
        <v>7</v>
      </c>
      <c r="BD16" s="192">
        <f t="shared" si="15"/>
        <v>7.1</v>
      </c>
      <c r="BE16" s="147">
        <v>6.8</v>
      </c>
      <c r="BF16" s="147"/>
      <c r="BG16" s="192">
        <f t="shared" si="16"/>
        <v>6.9</v>
      </c>
      <c r="BH16" s="147"/>
      <c r="BI16" s="147"/>
      <c r="BJ16" s="192">
        <f t="shared" si="17"/>
        <v>0</v>
      </c>
      <c r="BK16" s="147"/>
      <c r="BL16" s="147"/>
      <c r="BM16" s="192">
        <f t="shared" si="18"/>
        <v>0</v>
      </c>
      <c r="BN16" s="190">
        <f t="shared" si="19"/>
        <v>6.9</v>
      </c>
      <c r="BO16" s="147">
        <v>7</v>
      </c>
      <c r="BP16" s="147">
        <v>7</v>
      </c>
      <c r="BQ16" s="192">
        <f t="shared" si="20"/>
        <v>7</v>
      </c>
      <c r="BR16" s="147">
        <v>7.3</v>
      </c>
      <c r="BS16" s="147"/>
      <c r="BT16" s="192">
        <f t="shared" si="21"/>
        <v>7.2</v>
      </c>
      <c r="BU16" s="147"/>
      <c r="BV16" s="147"/>
      <c r="BW16" s="192">
        <f t="shared" si="22"/>
        <v>0</v>
      </c>
      <c r="BX16" s="147"/>
      <c r="BY16" s="147"/>
      <c r="BZ16" s="192">
        <f t="shared" si="23"/>
        <v>0</v>
      </c>
      <c r="CA16" s="190">
        <f t="shared" si="24"/>
        <v>7.2</v>
      </c>
      <c r="CB16" s="147">
        <v>7</v>
      </c>
      <c r="CC16" s="147">
        <v>1.4</v>
      </c>
      <c r="CD16" s="147">
        <v>5.2</v>
      </c>
      <c r="CE16" s="192">
        <f t="shared" si="25"/>
        <v>6.6</v>
      </c>
      <c r="CF16" s="193">
        <f t="shared" si="26"/>
        <v>6.7</v>
      </c>
    </row>
    <row r="17" spans="2:84" s="6" customFormat="1" ht="12" customHeight="1" x14ac:dyDescent="0.2">
      <c r="B17" s="13"/>
      <c r="C17" s="13"/>
      <c r="D17" s="13"/>
      <c r="E17" s="13"/>
      <c r="F17" s="17"/>
      <c r="G17" s="15"/>
      <c r="H17" s="16"/>
      <c r="I17" s="13"/>
      <c r="J17" s="14"/>
      <c r="K17" s="14"/>
      <c r="L17" s="14"/>
      <c r="M17" s="14"/>
      <c r="O17" s="147"/>
      <c r="P17" s="147"/>
      <c r="Q17" s="190">
        <f t="shared" si="0"/>
        <v>0</v>
      </c>
      <c r="R17" s="147"/>
      <c r="S17" s="147"/>
      <c r="T17" s="192">
        <f t="shared" si="1"/>
        <v>0</v>
      </c>
      <c r="U17" s="147"/>
      <c r="V17" s="147"/>
      <c r="W17" s="192">
        <f t="shared" si="2"/>
        <v>0</v>
      </c>
      <c r="X17" s="147"/>
      <c r="Y17" s="147"/>
      <c r="Z17" s="192">
        <f t="shared" si="3"/>
        <v>0</v>
      </c>
      <c r="AA17" s="190">
        <f t="shared" si="4"/>
        <v>0</v>
      </c>
      <c r="AB17" s="147"/>
      <c r="AC17" s="147"/>
      <c r="AD17" s="192">
        <f t="shared" si="5"/>
        <v>0</v>
      </c>
      <c r="AE17" s="147"/>
      <c r="AF17" s="147"/>
      <c r="AG17" s="192">
        <f t="shared" si="6"/>
        <v>0</v>
      </c>
      <c r="AH17" s="147"/>
      <c r="AI17" s="147"/>
      <c r="AJ17" s="192">
        <f t="shared" si="7"/>
        <v>0</v>
      </c>
      <c r="AK17" s="147"/>
      <c r="AL17" s="147"/>
      <c r="AM17" s="192">
        <f t="shared" si="8"/>
        <v>0</v>
      </c>
      <c r="AN17" s="190">
        <f t="shared" si="9"/>
        <v>0</v>
      </c>
      <c r="AO17" s="147"/>
      <c r="AP17" s="147"/>
      <c r="AQ17" s="192">
        <f t="shared" si="10"/>
        <v>0</v>
      </c>
      <c r="AR17" s="147"/>
      <c r="AS17" s="147"/>
      <c r="AT17" s="192">
        <f t="shared" si="11"/>
        <v>0</v>
      </c>
      <c r="AU17" s="147"/>
      <c r="AV17" s="147"/>
      <c r="AW17" s="192">
        <f t="shared" si="12"/>
        <v>0</v>
      </c>
      <c r="AX17" s="147"/>
      <c r="AY17" s="147"/>
      <c r="AZ17" s="192">
        <f t="shared" si="13"/>
        <v>0</v>
      </c>
      <c r="BA17" s="190">
        <f t="shared" si="14"/>
        <v>0</v>
      </c>
      <c r="BB17" s="147"/>
      <c r="BC17" s="147"/>
      <c r="BD17" s="192">
        <f t="shared" si="15"/>
        <v>0</v>
      </c>
      <c r="BE17" s="147"/>
      <c r="BF17" s="147"/>
      <c r="BG17" s="192">
        <f t="shared" si="16"/>
        <v>0</v>
      </c>
      <c r="BH17" s="147"/>
      <c r="BI17" s="147"/>
      <c r="BJ17" s="192">
        <f t="shared" si="17"/>
        <v>0</v>
      </c>
      <c r="BK17" s="147"/>
      <c r="BL17" s="147"/>
      <c r="BM17" s="192">
        <f t="shared" si="18"/>
        <v>0</v>
      </c>
      <c r="BN17" s="190">
        <f t="shared" si="19"/>
        <v>0</v>
      </c>
      <c r="BO17" s="147"/>
      <c r="BP17" s="147"/>
      <c r="BQ17" s="192">
        <f t="shared" si="20"/>
        <v>0</v>
      </c>
      <c r="BR17" s="147"/>
      <c r="BS17" s="147"/>
      <c r="BT17" s="192">
        <f t="shared" si="21"/>
        <v>0</v>
      </c>
      <c r="BU17" s="147"/>
      <c r="BV17" s="147"/>
      <c r="BW17" s="192">
        <f t="shared" si="22"/>
        <v>0</v>
      </c>
      <c r="BX17" s="147"/>
      <c r="BY17" s="147"/>
      <c r="BZ17" s="192">
        <f t="shared" si="23"/>
        <v>0</v>
      </c>
      <c r="CA17" s="190">
        <f t="shared" si="24"/>
        <v>0</v>
      </c>
      <c r="CB17" s="147"/>
      <c r="CC17" s="147"/>
      <c r="CD17" s="147"/>
      <c r="CE17" s="192">
        <f t="shared" si="25"/>
        <v>0</v>
      </c>
      <c r="CF17" s="193">
        <f t="shared" si="26"/>
        <v>0</v>
      </c>
    </row>
    <row r="18" spans="2:84" s="6" customFormat="1" ht="12" customHeight="1" x14ac:dyDescent="0.2">
      <c r="B18" s="207" t="s">
        <v>375</v>
      </c>
      <c r="C18" s="207">
        <v>141</v>
      </c>
      <c r="D18" s="171"/>
      <c r="E18" s="208" t="s">
        <v>928</v>
      </c>
      <c r="F18" s="209">
        <v>741</v>
      </c>
      <c r="G18" s="210" t="s">
        <v>929</v>
      </c>
      <c r="H18" s="211" t="s">
        <v>528</v>
      </c>
      <c r="I18" s="212">
        <v>15</v>
      </c>
      <c r="J18" s="213">
        <v>4</v>
      </c>
      <c r="K18" s="212">
        <v>1</v>
      </c>
      <c r="L18" s="212">
        <v>12</v>
      </c>
      <c r="M18" s="214">
        <v>93</v>
      </c>
      <c r="N18" s="216" t="s">
        <v>671</v>
      </c>
      <c r="O18" s="18">
        <v>8.4</v>
      </c>
      <c r="P18" s="18">
        <v>8.1999999999999993</v>
      </c>
      <c r="Q18" s="190">
        <f t="shared" ref="Q18:Q30" si="27">ROUND((O18+P18*2)/3,1)</f>
        <v>8.3000000000000007</v>
      </c>
      <c r="R18" s="147">
        <v>8.4</v>
      </c>
      <c r="S18" s="147"/>
      <c r="T18" s="192">
        <f t="shared" ref="T18:T30" si="28">ROUND((MAX(R18:S18)*0.6+Q18*0.4),1)</f>
        <v>8.4</v>
      </c>
      <c r="U18" s="147"/>
      <c r="V18" s="147"/>
      <c r="W18" s="192">
        <f t="shared" ref="W18:W30" si="29">ROUND((U18+V18*2)/3,1)</f>
        <v>0</v>
      </c>
      <c r="X18" s="147"/>
      <c r="Y18" s="147"/>
      <c r="Z18" s="192">
        <f t="shared" ref="Z18:Z30" si="30">ROUND((MAX(X18:Y18)*0.6+W18*0.4),1)</f>
        <v>0</v>
      </c>
      <c r="AA18" s="190">
        <f t="shared" ref="AA18:AA30" si="31">ROUND(IF(W18=0,(MAX(R18,S18)*0.6+Q18*0.4),(MAX(X18,Y18)*0.6+W18*0.4)),1)</f>
        <v>8.4</v>
      </c>
      <c r="AB18" s="18">
        <v>8.8000000000000007</v>
      </c>
      <c r="AC18" s="18">
        <v>8.6</v>
      </c>
      <c r="AD18" s="192">
        <f t="shared" ref="AD18:AD30" si="32">ROUND((AB18+AC18*2)/3,1)</f>
        <v>8.6999999999999993</v>
      </c>
      <c r="AE18" s="147">
        <v>8.9</v>
      </c>
      <c r="AF18" s="147"/>
      <c r="AG18" s="192">
        <f t="shared" ref="AG18:AG30" si="33">ROUND((MAX(AE18:AF18)*0.6+AD18*0.4),1)</f>
        <v>8.8000000000000007</v>
      </c>
      <c r="AH18" s="147"/>
      <c r="AI18" s="147"/>
      <c r="AJ18" s="192">
        <f t="shared" ref="AJ18:AJ30" si="34">ROUND((AH18+AI18*2)/3,1)</f>
        <v>0</v>
      </c>
      <c r="AK18" s="147"/>
      <c r="AL18" s="147"/>
      <c r="AM18" s="192">
        <f t="shared" ref="AM18:AM30" si="35">ROUND((MAX(AK18:AL18)*0.6+AJ18*0.4),1)</f>
        <v>0</v>
      </c>
      <c r="AN18" s="190">
        <f t="shared" ref="AN18:AN30" si="36">ROUND(IF(AJ18=0,(MAX(AE18,AF18)*0.6+AD18*0.4),(MAX(AK18,AL18)*0.6+AJ18*0.4)),1)</f>
        <v>8.8000000000000007</v>
      </c>
      <c r="AO18" s="147">
        <v>10</v>
      </c>
      <c r="AP18" s="147">
        <v>8</v>
      </c>
      <c r="AQ18" s="192">
        <f t="shared" ref="AQ18:AQ30" si="37">ROUND((AO18+AP18*2)/3,1)</f>
        <v>8.6999999999999993</v>
      </c>
      <c r="AR18" s="147">
        <v>9.4</v>
      </c>
      <c r="AS18" s="147"/>
      <c r="AT18" s="192">
        <f t="shared" ref="AT18:AT30" si="38">ROUND((MAX(AR18:AS18)*0.6+AQ18*0.4),1)</f>
        <v>9.1</v>
      </c>
      <c r="AU18" s="147"/>
      <c r="AV18" s="147"/>
      <c r="AW18" s="192">
        <f t="shared" ref="AW18:AW30" si="39">ROUND((AU18+AV18*2)/3,1)</f>
        <v>0</v>
      </c>
      <c r="AX18" s="147"/>
      <c r="AY18" s="147"/>
      <c r="AZ18" s="192">
        <f t="shared" ref="AZ18:AZ30" si="40">ROUND((MAX(AX18:AY18)*0.6+AW18*0.4),1)</f>
        <v>0</v>
      </c>
      <c r="BA18" s="190">
        <f t="shared" ref="BA18:BA30" si="41">ROUND(IF(AW18=0,(MAX(AR18,AS18)*0.6+AQ18*0.4),(MAX(AX18,AY18)*0.6+AW18*0.4)),1)</f>
        <v>9.1</v>
      </c>
      <c r="BB18" s="18">
        <v>9</v>
      </c>
      <c r="BC18" s="18">
        <v>8.6</v>
      </c>
      <c r="BD18" s="192">
        <f t="shared" ref="BD18:BD31" si="42">ROUND((BB18+BC18*2)/3,1)</f>
        <v>8.6999999999999993</v>
      </c>
      <c r="BE18" s="147">
        <v>8.8000000000000007</v>
      </c>
      <c r="BF18" s="147"/>
      <c r="BG18" s="192">
        <f t="shared" ref="BG18:BG30" si="43">ROUND((MAX(BE18:BF18)*0.6+BD18*0.4),1)</f>
        <v>8.8000000000000007</v>
      </c>
      <c r="BH18" s="147"/>
      <c r="BI18" s="147"/>
      <c r="BJ18" s="192">
        <f t="shared" ref="BJ18:BJ30" si="44">ROUND((BH18+BI18*2)/3,1)</f>
        <v>0</v>
      </c>
      <c r="BK18" s="147"/>
      <c r="BL18" s="147"/>
      <c r="BM18" s="192">
        <f t="shared" ref="BM18:BM30" si="45">ROUND((MAX(BK18:BL18)*0.6+BJ18*0.4),1)</f>
        <v>0</v>
      </c>
      <c r="BN18" s="190">
        <f t="shared" ref="BN18:BN30" si="46">ROUND(IF(BJ18=0,(MAX(BE18,BF18)*0.6+BD18*0.4),(MAX(BK18,BL18)*0.6+BJ18*0.4)),1)</f>
        <v>8.8000000000000007</v>
      </c>
      <c r="BO18" s="147">
        <v>8.6999999999999993</v>
      </c>
      <c r="BP18" s="147">
        <v>8.1999999999999993</v>
      </c>
      <c r="BQ18" s="192">
        <f t="shared" ref="BQ18:BQ30" si="47">ROUND((BO18+BP18*2)/3,1)</f>
        <v>8.4</v>
      </c>
      <c r="BR18" s="147">
        <v>8.6</v>
      </c>
      <c r="BS18" s="147"/>
      <c r="BT18" s="192">
        <f t="shared" ref="BT18:BT30" si="48">ROUND((MAX(BR18:BS18)*0.6+BQ18*0.4),1)</f>
        <v>8.5</v>
      </c>
      <c r="BU18" s="147"/>
      <c r="BV18" s="147"/>
      <c r="BW18" s="192">
        <f t="shared" ref="BW18:BW30" si="49">ROUND((BU18+BV18*2)/3,1)</f>
        <v>0</v>
      </c>
      <c r="BX18" s="147"/>
      <c r="BY18" s="147"/>
      <c r="BZ18" s="192">
        <f t="shared" ref="BZ18:BZ30" si="50">ROUND((MAX(BX18:BY18)*0.6+BW18*0.4),1)</f>
        <v>0</v>
      </c>
      <c r="CA18" s="190">
        <f t="shared" ref="CA18:CA30" si="51">ROUND(IF(BW18=0,(MAX(BR18,BS18)*0.6+BQ18*0.4),(MAX(BX18,BY18)*0.6+BW18*0.4)),1)</f>
        <v>8.5</v>
      </c>
      <c r="CB18" s="147">
        <v>8</v>
      </c>
      <c r="CC18" s="147">
        <v>1.4</v>
      </c>
      <c r="CD18" s="147">
        <v>5.6</v>
      </c>
      <c r="CE18" s="192">
        <f t="shared" ref="CE18:CE30" si="52">ROUND((CD18+CC18),1)</f>
        <v>7</v>
      </c>
      <c r="CF18" s="193">
        <f t="shared" ref="CF18:CF30" si="53">ROUND((CE18*0.8+CB18*0.2),1)</f>
        <v>7.2</v>
      </c>
    </row>
    <row r="19" spans="2:84" s="6" customFormat="1" ht="12" customHeight="1" x14ac:dyDescent="0.2">
      <c r="B19" s="207" t="s">
        <v>375</v>
      </c>
      <c r="C19" s="207">
        <v>141</v>
      </c>
      <c r="D19" s="171"/>
      <c r="E19" s="208" t="s">
        <v>928</v>
      </c>
      <c r="F19" s="215">
        <v>742</v>
      </c>
      <c r="G19" s="210" t="s">
        <v>930</v>
      </c>
      <c r="H19" s="211" t="s">
        <v>931</v>
      </c>
      <c r="I19" s="212">
        <v>15</v>
      </c>
      <c r="J19" s="213">
        <v>4</v>
      </c>
      <c r="K19" s="212">
        <v>20</v>
      </c>
      <c r="L19" s="212">
        <v>3</v>
      </c>
      <c r="M19" s="214">
        <v>76</v>
      </c>
      <c r="N19" s="216" t="s">
        <v>671</v>
      </c>
      <c r="O19" s="18">
        <v>8.1</v>
      </c>
      <c r="P19" s="18">
        <v>7.9</v>
      </c>
      <c r="Q19" s="190">
        <f t="shared" si="27"/>
        <v>8</v>
      </c>
      <c r="R19" s="147">
        <v>8.1999999999999993</v>
      </c>
      <c r="S19" s="147"/>
      <c r="T19" s="192">
        <f t="shared" si="28"/>
        <v>8.1</v>
      </c>
      <c r="U19" s="147"/>
      <c r="V19" s="147"/>
      <c r="W19" s="192">
        <f t="shared" si="29"/>
        <v>0</v>
      </c>
      <c r="X19" s="147"/>
      <c r="Y19" s="147"/>
      <c r="Z19" s="192">
        <f t="shared" si="30"/>
        <v>0</v>
      </c>
      <c r="AA19" s="190">
        <f t="shared" si="31"/>
        <v>8.1</v>
      </c>
      <c r="AB19" s="18">
        <v>8.1999999999999993</v>
      </c>
      <c r="AC19" s="18">
        <v>8.1</v>
      </c>
      <c r="AD19" s="192">
        <f t="shared" si="32"/>
        <v>8.1</v>
      </c>
      <c r="AE19" s="147">
        <v>8.5</v>
      </c>
      <c r="AF19" s="147"/>
      <c r="AG19" s="192">
        <f t="shared" si="33"/>
        <v>8.3000000000000007</v>
      </c>
      <c r="AH19" s="147"/>
      <c r="AI19" s="147"/>
      <c r="AJ19" s="192">
        <f t="shared" si="34"/>
        <v>0</v>
      </c>
      <c r="AK19" s="147"/>
      <c r="AL19" s="147"/>
      <c r="AM19" s="192">
        <f t="shared" si="35"/>
        <v>0</v>
      </c>
      <c r="AN19" s="190">
        <f t="shared" si="36"/>
        <v>8.3000000000000007</v>
      </c>
      <c r="AO19" s="147">
        <v>10</v>
      </c>
      <c r="AP19" s="147">
        <v>8.5</v>
      </c>
      <c r="AQ19" s="192">
        <f t="shared" si="37"/>
        <v>9</v>
      </c>
      <c r="AR19" s="147">
        <v>8.1999999999999993</v>
      </c>
      <c r="AS19" s="147"/>
      <c r="AT19" s="192">
        <f t="shared" si="38"/>
        <v>8.5</v>
      </c>
      <c r="AU19" s="147"/>
      <c r="AV19" s="147"/>
      <c r="AW19" s="192">
        <f t="shared" si="39"/>
        <v>0</v>
      </c>
      <c r="AX19" s="147"/>
      <c r="AY19" s="147"/>
      <c r="AZ19" s="192">
        <f t="shared" si="40"/>
        <v>0</v>
      </c>
      <c r="BA19" s="190">
        <f t="shared" si="41"/>
        <v>8.5</v>
      </c>
      <c r="BB19" s="18">
        <v>8.5</v>
      </c>
      <c r="BC19" s="18">
        <v>8.3000000000000007</v>
      </c>
      <c r="BD19" s="192">
        <f t="shared" si="42"/>
        <v>8.4</v>
      </c>
      <c r="BE19" s="147">
        <v>8.5</v>
      </c>
      <c r="BF19" s="147"/>
      <c r="BG19" s="192">
        <f t="shared" si="43"/>
        <v>8.5</v>
      </c>
      <c r="BH19" s="147"/>
      <c r="BI19" s="147"/>
      <c r="BJ19" s="192">
        <f t="shared" si="44"/>
        <v>0</v>
      </c>
      <c r="BK19" s="147"/>
      <c r="BL19" s="147"/>
      <c r="BM19" s="192">
        <f t="shared" si="45"/>
        <v>0</v>
      </c>
      <c r="BN19" s="190">
        <f t="shared" si="46"/>
        <v>8.5</v>
      </c>
      <c r="BO19" s="147">
        <v>8.4</v>
      </c>
      <c r="BP19" s="147">
        <v>8.1</v>
      </c>
      <c r="BQ19" s="192">
        <f t="shared" si="47"/>
        <v>8.1999999999999993</v>
      </c>
      <c r="BR19" s="147">
        <v>8.5</v>
      </c>
      <c r="BS19" s="147"/>
      <c r="BT19" s="192">
        <f t="shared" si="48"/>
        <v>8.4</v>
      </c>
      <c r="BU19" s="147"/>
      <c r="BV19" s="147"/>
      <c r="BW19" s="192">
        <f t="shared" si="49"/>
        <v>0</v>
      </c>
      <c r="BX19" s="147"/>
      <c r="BY19" s="147"/>
      <c r="BZ19" s="192">
        <f t="shared" si="50"/>
        <v>0</v>
      </c>
      <c r="CA19" s="190">
        <f t="shared" si="51"/>
        <v>8.4</v>
      </c>
      <c r="CB19" s="147">
        <v>7</v>
      </c>
      <c r="CC19" s="147">
        <v>1.4</v>
      </c>
      <c r="CD19" s="147">
        <v>5.6</v>
      </c>
      <c r="CE19" s="192">
        <f t="shared" si="52"/>
        <v>7</v>
      </c>
      <c r="CF19" s="193">
        <f t="shared" si="53"/>
        <v>7</v>
      </c>
    </row>
    <row r="20" spans="2:84" s="6" customFormat="1" ht="12" customHeight="1" x14ac:dyDescent="0.2">
      <c r="B20" s="207" t="s">
        <v>375</v>
      </c>
      <c r="C20" s="207">
        <v>141</v>
      </c>
      <c r="D20" s="171"/>
      <c r="E20" s="208" t="s">
        <v>928</v>
      </c>
      <c r="F20" s="209">
        <v>743</v>
      </c>
      <c r="G20" s="210" t="s">
        <v>932</v>
      </c>
      <c r="H20" s="211" t="s">
        <v>933</v>
      </c>
      <c r="I20" s="212">
        <v>15</v>
      </c>
      <c r="J20" s="213">
        <v>4</v>
      </c>
      <c r="K20" s="212">
        <v>7</v>
      </c>
      <c r="L20" s="212">
        <v>3</v>
      </c>
      <c r="M20" s="214">
        <v>88</v>
      </c>
      <c r="N20" s="216" t="s">
        <v>671</v>
      </c>
      <c r="O20" s="18">
        <v>8.3000000000000007</v>
      </c>
      <c r="P20" s="18">
        <v>8</v>
      </c>
      <c r="Q20" s="190">
        <f t="shared" si="27"/>
        <v>8.1</v>
      </c>
      <c r="R20" s="147">
        <v>8.4</v>
      </c>
      <c r="S20" s="147"/>
      <c r="T20" s="192">
        <f t="shared" si="28"/>
        <v>8.3000000000000007</v>
      </c>
      <c r="U20" s="147"/>
      <c r="V20" s="147"/>
      <c r="W20" s="192">
        <f t="shared" si="29"/>
        <v>0</v>
      </c>
      <c r="X20" s="147"/>
      <c r="Y20" s="147"/>
      <c r="Z20" s="192">
        <f t="shared" si="30"/>
        <v>0</v>
      </c>
      <c r="AA20" s="190">
        <f t="shared" si="31"/>
        <v>8.3000000000000007</v>
      </c>
      <c r="AB20" s="18">
        <v>8.5</v>
      </c>
      <c r="AC20" s="18">
        <v>8.1</v>
      </c>
      <c r="AD20" s="192">
        <f t="shared" si="32"/>
        <v>8.1999999999999993</v>
      </c>
      <c r="AE20" s="147">
        <v>8.5</v>
      </c>
      <c r="AF20" s="147"/>
      <c r="AG20" s="192">
        <f t="shared" si="33"/>
        <v>8.4</v>
      </c>
      <c r="AH20" s="147"/>
      <c r="AI20" s="147"/>
      <c r="AJ20" s="192">
        <f t="shared" si="34"/>
        <v>0</v>
      </c>
      <c r="AK20" s="147"/>
      <c r="AL20" s="147"/>
      <c r="AM20" s="192">
        <f t="shared" si="35"/>
        <v>0</v>
      </c>
      <c r="AN20" s="190">
        <f t="shared" si="36"/>
        <v>8.4</v>
      </c>
      <c r="AO20" s="147">
        <v>10</v>
      </c>
      <c r="AP20" s="147">
        <v>8</v>
      </c>
      <c r="AQ20" s="192">
        <f t="shared" si="37"/>
        <v>8.6999999999999993</v>
      </c>
      <c r="AR20" s="147">
        <v>8</v>
      </c>
      <c r="AS20" s="147"/>
      <c r="AT20" s="192">
        <f t="shared" si="38"/>
        <v>8.3000000000000007</v>
      </c>
      <c r="AU20" s="147"/>
      <c r="AV20" s="147"/>
      <c r="AW20" s="192">
        <f t="shared" si="39"/>
        <v>0</v>
      </c>
      <c r="AX20" s="147"/>
      <c r="AY20" s="147"/>
      <c r="AZ20" s="192">
        <f t="shared" si="40"/>
        <v>0</v>
      </c>
      <c r="BA20" s="190">
        <f t="shared" si="41"/>
        <v>8.3000000000000007</v>
      </c>
      <c r="BB20" s="18">
        <v>8.6999999999999993</v>
      </c>
      <c r="BC20" s="18">
        <v>8.4</v>
      </c>
      <c r="BD20" s="192">
        <f t="shared" si="42"/>
        <v>8.5</v>
      </c>
      <c r="BE20" s="147">
        <v>8.6</v>
      </c>
      <c r="BF20" s="147"/>
      <c r="BG20" s="192">
        <f t="shared" si="43"/>
        <v>8.6</v>
      </c>
      <c r="BH20" s="147"/>
      <c r="BI20" s="147"/>
      <c r="BJ20" s="192">
        <f t="shared" si="44"/>
        <v>0</v>
      </c>
      <c r="BK20" s="147"/>
      <c r="BL20" s="147"/>
      <c r="BM20" s="192">
        <f t="shared" si="45"/>
        <v>0</v>
      </c>
      <c r="BN20" s="190">
        <f t="shared" si="46"/>
        <v>8.6</v>
      </c>
      <c r="BO20" s="147">
        <v>8.5</v>
      </c>
      <c r="BP20" s="147">
        <v>8.1999999999999993</v>
      </c>
      <c r="BQ20" s="192">
        <f t="shared" si="47"/>
        <v>8.3000000000000007</v>
      </c>
      <c r="BR20" s="147">
        <v>8.5</v>
      </c>
      <c r="BS20" s="147"/>
      <c r="BT20" s="192">
        <f t="shared" si="48"/>
        <v>8.4</v>
      </c>
      <c r="BU20" s="147"/>
      <c r="BV20" s="147"/>
      <c r="BW20" s="192">
        <f t="shared" si="49"/>
        <v>0</v>
      </c>
      <c r="BX20" s="147"/>
      <c r="BY20" s="147"/>
      <c r="BZ20" s="192">
        <f t="shared" si="50"/>
        <v>0</v>
      </c>
      <c r="CA20" s="190">
        <f t="shared" si="51"/>
        <v>8.4</v>
      </c>
      <c r="CB20" s="147">
        <v>7</v>
      </c>
      <c r="CC20" s="147">
        <v>1.4</v>
      </c>
      <c r="CD20" s="147">
        <v>5.6</v>
      </c>
      <c r="CE20" s="192">
        <f t="shared" si="52"/>
        <v>7</v>
      </c>
      <c r="CF20" s="193">
        <f t="shared" si="53"/>
        <v>7</v>
      </c>
    </row>
    <row r="21" spans="2:84" s="6" customFormat="1" ht="12" customHeight="1" x14ac:dyDescent="0.2">
      <c r="B21" s="207" t="s">
        <v>375</v>
      </c>
      <c r="C21" s="207">
        <v>141</v>
      </c>
      <c r="D21" s="171"/>
      <c r="E21" s="208" t="s">
        <v>928</v>
      </c>
      <c r="F21" s="215">
        <v>744</v>
      </c>
      <c r="G21" s="210" t="s">
        <v>934</v>
      </c>
      <c r="H21" s="211" t="s">
        <v>935</v>
      </c>
      <c r="I21" s="212">
        <v>15</v>
      </c>
      <c r="J21" s="213">
        <v>4</v>
      </c>
      <c r="K21" s="212">
        <v>3</v>
      </c>
      <c r="L21" s="212">
        <v>2</v>
      </c>
      <c r="M21" s="214">
        <v>91</v>
      </c>
      <c r="N21" s="216" t="s">
        <v>377</v>
      </c>
      <c r="O21" s="18">
        <v>7.3</v>
      </c>
      <c r="P21" s="18">
        <v>7.7</v>
      </c>
      <c r="Q21" s="190">
        <f t="shared" si="27"/>
        <v>7.6</v>
      </c>
      <c r="R21" s="147">
        <v>8</v>
      </c>
      <c r="S21" s="147"/>
      <c r="T21" s="192">
        <f t="shared" si="28"/>
        <v>7.8</v>
      </c>
      <c r="U21" s="147"/>
      <c r="V21" s="147"/>
      <c r="W21" s="192">
        <f t="shared" si="29"/>
        <v>0</v>
      </c>
      <c r="X21" s="147"/>
      <c r="Y21" s="147"/>
      <c r="Z21" s="192">
        <f t="shared" si="30"/>
        <v>0</v>
      </c>
      <c r="AA21" s="190">
        <f t="shared" si="31"/>
        <v>7.8</v>
      </c>
      <c r="AB21" s="18">
        <v>7.2</v>
      </c>
      <c r="AC21" s="18">
        <v>7.7</v>
      </c>
      <c r="AD21" s="192">
        <f t="shared" si="32"/>
        <v>7.5</v>
      </c>
      <c r="AE21" s="147">
        <v>8.1999999999999993</v>
      </c>
      <c r="AF21" s="147"/>
      <c r="AG21" s="192">
        <f t="shared" si="33"/>
        <v>7.9</v>
      </c>
      <c r="AH21" s="147"/>
      <c r="AI21" s="147"/>
      <c r="AJ21" s="192">
        <f t="shared" si="34"/>
        <v>0</v>
      </c>
      <c r="AK21" s="147"/>
      <c r="AL21" s="147"/>
      <c r="AM21" s="192">
        <f t="shared" si="35"/>
        <v>0</v>
      </c>
      <c r="AN21" s="190">
        <f t="shared" si="36"/>
        <v>7.9</v>
      </c>
      <c r="AO21" s="147">
        <v>8</v>
      </c>
      <c r="AP21" s="147">
        <v>8</v>
      </c>
      <c r="AQ21" s="192">
        <f t="shared" si="37"/>
        <v>8</v>
      </c>
      <c r="AR21" s="147">
        <v>6.2</v>
      </c>
      <c r="AS21" s="147"/>
      <c r="AT21" s="192">
        <f t="shared" si="38"/>
        <v>6.9</v>
      </c>
      <c r="AU21" s="147"/>
      <c r="AV21" s="147"/>
      <c r="AW21" s="192">
        <f t="shared" si="39"/>
        <v>0</v>
      </c>
      <c r="AX21" s="147"/>
      <c r="AY21" s="147"/>
      <c r="AZ21" s="192">
        <f t="shared" si="40"/>
        <v>0</v>
      </c>
      <c r="BA21" s="190">
        <f t="shared" si="41"/>
        <v>6.9</v>
      </c>
      <c r="BB21" s="18">
        <v>8</v>
      </c>
      <c r="BC21" s="18">
        <v>7.5</v>
      </c>
      <c r="BD21" s="192">
        <f t="shared" si="42"/>
        <v>7.7</v>
      </c>
      <c r="BE21" s="147">
        <v>7.9</v>
      </c>
      <c r="BF21" s="147"/>
      <c r="BG21" s="192">
        <f t="shared" si="43"/>
        <v>7.8</v>
      </c>
      <c r="BH21" s="147"/>
      <c r="BI21" s="147"/>
      <c r="BJ21" s="192">
        <f t="shared" si="44"/>
        <v>0</v>
      </c>
      <c r="BK21" s="147"/>
      <c r="BL21" s="147"/>
      <c r="BM21" s="192">
        <f t="shared" si="45"/>
        <v>0</v>
      </c>
      <c r="BN21" s="190">
        <f t="shared" si="46"/>
        <v>7.8</v>
      </c>
      <c r="BO21" s="147">
        <v>8</v>
      </c>
      <c r="BP21" s="147">
        <v>7.5</v>
      </c>
      <c r="BQ21" s="192">
        <f t="shared" si="47"/>
        <v>7.7</v>
      </c>
      <c r="BR21" s="147">
        <v>8</v>
      </c>
      <c r="BS21" s="147"/>
      <c r="BT21" s="192">
        <f t="shared" si="48"/>
        <v>7.9</v>
      </c>
      <c r="BU21" s="147"/>
      <c r="BV21" s="147"/>
      <c r="BW21" s="192">
        <f t="shared" si="49"/>
        <v>0</v>
      </c>
      <c r="BX21" s="147"/>
      <c r="BY21" s="147"/>
      <c r="BZ21" s="192">
        <f t="shared" si="50"/>
        <v>0</v>
      </c>
      <c r="CA21" s="190">
        <f t="shared" si="51"/>
        <v>7.9</v>
      </c>
      <c r="CB21" s="147">
        <v>7</v>
      </c>
      <c r="CC21" s="147">
        <v>1.4</v>
      </c>
      <c r="CD21" s="147">
        <v>4.8</v>
      </c>
      <c r="CE21" s="192">
        <f t="shared" si="52"/>
        <v>6.2</v>
      </c>
      <c r="CF21" s="193">
        <f t="shared" si="53"/>
        <v>6.4</v>
      </c>
    </row>
    <row r="22" spans="2:84" s="6" customFormat="1" ht="12" customHeight="1" x14ac:dyDescent="0.2">
      <c r="B22" s="207" t="s">
        <v>375</v>
      </c>
      <c r="C22" s="207">
        <v>141</v>
      </c>
      <c r="D22" s="171"/>
      <c r="E22" s="208" t="s">
        <v>928</v>
      </c>
      <c r="F22" s="209">
        <v>745</v>
      </c>
      <c r="G22" s="210" t="s">
        <v>790</v>
      </c>
      <c r="H22" s="211" t="s">
        <v>730</v>
      </c>
      <c r="I22" s="212">
        <v>15</v>
      </c>
      <c r="J22" s="213">
        <v>4</v>
      </c>
      <c r="K22" s="212">
        <v>26</v>
      </c>
      <c r="L22" s="212">
        <v>10</v>
      </c>
      <c r="M22" s="214">
        <v>75</v>
      </c>
      <c r="N22" s="216" t="s">
        <v>377</v>
      </c>
      <c r="O22" s="18">
        <v>8.3000000000000007</v>
      </c>
      <c r="P22" s="18">
        <v>8.1999999999999993</v>
      </c>
      <c r="Q22" s="190">
        <f t="shared" si="27"/>
        <v>8.1999999999999993</v>
      </c>
      <c r="R22" s="147">
        <v>8.4</v>
      </c>
      <c r="S22" s="147"/>
      <c r="T22" s="192">
        <f t="shared" si="28"/>
        <v>8.3000000000000007</v>
      </c>
      <c r="U22" s="147"/>
      <c r="V22" s="147"/>
      <c r="W22" s="192">
        <f t="shared" si="29"/>
        <v>0</v>
      </c>
      <c r="X22" s="147"/>
      <c r="Y22" s="147"/>
      <c r="Z22" s="192">
        <f t="shared" si="30"/>
        <v>0</v>
      </c>
      <c r="AA22" s="190">
        <f t="shared" si="31"/>
        <v>8.3000000000000007</v>
      </c>
      <c r="AB22" s="18">
        <v>8.6999999999999993</v>
      </c>
      <c r="AC22" s="18">
        <v>8.4</v>
      </c>
      <c r="AD22" s="192">
        <f t="shared" si="32"/>
        <v>8.5</v>
      </c>
      <c r="AE22" s="147">
        <v>8.9</v>
      </c>
      <c r="AF22" s="147"/>
      <c r="AG22" s="192">
        <f t="shared" si="33"/>
        <v>8.6999999999999993</v>
      </c>
      <c r="AH22" s="147"/>
      <c r="AI22" s="147"/>
      <c r="AJ22" s="192">
        <f t="shared" si="34"/>
        <v>0</v>
      </c>
      <c r="AK22" s="147"/>
      <c r="AL22" s="147"/>
      <c r="AM22" s="192">
        <f t="shared" si="35"/>
        <v>0</v>
      </c>
      <c r="AN22" s="190">
        <f t="shared" si="36"/>
        <v>8.6999999999999993</v>
      </c>
      <c r="AO22" s="147">
        <v>10</v>
      </c>
      <c r="AP22" s="147">
        <v>8.3000000000000007</v>
      </c>
      <c r="AQ22" s="192">
        <f t="shared" si="37"/>
        <v>8.9</v>
      </c>
      <c r="AR22" s="147">
        <v>5.2</v>
      </c>
      <c r="AS22" s="147"/>
      <c r="AT22" s="192">
        <f t="shared" si="38"/>
        <v>6.7</v>
      </c>
      <c r="AU22" s="147"/>
      <c r="AV22" s="147"/>
      <c r="AW22" s="192">
        <f t="shared" si="39"/>
        <v>0</v>
      </c>
      <c r="AX22" s="147"/>
      <c r="AY22" s="147"/>
      <c r="AZ22" s="192">
        <f t="shared" si="40"/>
        <v>0</v>
      </c>
      <c r="BA22" s="190">
        <f t="shared" si="41"/>
        <v>6.7</v>
      </c>
      <c r="BB22" s="18">
        <v>9</v>
      </c>
      <c r="BC22" s="18">
        <v>8.8000000000000007</v>
      </c>
      <c r="BD22" s="192">
        <f t="shared" si="42"/>
        <v>8.9</v>
      </c>
      <c r="BE22" s="147">
        <v>9</v>
      </c>
      <c r="BF22" s="147"/>
      <c r="BG22" s="192">
        <f t="shared" si="43"/>
        <v>9</v>
      </c>
      <c r="BH22" s="147"/>
      <c r="BI22" s="147"/>
      <c r="BJ22" s="192">
        <f t="shared" si="44"/>
        <v>0</v>
      </c>
      <c r="BK22" s="147"/>
      <c r="BL22" s="147"/>
      <c r="BM22" s="192">
        <f t="shared" si="45"/>
        <v>0</v>
      </c>
      <c r="BN22" s="190">
        <f t="shared" si="46"/>
        <v>9</v>
      </c>
      <c r="BO22" s="147">
        <v>8.6</v>
      </c>
      <c r="BP22" s="147">
        <v>8.4</v>
      </c>
      <c r="BQ22" s="192">
        <f t="shared" si="47"/>
        <v>8.5</v>
      </c>
      <c r="BR22" s="147">
        <v>8.6999999999999993</v>
      </c>
      <c r="BS22" s="147"/>
      <c r="BT22" s="192">
        <f t="shared" si="48"/>
        <v>8.6</v>
      </c>
      <c r="BU22" s="147"/>
      <c r="BV22" s="147"/>
      <c r="BW22" s="192">
        <f t="shared" si="49"/>
        <v>0</v>
      </c>
      <c r="BX22" s="147"/>
      <c r="BY22" s="147"/>
      <c r="BZ22" s="192">
        <f t="shared" si="50"/>
        <v>0</v>
      </c>
      <c r="CA22" s="190">
        <f t="shared" si="51"/>
        <v>8.6</v>
      </c>
      <c r="CB22" s="147">
        <v>7</v>
      </c>
      <c r="CC22" s="147">
        <v>1.4</v>
      </c>
      <c r="CD22" s="147">
        <v>6</v>
      </c>
      <c r="CE22" s="192">
        <f t="shared" si="52"/>
        <v>7.4</v>
      </c>
      <c r="CF22" s="193">
        <f t="shared" si="53"/>
        <v>7.3</v>
      </c>
    </row>
    <row r="23" spans="2:84" s="6" customFormat="1" ht="12" customHeight="1" x14ac:dyDescent="0.2">
      <c r="B23" s="207" t="s">
        <v>375</v>
      </c>
      <c r="C23" s="207">
        <v>141</v>
      </c>
      <c r="D23" s="171"/>
      <c r="E23" s="208" t="s">
        <v>928</v>
      </c>
      <c r="F23" s="215">
        <v>746</v>
      </c>
      <c r="G23" s="210" t="s">
        <v>936</v>
      </c>
      <c r="H23" s="211" t="s">
        <v>639</v>
      </c>
      <c r="I23" s="212">
        <v>15</v>
      </c>
      <c r="J23" s="213">
        <v>4</v>
      </c>
      <c r="K23" s="212">
        <v>7</v>
      </c>
      <c r="L23" s="212">
        <v>7</v>
      </c>
      <c r="M23" s="214">
        <v>84</v>
      </c>
      <c r="N23" s="216" t="s">
        <v>671</v>
      </c>
      <c r="O23" s="18">
        <v>8.3000000000000007</v>
      </c>
      <c r="P23" s="18">
        <v>8.1999999999999993</v>
      </c>
      <c r="Q23" s="190">
        <f t="shared" si="27"/>
        <v>8.1999999999999993</v>
      </c>
      <c r="R23" s="147">
        <v>8.4</v>
      </c>
      <c r="S23" s="147"/>
      <c r="T23" s="192">
        <f t="shared" si="28"/>
        <v>8.3000000000000007</v>
      </c>
      <c r="U23" s="147"/>
      <c r="V23" s="147"/>
      <c r="W23" s="192">
        <f t="shared" si="29"/>
        <v>0</v>
      </c>
      <c r="X23" s="147"/>
      <c r="Y23" s="147"/>
      <c r="Z23" s="192">
        <f t="shared" si="30"/>
        <v>0</v>
      </c>
      <c r="AA23" s="190">
        <f t="shared" si="31"/>
        <v>8.3000000000000007</v>
      </c>
      <c r="AB23" s="18">
        <v>8.6999999999999993</v>
      </c>
      <c r="AC23" s="18">
        <v>8.5</v>
      </c>
      <c r="AD23" s="192">
        <f t="shared" si="32"/>
        <v>8.6</v>
      </c>
      <c r="AE23" s="147">
        <v>8.9</v>
      </c>
      <c r="AF23" s="147"/>
      <c r="AG23" s="192">
        <f t="shared" si="33"/>
        <v>8.8000000000000007</v>
      </c>
      <c r="AH23" s="147"/>
      <c r="AI23" s="147"/>
      <c r="AJ23" s="192">
        <f t="shared" si="34"/>
        <v>0</v>
      </c>
      <c r="AK23" s="147"/>
      <c r="AL23" s="147"/>
      <c r="AM23" s="192">
        <f t="shared" si="35"/>
        <v>0</v>
      </c>
      <c r="AN23" s="190">
        <f t="shared" si="36"/>
        <v>8.8000000000000007</v>
      </c>
      <c r="AO23" s="147">
        <v>10</v>
      </c>
      <c r="AP23" s="147">
        <v>8.3000000000000007</v>
      </c>
      <c r="AQ23" s="192">
        <f t="shared" si="37"/>
        <v>8.9</v>
      </c>
      <c r="AR23" s="147">
        <v>7.4</v>
      </c>
      <c r="AS23" s="147"/>
      <c r="AT23" s="192">
        <f t="shared" si="38"/>
        <v>8</v>
      </c>
      <c r="AU23" s="147"/>
      <c r="AV23" s="147"/>
      <c r="AW23" s="192">
        <f t="shared" si="39"/>
        <v>0</v>
      </c>
      <c r="AX23" s="147"/>
      <c r="AY23" s="147"/>
      <c r="AZ23" s="192">
        <f t="shared" si="40"/>
        <v>0</v>
      </c>
      <c r="BA23" s="190">
        <f t="shared" si="41"/>
        <v>8</v>
      </c>
      <c r="BB23" s="18">
        <v>9</v>
      </c>
      <c r="BC23" s="18">
        <v>8.8000000000000007</v>
      </c>
      <c r="BD23" s="192">
        <f t="shared" si="42"/>
        <v>8.9</v>
      </c>
      <c r="BE23" s="147">
        <v>9</v>
      </c>
      <c r="BF23" s="147"/>
      <c r="BG23" s="192">
        <f t="shared" si="43"/>
        <v>9</v>
      </c>
      <c r="BH23" s="147"/>
      <c r="BI23" s="147"/>
      <c r="BJ23" s="192">
        <f t="shared" si="44"/>
        <v>0</v>
      </c>
      <c r="BK23" s="147"/>
      <c r="BL23" s="147"/>
      <c r="BM23" s="192">
        <f t="shared" si="45"/>
        <v>0</v>
      </c>
      <c r="BN23" s="190">
        <f t="shared" si="46"/>
        <v>9</v>
      </c>
      <c r="BO23" s="147">
        <v>8.6999999999999993</v>
      </c>
      <c r="BP23" s="147">
        <v>8.3000000000000007</v>
      </c>
      <c r="BQ23" s="192">
        <f t="shared" si="47"/>
        <v>8.4</v>
      </c>
      <c r="BR23" s="147">
        <v>8.6</v>
      </c>
      <c r="BS23" s="147"/>
      <c r="BT23" s="192">
        <f t="shared" si="48"/>
        <v>8.5</v>
      </c>
      <c r="BU23" s="147"/>
      <c r="BV23" s="147"/>
      <c r="BW23" s="192">
        <f t="shared" si="49"/>
        <v>0</v>
      </c>
      <c r="BX23" s="147"/>
      <c r="BY23" s="147"/>
      <c r="BZ23" s="192">
        <f t="shared" si="50"/>
        <v>0</v>
      </c>
      <c r="CA23" s="190">
        <f t="shared" si="51"/>
        <v>8.5</v>
      </c>
      <c r="CB23" s="147">
        <v>9</v>
      </c>
      <c r="CC23" s="147">
        <v>1.4</v>
      </c>
      <c r="CD23" s="147">
        <v>6</v>
      </c>
      <c r="CE23" s="192">
        <f t="shared" si="52"/>
        <v>7.4</v>
      </c>
      <c r="CF23" s="193">
        <f t="shared" si="53"/>
        <v>7.7</v>
      </c>
    </row>
    <row r="24" spans="2:84" s="6" customFormat="1" ht="12" customHeight="1" x14ac:dyDescent="0.2">
      <c r="B24" s="207" t="s">
        <v>375</v>
      </c>
      <c r="C24" s="207">
        <v>141</v>
      </c>
      <c r="D24" s="171"/>
      <c r="E24" s="208" t="s">
        <v>928</v>
      </c>
      <c r="F24" s="209">
        <v>747</v>
      </c>
      <c r="G24" s="210" t="s">
        <v>444</v>
      </c>
      <c r="H24" s="211" t="s">
        <v>857</v>
      </c>
      <c r="I24" s="212">
        <v>15</v>
      </c>
      <c r="J24" s="213">
        <v>4</v>
      </c>
      <c r="K24" s="212">
        <v>21</v>
      </c>
      <c r="L24" s="212">
        <v>9</v>
      </c>
      <c r="M24" s="214">
        <v>0</v>
      </c>
      <c r="N24" s="216" t="s">
        <v>377</v>
      </c>
      <c r="O24" s="18">
        <v>8.1999999999999993</v>
      </c>
      <c r="P24" s="18">
        <v>8.3000000000000007</v>
      </c>
      <c r="Q24" s="190">
        <f t="shared" si="27"/>
        <v>8.3000000000000007</v>
      </c>
      <c r="R24" s="147">
        <v>8.5</v>
      </c>
      <c r="S24" s="147"/>
      <c r="T24" s="192">
        <f t="shared" si="28"/>
        <v>8.4</v>
      </c>
      <c r="U24" s="147"/>
      <c r="V24" s="147"/>
      <c r="W24" s="192">
        <f t="shared" si="29"/>
        <v>0</v>
      </c>
      <c r="X24" s="147"/>
      <c r="Y24" s="147"/>
      <c r="Z24" s="192">
        <f t="shared" si="30"/>
        <v>0</v>
      </c>
      <c r="AA24" s="190">
        <f t="shared" si="31"/>
        <v>8.4</v>
      </c>
      <c r="AB24" s="18">
        <v>8.6</v>
      </c>
      <c r="AC24" s="18">
        <v>8.4</v>
      </c>
      <c r="AD24" s="192">
        <f t="shared" si="32"/>
        <v>8.5</v>
      </c>
      <c r="AE24" s="147">
        <v>8.8000000000000007</v>
      </c>
      <c r="AF24" s="147"/>
      <c r="AG24" s="192">
        <f t="shared" si="33"/>
        <v>8.6999999999999993</v>
      </c>
      <c r="AH24" s="147"/>
      <c r="AI24" s="147"/>
      <c r="AJ24" s="192">
        <f t="shared" si="34"/>
        <v>0</v>
      </c>
      <c r="AK24" s="147"/>
      <c r="AL24" s="147"/>
      <c r="AM24" s="192">
        <f t="shared" si="35"/>
        <v>0</v>
      </c>
      <c r="AN24" s="190">
        <f t="shared" si="36"/>
        <v>8.6999999999999993</v>
      </c>
      <c r="AO24" s="147">
        <v>5</v>
      </c>
      <c r="AP24" s="147">
        <v>8</v>
      </c>
      <c r="AQ24" s="192">
        <f t="shared" si="37"/>
        <v>7</v>
      </c>
      <c r="AR24" s="147">
        <v>7.2</v>
      </c>
      <c r="AS24" s="147"/>
      <c r="AT24" s="192">
        <f t="shared" si="38"/>
        <v>7.1</v>
      </c>
      <c r="AU24" s="147"/>
      <c r="AV24" s="147"/>
      <c r="AW24" s="192">
        <f t="shared" si="39"/>
        <v>0</v>
      </c>
      <c r="AX24" s="147"/>
      <c r="AY24" s="147"/>
      <c r="AZ24" s="192">
        <f t="shared" si="40"/>
        <v>0</v>
      </c>
      <c r="BA24" s="190">
        <f t="shared" si="41"/>
        <v>7.1</v>
      </c>
      <c r="BB24" s="18">
        <v>8.5</v>
      </c>
      <c r="BC24" s="18">
        <v>8.1999999999999993</v>
      </c>
      <c r="BD24" s="192">
        <f t="shared" si="42"/>
        <v>8.3000000000000007</v>
      </c>
      <c r="BE24" s="147">
        <v>8.4</v>
      </c>
      <c r="BF24" s="147"/>
      <c r="BG24" s="192">
        <f t="shared" si="43"/>
        <v>8.4</v>
      </c>
      <c r="BH24" s="147"/>
      <c r="BI24" s="147"/>
      <c r="BJ24" s="192">
        <f t="shared" si="44"/>
        <v>0</v>
      </c>
      <c r="BK24" s="147"/>
      <c r="BL24" s="147"/>
      <c r="BM24" s="192">
        <f t="shared" si="45"/>
        <v>0</v>
      </c>
      <c r="BN24" s="190">
        <f t="shared" si="46"/>
        <v>8.4</v>
      </c>
      <c r="BO24" s="147">
        <v>8.4</v>
      </c>
      <c r="BP24" s="147">
        <v>8.3000000000000007</v>
      </c>
      <c r="BQ24" s="192">
        <f t="shared" si="47"/>
        <v>8.3000000000000007</v>
      </c>
      <c r="BR24" s="147">
        <v>8.1999999999999993</v>
      </c>
      <c r="BS24" s="147"/>
      <c r="BT24" s="192">
        <f t="shared" si="48"/>
        <v>8.1999999999999993</v>
      </c>
      <c r="BU24" s="147"/>
      <c r="BV24" s="147"/>
      <c r="BW24" s="192">
        <f t="shared" si="49"/>
        <v>0</v>
      </c>
      <c r="BX24" s="147"/>
      <c r="BY24" s="147"/>
      <c r="BZ24" s="192">
        <f t="shared" si="50"/>
        <v>0</v>
      </c>
      <c r="CA24" s="190">
        <f t="shared" si="51"/>
        <v>8.1999999999999993</v>
      </c>
      <c r="CB24" s="147">
        <v>7</v>
      </c>
      <c r="CC24" s="147">
        <v>1.4</v>
      </c>
      <c r="CD24" s="147">
        <v>5.6</v>
      </c>
      <c r="CE24" s="192">
        <f t="shared" si="52"/>
        <v>7</v>
      </c>
      <c r="CF24" s="193">
        <f t="shared" si="53"/>
        <v>7</v>
      </c>
    </row>
    <row r="25" spans="2:84" s="6" customFormat="1" ht="12" customHeight="1" x14ac:dyDescent="0.2">
      <c r="B25" s="207" t="s">
        <v>375</v>
      </c>
      <c r="C25" s="207">
        <v>141</v>
      </c>
      <c r="D25" s="171"/>
      <c r="E25" s="208" t="s">
        <v>928</v>
      </c>
      <c r="F25" s="215">
        <v>748</v>
      </c>
      <c r="G25" s="210" t="s">
        <v>461</v>
      </c>
      <c r="H25" s="211" t="s">
        <v>937</v>
      </c>
      <c r="I25" s="212">
        <v>15</v>
      </c>
      <c r="J25" s="213">
        <v>4</v>
      </c>
      <c r="K25" s="212">
        <v>20</v>
      </c>
      <c r="L25" s="212">
        <v>6</v>
      </c>
      <c r="M25" s="214">
        <v>94</v>
      </c>
      <c r="N25" s="216" t="s">
        <v>377</v>
      </c>
      <c r="O25" s="18">
        <v>8.4</v>
      </c>
      <c r="P25" s="18">
        <v>8.1</v>
      </c>
      <c r="Q25" s="190">
        <f t="shared" si="27"/>
        <v>8.1999999999999993</v>
      </c>
      <c r="R25" s="147">
        <v>8.3000000000000007</v>
      </c>
      <c r="S25" s="147"/>
      <c r="T25" s="192">
        <f t="shared" si="28"/>
        <v>8.3000000000000007</v>
      </c>
      <c r="U25" s="147"/>
      <c r="V25" s="147"/>
      <c r="W25" s="192">
        <f t="shared" si="29"/>
        <v>0</v>
      </c>
      <c r="X25" s="147"/>
      <c r="Y25" s="147"/>
      <c r="Z25" s="192">
        <f t="shared" si="30"/>
        <v>0</v>
      </c>
      <c r="AA25" s="190">
        <f t="shared" si="31"/>
        <v>8.3000000000000007</v>
      </c>
      <c r="AB25" s="18">
        <v>8.6999999999999993</v>
      </c>
      <c r="AC25" s="18">
        <v>8.3000000000000007</v>
      </c>
      <c r="AD25" s="192">
        <f t="shared" si="32"/>
        <v>8.4</v>
      </c>
      <c r="AE25" s="147">
        <v>8.6</v>
      </c>
      <c r="AF25" s="147"/>
      <c r="AG25" s="192">
        <f t="shared" si="33"/>
        <v>8.5</v>
      </c>
      <c r="AH25" s="147"/>
      <c r="AI25" s="147"/>
      <c r="AJ25" s="192">
        <f t="shared" si="34"/>
        <v>0</v>
      </c>
      <c r="AK25" s="147"/>
      <c r="AL25" s="147"/>
      <c r="AM25" s="192">
        <f t="shared" si="35"/>
        <v>0</v>
      </c>
      <c r="AN25" s="190">
        <f t="shared" si="36"/>
        <v>8.5</v>
      </c>
      <c r="AO25" s="147">
        <v>9</v>
      </c>
      <c r="AP25" s="147">
        <v>7.5</v>
      </c>
      <c r="AQ25" s="192">
        <f t="shared" si="37"/>
        <v>8</v>
      </c>
      <c r="AR25" s="147">
        <v>8.1999999999999993</v>
      </c>
      <c r="AS25" s="147"/>
      <c r="AT25" s="192">
        <f t="shared" si="38"/>
        <v>8.1</v>
      </c>
      <c r="AU25" s="147"/>
      <c r="AV25" s="147"/>
      <c r="AW25" s="192">
        <f t="shared" si="39"/>
        <v>0</v>
      </c>
      <c r="AX25" s="147"/>
      <c r="AY25" s="147"/>
      <c r="AZ25" s="192">
        <f t="shared" si="40"/>
        <v>0</v>
      </c>
      <c r="BA25" s="190">
        <f t="shared" si="41"/>
        <v>8.1</v>
      </c>
      <c r="BB25" s="18">
        <v>9</v>
      </c>
      <c r="BC25" s="18">
        <v>8.4</v>
      </c>
      <c r="BD25" s="192">
        <f t="shared" si="42"/>
        <v>8.6</v>
      </c>
      <c r="BE25" s="147">
        <v>8.8000000000000007</v>
      </c>
      <c r="BF25" s="147"/>
      <c r="BG25" s="192">
        <f t="shared" si="43"/>
        <v>8.6999999999999993</v>
      </c>
      <c r="BH25" s="147"/>
      <c r="BI25" s="147"/>
      <c r="BJ25" s="192">
        <f t="shared" si="44"/>
        <v>0</v>
      </c>
      <c r="BK25" s="147"/>
      <c r="BL25" s="147"/>
      <c r="BM25" s="192">
        <f t="shared" si="45"/>
        <v>0</v>
      </c>
      <c r="BN25" s="190">
        <f t="shared" si="46"/>
        <v>8.6999999999999993</v>
      </c>
      <c r="BO25" s="147">
        <v>8.6</v>
      </c>
      <c r="BP25" s="147">
        <v>8.3000000000000007</v>
      </c>
      <c r="BQ25" s="192">
        <f t="shared" si="47"/>
        <v>8.4</v>
      </c>
      <c r="BR25" s="147">
        <v>8.6</v>
      </c>
      <c r="BS25" s="147"/>
      <c r="BT25" s="192">
        <f t="shared" si="48"/>
        <v>8.5</v>
      </c>
      <c r="BU25" s="147"/>
      <c r="BV25" s="147"/>
      <c r="BW25" s="192">
        <f t="shared" si="49"/>
        <v>0</v>
      </c>
      <c r="BX25" s="147"/>
      <c r="BY25" s="147"/>
      <c r="BZ25" s="192">
        <f t="shared" si="50"/>
        <v>0</v>
      </c>
      <c r="CA25" s="190">
        <f t="shared" si="51"/>
        <v>8.5</v>
      </c>
      <c r="CB25" s="147">
        <v>7</v>
      </c>
      <c r="CC25" s="147">
        <v>1.6</v>
      </c>
      <c r="CD25" s="147">
        <v>6.8</v>
      </c>
      <c r="CE25" s="192">
        <f t="shared" si="52"/>
        <v>8.4</v>
      </c>
      <c r="CF25" s="193">
        <f t="shared" si="53"/>
        <v>8.1</v>
      </c>
    </row>
    <row r="26" spans="2:84" s="6" customFormat="1" ht="12" customHeight="1" x14ac:dyDescent="0.2">
      <c r="B26" s="207" t="s">
        <v>375</v>
      </c>
      <c r="C26" s="207">
        <v>141</v>
      </c>
      <c r="D26" s="171"/>
      <c r="E26" s="208" t="s">
        <v>928</v>
      </c>
      <c r="F26" s="209">
        <v>749</v>
      </c>
      <c r="G26" s="210" t="s">
        <v>938</v>
      </c>
      <c r="H26" s="211" t="s">
        <v>647</v>
      </c>
      <c r="I26" s="212">
        <v>15</v>
      </c>
      <c r="J26" s="213">
        <v>4</v>
      </c>
      <c r="K26" s="212">
        <v>2</v>
      </c>
      <c r="L26" s="212">
        <v>10</v>
      </c>
      <c r="M26" s="214">
        <v>86</v>
      </c>
      <c r="N26" s="216" t="s">
        <v>377</v>
      </c>
      <c r="O26" s="18">
        <v>8.1999999999999993</v>
      </c>
      <c r="P26" s="18">
        <v>8</v>
      </c>
      <c r="Q26" s="190">
        <f t="shared" si="27"/>
        <v>8.1</v>
      </c>
      <c r="R26" s="147">
        <v>8.5</v>
      </c>
      <c r="S26" s="147"/>
      <c r="T26" s="192">
        <f t="shared" si="28"/>
        <v>8.3000000000000007</v>
      </c>
      <c r="U26" s="147"/>
      <c r="V26" s="147"/>
      <c r="W26" s="192">
        <f t="shared" si="29"/>
        <v>0</v>
      </c>
      <c r="X26" s="147"/>
      <c r="Y26" s="147"/>
      <c r="Z26" s="192">
        <f t="shared" si="30"/>
        <v>0</v>
      </c>
      <c r="AA26" s="190">
        <f t="shared" si="31"/>
        <v>8.3000000000000007</v>
      </c>
      <c r="AB26" s="18">
        <v>8.4</v>
      </c>
      <c r="AC26" s="18">
        <v>8.1999999999999993</v>
      </c>
      <c r="AD26" s="192">
        <f t="shared" si="32"/>
        <v>8.3000000000000007</v>
      </c>
      <c r="AE26" s="147">
        <v>8.8000000000000007</v>
      </c>
      <c r="AF26" s="147"/>
      <c r="AG26" s="192">
        <f t="shared" si="33"/>
        <v>8.6</v>
      </c>
      <c r="AH26" s="147"/>
      <c r="AI26" s="147"/>
      <c r="AJ26" s="192">
        <f t="shared" si="34"/>
        <v>0</v>
      </c>
      <c r="AK26" s="147"/>
      <c r="AL26" s="147"/>
      <c r="AM26" s="192">
        <f t="shared" si="35"/>
        <v>0</v>
      </c>
      <c r="AN26" s="190">
        <f t="shared" si="36"/>
        <v>8.6</v>
      </c>
      <c r="AO26" s="147">
        <v>9</v>
      </c>
      <c r="AP26" s="147">
        <v>8</v>
      </c>
      <c r="AQ26" s="192">
        <f t="shared" si="37"/>
        <v>8.3000000000000007</v>
      </c>
      <c r="AR26" s="147">
        <v>7.6</v>
      </c>
      <c r="AS26" s="147"/>
      <c r="AT26" s="192">
        <f t="shared" si="38"/>
        <v>7.9</v>
      </c>
      <c r="AU26" s="147"/>
      <c r="AV26" s="147"/>
      <c r="AW26" s="192">
        <f t="shared" si="39"/>
        <v>0</v>
      </c>
      <c r="AX26" s="147"/>
      <c r="AY26" s="147"/>
      <c r="AZ26" s="192">
        <f t="shared" si="40"/>
        <v>0</v>
      </c>
      <c r="BA26" s="190">
        <f t="shared" si="41"/>
        <v>7.9</v>
      </c>
      <c r="BB26" s="18">
        <v>8.6</v>
      </c>
      <c r="BC26" s="18">
        <v>8.3000000000000007</v>
      </c>
      <c r="BD26" s="192">
        <f t="shared" si="42"/>
        <v>8.4</v>
      </c>
      <c r="BE26" s="147">
        <v>8.6</v>
      </c>
      <c r="BF26" s="147"/>
      <c r="BG26" s="192">
        <f t="shared" si="43"/>
        <v>8.5</v>
      </c>
      <c r="BH26" s="147"/>
      <c r="BI26" s="147"/>
      <c r="BJ26" s="192">
        <f t="shared" si="44"/>
        <v>0</v>
      </c>
      <c r="BK26" s="147"/>
      <c r="BL26" s="147"/>
      <c r="BM26" s="192">
        <f t="shared" si="45"/>
        <v>0</v>
      </c>
      <c r="BN26" s="190">
        <f t="shared" si="46"/>
        <v>8.5</v>
      </c>
      <c r="BO26" s="147">
        <v>8.4</v>
      </c>
      <c r="BP26" s="147">
        <v>8.1999999999999993</v>
      </c>
      <c r="BQ26" s="192">
        <f t="shared" si="47"/>
        <v>8.3000000000000007</v>
      </c>
      <c r="BR26" s="147">
        <v>8.5</v>
      </c>
      <c r="BS26" s="147"/>
      <c r="BT26" s="192">
        <f t="shared" si="48"/>
        <v>8.4</v>
      </c>
      <c r="BU26" s="147"/>
      <c r="BV26" s="147"/>
      <c r="BW26" s="192">
        <f t="shared" si="49"/>
        <v>0</v>
      </c>
      <c r="BX26" s="147"/>
      <c r="BY26" s="147"/>
      <c r="BZ26" s="192">
        <f t="shared" si="50"/>
        <v>0</v>
      </c>
      <c r="CA26" s="190">
        <f t="shared" si="51"/>
        <v>8.4</v>
      </c>
      <c r="CB26" s="147">
        <v>7</v>
      </c>
      <c r="CC26" s="147">
        <v>1.4</v>
      </c>
      <c r="CD26" s="147">
        <v>5.6</v>
      </c>
      <c r="CE26" s="192">
        <f t="shared" si="52"/>
        <v>7</v>
      </c>
      <c r="CF26" s="193">
        <f t="shared" si="53"/>
        <v>7</v>
      </c>
    </row>
    <row r="27" spans="2:84" s="6" customFormat="1" ht="12" customHeight="1" x14ac:dyDescent="0.2">
      <c r="B27" s="207" t="s">
        <v>375</v>
      </c>
      <c r="C27" s="207">
        <v>141</v>
      </c>
      <c r="D27" s="171"/>
      <c r="E27" s="208" t="s">
        <v>928</v>
      </c>
      <c r="F27" s="215">
        <v>750</v>
      </c>
      <c r="G27" s="210" t="s">
        <v>939</v>
      </c>
      <c r="H27" s="211" t="s">
        <v>599</v>
      </c>
      <c r="I27" s="212">
        <v>15</v>
      </c>
      <c r="J27" s="213">
        <v>4</v>
      </c>
      <c r="K27" s="212">
        <v>26</v>
      </c>
      <c r="L27" s="212">
        <v>6</v>
      </c>
      <c r="M27" s="214">
        <v>90</v>
      </c>
      <c r="N27" s="216" t="s">
        <v>377</v>
      </c>
      <c r="O27" s="18">
        <v>8.1</v>
      </c>
      <c r="P27" s="18">
        <v>8</v>
      </c>
      <c r="Q27" s="190">
        <f t="shared" si="27"/>
        <v>8</v>
      </c>
      <c r="R27" s="147">
        <v>8.1999999999999993</v>
      </c>
      <c r="S27" s="147"/>
      <c r="T27" s="192">
        <f t="shared" si="28"/>
        <v>8.1</v>
      </c>
      <c r="U27" s="147"/>
      <c r="V27" s="147"/>
      <c r="W27" s="192">
        <f t="shared" si="29"/>
        <v>0</v>
      </c>
      <c r="X27" s="147"/>
      <c r="Y27" s="147"/>
      <c r="Z27" s="192">
        <f t="shared" si="30"/>
        <v>0</v>
      </c>
      <c r="AA27" s="190">
        <f t="shared" si="31"/>
        <v>8.1</v>
      </c>
      <c r="AB27" s="18">
        <v>8.1999999999999993</v>
      </c>
      <c r="AC27" s="18">
        <v>8.1</v>
      </c>
      <c r="AD27" s="192">
        <f t="shared" si="32"/>
        <v>8.1</v>
      </c>
      <c r="AE27" s="147">
        <v>8.6999999999999993</v>
      </c>
      <c r="AF27" s="147"/>
      <c r="AG27" s="192">
        <f t="shared" si="33"/>
        <v>8.5</v>
      </c>
      <c r="AH27" s="147"/>
      <c r="AI27" s="147"/>
      <c r="AJ27" s="192">
        <f t="shared" si="34"/>
        <v>0</v>
      </c>
      <c r="AK27" s="147"/>
      <c r="AL27" s="147"/>
      <c r="AM27" s="192">
        <f t="shared" si="35"/>
        <v>0</v>
      </c>
      <c r="AN27" s="190">
        <f t="shared" si="36"/>
        <v>8.5</v>
      </c>
      <c r="AO27" s="147">
        <v>9</v>
      </c>
      <c r="AP27" s="147">
        <v>8</v>
      </c>
      <c r="AQ27" s="192">
        <f t="shared" si="37"/>
        <v>8.3000000000000007</v>
      </c>
      <c r="AR27" s="147">
        <v>8.6</v>
      </c>
      <c r="AS27" s="147"/>
      <c r="AT27" s="192">
        <f t="shared" si="38"/>
        <v>8.5</v>
      </c>
      <c r="AU27" s="147"/>
      <c r="AV27" s="147"/>
      <c r="AW27" s="192">
        <f t="shared" si="39"/>
        <v>0</v>
      </c>
      <c r="AX27" s="147"/>
      <c r="AY27" s="147"/>
      <c r="AZ27" s="192">
        <f t="shared" si="40"/>
        <v>0</v>
      </c>
      <c r="BA27" s="190">
        <f t="shared" si="41"/>
        <v>8.5</v>
      </c>
      <c r="BB27" s="18">
        <v>8.6999999999999993</v>
      </c>
      <c r="BC27" s="18">
        <v>8.3000000000000007</v>
      </c>
      <c r="BD27" s="192">
        <f t="shared" si="42"/>
        <v>8.4</v>
      </c>
      <c r="BE27" s="147">
        <v>8.5</v>
      </c>
      <c r="BF27" s="147"/>
      <c r="BG27" s="192">
        <f t="shared" si="43"/>
        <v>8.5</v>
      </c>
      <c r="BH27" s="147"/>
      <c r="BI27" s="147"/>
      <c r="BJ27" s="192">
        <f t="shared" si="44"/>
        <v>0</v>
      </c>
      <c r="BK27" s="147"/>
      <c r="BL27" s="147"/>
      <c r="BM27" s="192">
        <f t="shared" si="45"/>
        <v>0</v>
      </c>
      <c r="BN27" s="190">
        <f t="shared" si="46"/>
        <v>8.5</v>
      </c>
      <c r="BO27" s="147">
        <v>8.4</v>
      </c>
      <c r="BP27" s="147">
        <v>8.1999999999999993</v>
      </c>
      <c r="BQ27" s="192">
        <f t="shared" si="47"/>
        <v>8.3000000000000007</v>
      </c>
      <c r="BR27" s="147">
        <v>8.5</v>
      </c>
      <c r="BS27" s="147"/>
      <c r="BT27" s="192">
        <f t="shared" si="48"/>
        <v>8.4</v>
      </c>
      <c r="BU27" s="147"/>
      <c r="BV27" s="147"/>
      <c r="BW27" s="192">
        <f t="shared" si="49"/>
        <v>0</v>
      </c>
      <c r="BX27" s="147"/>
      <c r="BY27" s="147"/>
      <c r="BZ27" s="192">
        <f t="shared" si="50"/>
        <v>0</v>
      </c>
      <c r="CA27" s="190">
        <f t="shared" si="51"/>
        <v>8.4</v>
      </c>
      <c r="CB27" s="147">
        <v>7</v>
      </c>
      <c r="CC27" s="147">
        <v>1.6</v>
      </c>
      <c r="CD27" s="147">
        <v>6.4</v>
      </c>
      <c r="CE27" s="192">
        <f t="shared" si="52"/>
        <v>8</v>
      </c>
      <c r="CF27" s="193">
        <f t="shared" si="53"/>
        <v>7.8</v>
      </c>
    </row>
    <row r="28" spans="2:84" s="6" customFormat="1" ht="12" customHeight="1" x14ac:dyDescent="0.2">
      <c r="B28" s="207" t="s">
        <v>375</v>
      </c>
      <c r="C28" s="207">
        <v>141</v>
      </c>
      <c r="D28" s="171"/>
      <c r="E28" s="208" t="s">
        <v>928</v>
      </c>
      <c r="F28" s="209">
        <v>751</v>
      </c>
      <c r="G28" s="210" t="s">
        <v>940</v>
      </c>
      <c r="H28" s="211" t="s">
        <v>516</v>
      </c>
      <c r="I28" s="212">
        <v>15</v>
      </c>
      <c r="J28" s="213">
        <v>4</v>
      </c>
      <c r="K28" s="212">
        <v>9</v>
      </c>
      <c r="L28" s="212">
        <v>6</v>
      </c>
      <c r="M28" s="214">
        <v>78</v>
      </c>
      <c r="N28" s="216" t="s">
        <v>671</v>
      </c>
      <c r="O28" s="18">
        <v>8.4</v>
      </c>
      <c r="P28" s="18">
        <v>8.1999999999999993</v>
      </c>
      <c r="Q28" s="190">
        <f t="shared" si="27"/>
        <v>8.3000000000000007</v>
      </c>
      <c r="R28" s="147">
        <v>8.5</v>
      </c>
      <c r="S28" s="147"/>
      <c r="T28" s="192">
        <f t="shared" si="28"/>
        <v>8.4</v>
      </c>
      <c r="U28" s="147"/>
      <c r="V28" s="147"/>
      <c r="W28" s="192">
        <f t="shared" si="29"/>
        <v>0</v>
      </c>
      <c r="X28" s="147"/>
      <c r="Y28" s="147"/>
      <c r="Z28" s="192">
        <f t="shared" si="30"/>
        <v>0</v>
      </c>
      <c r="AA28" s="190">
        <f t="shared" si="31"/>
        <v>8.4</v>
      </c>
      <c r="AB28" s="18">
        <v>8.8000000000000007</v>
      </c>
      <c r="AC28" s="18">
        <v>8.5</v>
      </c>
      <c r="AD28" s="192">
        <f t="shared" si="32"/>
        <v>8.6</v>
      </c>
      <c r="AE28" s="147">
        <v>8.9</v>
      </c>
      <c r="AF28" s="147"/>
      <c r="AG28" s="192">
        <f t="shared" si="33"/>
        <v>8.8000000000000007</v>
      </c>
      <c r="AH28" s="147"/>
      <c r="AI28" s="147"/>
      <c r="AJ28" s="192">
        <f t="shared" si="34"/>
        <v>0</v>
      </c>
      <c r="AK28" s="147"/>
      <c r="AL28" s="147"/>
      <c r="AM28" s="192">
        <f t="shared" si="35"/>
        <v>0</v>
      </c>
      <c r="AN28" s="190">
        <f t="shared" si="36"/>
        <v>8.8000000000000007</v>
      </c>
      <c r="AO28" s="147">
        <v>10</v>
      </c>
      <c r="AP28" s="147">
        <v>8.3000000000000007</v>
      </c>
      <c r="AQ28" s="192">
        <f t="shared" si="37"/>
        <v>8.9</v>
      </c>
      <c r="AR28" s="147">
        <v>7.2</v>
      </c>
      <c r="AS28" s="147"/>
      <c r="AT28" s="192">
        <f t="shared" si="38"/>
        <v>7.9</v>
      </c>
      <c r="AU28" s="147"/>
      <c r="AV28" s="147"/>
      <c r="AW28" s="192">
        <f t="shared" si="39"/>
        <v>0</v>
      </c>
      <c r="AX28" s="147"/>
      <c r="AY28" s="147"/>
      <c r="AZ28" s="192">
        <f t="shared" si="40"/>
        <v>0</v>
      </c>
      <c r="BA28" s="190">
        <f t="shared" si="41"/>
        <v>7.9</v>
      </c>
      <c r="BB28" s="18">
        <v>9</v>
      </c>
      <c r="BC28" s="18">
        <v>8.8000000000000007</v>
      </c>
      <c r="BD28" s="192">
        <f t="shared" si="42"/>
        <v>8.9</v>
      </c>
      <c r="BE28" s="147">
        <v>9.1</v>
      </c>
      <c r="BF28" s="147"/>
      <c r="BG28" s="192">
        <f t="shared" si="43"/>
        <v>9</v>
      </c>
      <c r="BH28" s="147"/>
      <c r="BI28" s="147"/>
      <c r="BJ28" s="192">
        <f t="shared" si="44"/>
        <v>0</v>
      </c>
      <c r="BK28" s="147"/>
      <c r="BL28" s="147"/>
      <c r="BM28" s="192">
        <f t="shared" si="45"/>
        <v>0</v>
      </c>
      <c r="BN28" s="190">
        <f t="shared" si="46"/>
        <v>9</v>
      </c>
      <c r="BO28" s="147">
        <v>8.6</v>
      </c>
      <c r="BP28" s="147">
        <v>8.4</v>
      </c>
      <c r="BQ28" s="192">
        <f t="shared" si="47"/>
        <v>8.5</v>
      </c>
      <c r="BR28" s="147">
        <v>8.8000000000000007</v>
      </c>
      <c r="BS28" s="147"/>
      <c r="BT28" s="192">
        <f t="shared" si="48"/>
        <v>8.6999999999999993</v>
      </c>
      <c r="BU28" s="147"/>
      <c r="BV28" s="147"/>
      <c r="BW28" s="192">
        <f t="shared" si="49"/>
        <v>0</v>
      </c>
      <c r="BX28" s="147"/>
      <c r="BY28" s="147"/>
      <c r="BZ28" s="192">
        <f t="shared" si="50"/>
        <v>0</v>
      </c>
      <c r="CA28" s="190">
        <f t="shared" si="51"/>
        <v>8.6999999999999993</v>
      </c>
      <c r="CB28" s="147">
        <v>8</v>
      </c>
      <c r="CC28" s="147">
        <v>1.6</v>
      </c>
      <c r="CD28" s="147">
        <v>6</v>
      </c>
      <c r="CE28" s="192">
        <f t="shared" si="52"/>
        <v>7.6</v>
      </c>
      <c r="CF28" s="193">
        <f t="shared" si="53"/>
        <v>7.7</v>
      </c>
    </row>
    <row r="29" spans="2:84" s="6" customFormat="1" ht="12" customHeight="1" x14ac:dyDescent="0.2">
      <c r="B29" s="207" t="s">
        <v>375</v>
      </c>
      <c r="C29" s="207">
        <v>141</v>
      </c>
      <c r="D29" s="171"/>
      <c r="E29" s="208" t="s">
        <v>928</v>
      </c>
      <c r="F29" s="215">
        <v>752</v>
      </c>
      <c r="G29" s="210" t="s">
        <v>941</v>
      </c>
      <c r="H29" s="211" t="s">
        <v>610</v>
      </c>
      <c r="I29" s="212">
        <v>15</v>
      </c>
      <c r="J29" s="213">
        <v>4</v>
      </c>
      <c r="K29" s="212">
        <v>7</v>
      </c>
      <c r="L29" s="212">
        <v>11</v>
      </c>
      <c r="M29" s="214">
        <v>92</v>
      </c>
      <c r="N29" s="216" t="s">
        <v>671</v>
      </c>
      <c r="O29" s="18">
        <v>8.1</v>
      </c>
      <c r="P29" s="18">
        <v>7.9</v>
      </c>
      <c r="Q29" s="190">
        <f t="shared" si="27"/>
        <v>8</v>
      </c>
      <c r="R29" s="147">
        <v>7.8</v>
      </c>
      <c r="S29" s="147"/>
      <c r="T29" s="192">
        <f t="shared" si="28"/>
        <v>7.9</v>
      </c>
      <c r="U29" s="147"/>
      <c r="V29" s="147"/>
      <c r="W29" s="192">
        <f t="shared" si="29"/>
        <v>0</v>
      </c>
      <c r="X29" s="147"/>
      <c r="Y29" s="147"/>
      <c r="Z29" s="192">
        <f t="shared" si="30"/>
        <v>0</v>
      </c>
      <c r="AA29" s="190">
        <f t="shared" si="31"/>
        <v>7.9</v>
      </c>
      <c r="AB29" s="18">
        <v>8.3000000000000007</v>
      </c>
      <c r="AC29" s="18">
        <v>8.1999999999999993</v>
      </c>
      <c r="AD29" s="192">
        <f t="shared" si="32"/>
        <v>8.1999999999999993</v>
      </c>
      <c r="AE29" s="147">
        <v>8.4</v>
      </c>
      <c r="AF29" s="147"/>
      <c r="AG29" s="192">
        <f t="shared" si="33"/>
        <v>8.3000000000000007</v>
      </c>
      <c r="AH29" s="147"/>
      <c r="AI29" s="147"/>
      <c r="AJ29" s="192">
        <f t="shared" si="34"/>
        <v>0</v>
      </c>
      <c r="AK29" s="147"/>
      <c r="AL29" s="147"/>
      <c r="AM29" s="192">
        <f t="shared" si="35"/>
        <v>0</v>
      </c>
      <c r="AN29" s="190">
        <f t="shared" si="36"/>
        <v>8.3000000000000007</v>
      </c>
      <c r="AO29" s="147">
        <v>10</v>
      </c>
      <c r="AP29" s="147">
        <v>8</v>
      </c>
      <c r="AQ29" s="192">
        <f t="shared" si="37"/>
        <v>8.6999999999999993</v>
      </c>
      <c r="AR29" s="147">
        <v>8</v>
      </c>
      <c r="AS29" s="147"/>
      <c r="AT29" s="192">
        <f t="shared" si="38"/>
        <v>8.3000000000000007</v>
      </c>
      <c r="AU29" s="147"/>
      <c r="AV29" s="147"/>
      <c r="AW29" s="192">
        <f t="shared" si="39"/>
        <v>0</v>
      </c>
      <c r="AX29" s="147"/>
      <c r="AY29" s="147"/>
      <c r="AZ29" s="192">
        <f t="shared" si="40"/>
        <v>0</v>
      </c>
      <c r="BA29" s="190">
        <f t="shared" si="41"/>
        <v>8.3000000000000007</v>
      </c>
      <c r="BB29" s="18">
        <v>8.1</v>
      </c>
      <c r="BC29" s="18">
        <v>8</v>
      </c>
      <c r="BD29" s="192">
        <f t="shared" si="42"/>
        <v>8</v>
      </c>
      <c r="BE29" s="147">
        <v>8.1</v>
      </c>
      <c r="BF29" s="147"/>
      <c r="BG29" s="192">
        <f t="shared" si="43"/>
        <v>8.1</v>
      </c>
      <c r="BH29" s="147"/>
      <c r="BI29" s="147"/>
      <c r="BJ29" s="192">
        <f t="shared" si="44"/>
        <v>0</v>
      </c>
      <c r="BK29" s="147"/>
      <c r="BL29" s="147"/>
      <c r="BM29" s="192">
        <f t="shared" si="45"/>
        <v>0</v>
      </c>
      <c r="BN29" s="190">
        <f t="shared" si="46"/>
        <v>8.1</v>
      </c>
      <c r="BO29" s="147">
        <v>8.1</v>
      </c>
      <c r="BP29" s="147">
        <v>7.7</v>
      </c>
      <c r="BQ29" s="192">
        <f t="shared" si="47"/>
        <v>7.8</v>
      </c>
      <c r="BR29" s="147">
        <v>8.1999999999999993</v>
      </c>
      <c r="BS29" s="147"/>
      <c r="BT29" s="192">
        <f t="shared" si="48"/>
        <v>8</v>
      </c>
      <c r="BU29" s="147"/>
      <c r="BV29" s="147"/>
      <c r="BW29" s="192">
        <f t="shared" si="49"/>
        <v>0</v>
      </c>
      <c r="BX29" s="147"/>
      <c r="BY29" s="147"/>
      <c r="BZ29" s="192">
        <f t="shared" si="50"/>
        <v>0</v>
      </c>
      <c r="CA29" s="190">
        <f t="shared" si="51"/>
        <v>8</v>
      </c>
      <c r="CB29" s="147">
        <v>7</v>
      </c>
      <c r="CC29" s="147">
        <v>1.6</v>
      </c>
      <c r="CD29" s="147">
        <v>7.2</v>
      </c>
      <c r="CE29" s="192">
        <f t="shared" si="52"/>
        <v>8.8000000000000007</v>
      </c>
      <c r="CF29" s="193">
        <f t="shared" si="53"/>
        <v>8.4</v>
      </c>
    </row>
    <row r="30" spans="2:84" s="6" customFormat="1" ht="12" customHeight="1" x14ac:dyDescent="0.2">
      <c r="B30" s="13"/>
      <c r="C30" s="13"/>
      <c r="D30" s="13"/>
      <c r="E30" s="13"/>
      <c r="F30" s="17"/>
      <c r="G30" s="15"/>
      <c r="H30" s="16"/>
      <c r="I30" s="13"/>
      <c r="J30" s="14"/>
      <c r="K30" s="14"/>
      <c r="L30" s="14"/>
      <c r="M30" s="14"/>
      <c r="O30" s="147"/>
      <c r="P30" s="147"/>
      <c r="Q30" s="190">
        <f t="shared" si="27"/>
        <v>0</v>
      </c>
      <c r="R30" s="147"/>
      <c r="S30" s="147"/>
      <c r="T30" s="192">
        <f t="shared" si="28"/>
        <v>0</v>
      </c>
      <c r="U30" s="147"/>
      <c r="V30" s="147"/>
      <c r="W30" s="192">
        <f t="shared" si="29"/>
        <v>0</v>
      </c>
      <c r="X30" s="147"/>
      <c r="Y30" s="147"/>
      <c r="Z30" s="192">
        <f t="shared" si="30"/>
        <v>0</v>
      </c>
      <c r="AA30" s="190">
        <f t="shared" si="31"/>
        <v>0</v>
      </c>
      <c r="AB30" s="147"/>
      <c r="AC30" s="147"/>
      <c r="AD30" s="192">
        <f t="shared" si="32"/>
        <v>0</v>
      </c>
      <c r="AE30" s="147"/>
      <c r="AF30" s="147"/>
      <c r="AG30" s="192">
        <f t="shared" si="33"/>
        <v>0</v>
      </c>
      <c r="AH30" s="147"/>
      <c r="AI30" s="147"/>
      <c r="AJ30" s="192">
        <f t="shared" si="34"/>
        <v>0</v>
      </c>
      <c r="AK30" s="147"/>
      <c r="AL30" s="147"/>
      <c r="AM30" s="192">
        <f t="shared" si="35"/>
        <v>0</v>
      </c>
      <c r="AN30" s="190">
        <f t="shared" si="36"/>
        <v>0</v>
      </c>
      <c r="AO30" s="147"/>
      <c r="AP30" s="147"/>
      <c r="AQ30" s="192">
        <f t="shared" si="37"/>
        <v>0</v>
      </c>
      <c r="AR30" s="147"/>
      <c r="AS30" s="147"/>
      <c r="AT30" s="192">
        <f t="shared" si="38"/>
        <v>0</v>
      </c>
      <c r="AU30" s="147"/>
      <c r="AV30" s="147"/>
      <c r="AW30" s="192">
        <f t="shared" si="39"/>
        <v>0</v>
      </c>
      <c r="AX30" s="147"/>
      <c r="AY30" s="147"/>
      <c r="AZ30" s="192">
        <f t="shared" si="40"/>
        <v>0</v>
      </c>
      <c r="BA30" s="190">
        <f t="shared" si="41"/>
        <v>0</v>
      </c>
      <c r="BB30" s="147"/>
      <c r="BC30" s="147"/>
      <c r="BD30" s="192">
        <f t="shared" si="42"/>
        <v>0</v>
      </c>
      <c r="BE30" s="147"/>
      <c r="BF30" s="147"/>
      <c r="BG30" s="192">
        <f t="shared" si="43"/>
        <v>0</v>
      </c>
      <c r="BH30" s="147"/>
      <c r="BI30" s="147"/>
      <c r="BJ30" s="192">
        <f t="shared" si="44"/>
        <v>0</v>
      </c>
      <c r="BK30" s="147"/>
      <c r="BL30" s="147"/>
      <c r="BM30" s="192">
        <f t="shared" si="45"/>
        <v>0</v>
      </c>
      <c r="BN30" s="190">
        <f t="shared" si="46"/>
        <v>0</v>
      </c>
      <c r="BO30" s="147"/>
      <c r="BP30" s="147"/>
      <c r="BQ30" s="192">
        <f t="shared" si="47"/>
        <v>0</v>
      </c>
      <c r="BR30" s="147"/>
      <c r="BS30" s="147"/>
      <c r="BT30" s="192">
        <f t="shared" si="48"/>
        <v>0</v>
      </c>
      <c r="BU30" s="147"/>
      <c r="BV30" s="147"/>
      <c r="BW30" s="192">
        <f t="shared" si="49"/>
        <v>0</v>
      </c>
      <c r="BX30" s="147"/>
      <c r="BY30" s="147"/>
      <c r="BZ30" s="192">
        <f t="shared" si="50"/>
        <v>0</v>
      </c>
      <c r="CA30" s="190">
        <f t="shared" si="51"/>
        <v>0</v>
      </c>
      <c r="CB30" s="147"/>
      <c r="CC30" s="147"/>
      <c r="CD30" s="147"/>
      <c r="CE30" s="192">
        <f t="shared" si="52"/>
        <v>0</v>
      </c>
      <c r="CF30" s="193">
        <f t="shared" si="53"/>
        <v>0</v>
      </c>
    </row>
    <row r="31" spans="2:84" s="6" customFormat="1" ht="12" customHeight="1" x14ac:dyDescent="0.2">
      <c r="B31" s="82" t="s">
        <v>109</v>
      </c>
      <c r="C31" s="82">
        <v>142</v>
      </c>
      <c r="D31" s="76"/>
      <c r="E31" s="52" t="s">
        <v>208</v>
      </c>
      <c r="F31" s="66">
        <v>608</v>
      </c>
      <c r="G31" s="57" t="s">
        <v>209</v>
      </c>
      <c r="H31" s="58" t="s">
        <v>210</v>
      </c>
      <c r="I31" s="63">
        <v>23</v>
      </c>
      <c r="J31" s="64">
        <v>5</v>
      </c>
      <c r="K31" s="65">
        <v>29</v>
      </c>
      <c r="L31" s="64">
        <v>7</v>
      </c>
      <c r="M31" s="70">
        <v>3</v>
      </c>
      <c r="O31" s="147">
        <v>6.5</v>
      </c>
      <c r="P31" s="147">
        <v>6.8</v>
      </c>
      <c r="Q31" s="190">
        <f t="shared" ref="Q31:Q37" si="54">ROUND((O31+P31*2)/3,1)</f>
        <v>6.7</v>
      </c>
      <c r="R31" s="147">
        <v>6.8</v>
      </c>
      <c r="S31" s="147"/>
      <c r="T31" s="192">
        <f t="shared" ref="T31:T37" si="55">ROUND((MAX(R31:S31)*0.6+Q31*0.4),1)</f>
        <v>6.8</v>
      </c>
      <c r="U31" s="147"/>
      <c r="V31" s="147"/>
      <c r="W31" s="192">
        <f t="shared" ref="W31:W37" si="56">ROUND((U31+V31*2)/3,1)</f>
        <v>0</v>
      </c>
      <c r="X31" s="147"/>
      <c r="Y31" s="147"/>
      <c r="Z31" s="192">
        <f t="shared" ref="Z31:Z37" si="57">ROUND((MAX(X31:Y31)*0.6+W31*0.4),1)</f>
        <v>0</v>
      </c>
      <c r="AA31" s="190">
        <f t="shared" ref="AA31:AA37" si="58">ROUND(IF(W31=0,(MAX(R31,S31)*0.6+Q31*0.4),(MAX(X31,Y31)*0.6+W31*0.4)),1)</f>
        <v>6.8</v>
      </c>
      <c r="AB31" s="147">
        <v>7.3</v>
      </c>
      <c r="AC31" s="147">
        <v>6.8</v>
      </c>
      <c r="AD31" s="192">
        <f t="shared" ref="AD31:AD37" si="59">ROUND((AB31+AC31*2)/3,1)</f>
        <v>7</v>
      </c>
      <c r="AE31" s="147">
        <v>7.5</v>
      </c>
      <c r="AF31" s="147"/>
      <c r="AG31" s="192">
        <f t="shared" ref="AG31:AG37" si="60">ROUND((MAX(AE31:AF31)*0.6+AD31*0.4),1)</f>
        <v>7.3</v>
      </c>
      <c r="AH31" s="147"/>
      <c r="AI31" s="147"/>
      <c r="AJ31" s="192">
        <f t="shared" ref="AJ31:AJ37" si="61">ROUND((AH31+AI31*2)/3,1)</f>
        <v>0</v>
      </c>
      <c r="AK31" s="147"/>
      <c r="AL31" s="147"/>
      <c r="AM31" s="192">
        <f t="shared" ref="AM31:AM37" si="62">ROUND((MAX(AK31:AL31)*0.6+AJ31*0.4),1)</f>
        <v>0</v>
      </c>
      <c r="AN31" s="190">
        <f t="shared" ref="AN31:AN37" si="63">ROUND(IF(AJ31=0,(MAX(AE31,AF31)*0.6+AD31*0.4),(MAX(AK31,AL31)*0.6+AJ31*0.4)),1)</f>
        <v>7.3</v>
      </c>
      <c r="AO31" s="147">
        <v>7</v>
      </c>
      <c r="AP31" s="147">
        <v>7</v>
      </c>
      <c r="AQ31" s="192">
        <f t="shared" ref="AQ31:AQ37" si="64">ROUND((AO31+AP31*2)/3,1)</f>
        <v>7</v>
      </c>
      <c r="AR31" s="147">
        <v>6.5</v>
      </c>
      <c r="AS31" s="147"/>
      <c r="AT31" s="192">
        <f t="shared" ref="AT31:AT37" si="65">ROUND((MAX(AR31:AS31)*0.6+AQ31*0.4),1)</f>
        <v>6.7</v>
      </c>
      <c r="AU31" s="147"/>
      <c r="AV31" s="147"/>
      <c r="AW31" s="192">
        <f t="shared" ref="AW31:AW37" si="66">ROUND((AU31+AV31*2)/3,1)</f>
        <v>0</v>
      </c>
      <c r="AX31" s="147"/>
      <c r="AY31" s="147"/>
      <c r="AZ31" s="192">
        <f t="shared" ref="AZ31:AZ37" si="67">ROUND((MAX(AX31:AY31)*0.6+AW31*0.4),1)</f>
        <v>0</v>
      </c>
      <c r="BA31" s="190">
        <f t="shared" ref="BA31:BA37" si="68">ROUND(IF(AW31=0,(MAX(AR31,AS31)*0.6+AQ31*0.4),(MAX(AX31,AY31)*0.6+AW31*0.4)),1)</f>
        <v>6.7</v>
      </c>
      <c r="BB31" s="147">
        <v>8.4</v>
      </c>
      <c r="BC31" s="147">
        <v>7.5</v>
      </c>
      <c r="BD31" s="192">
        <f t="shared" si="42"/>
        <v>7.8</v>
      </c>
      <c r="BE31" s="147">
        <v>8</v>
      </c>
      <c r="BF31" s="147"/>
      <c r="BG31" s="192">
        <f t="shared" ref="BG31:BG37" si="69">ROUND((MAX(BE31:BF31)*0.6+BD31*0.4),1)</f>
        <v>7.9</v>
      </c>
      <c r="BH31" s="147"/>
      <c r="BI31" s="147"/>
      <c r="BJ31" s="192">
        <f t="shared" ref="BJ31:BJ37" si="70">ROUND((BH31+BI31*2)/3,1)</f>
        <v>0</v>
      </c>
      <c r="BK31" s="147"/>
      <c r="BL31" s="147"/>
      <c r="BM31" s="192">
        <f t="shared" ref="BM31:BM37" si="71">ROUND((MAX(BK31:BL31)*0.6+BJ31*0.4),1)</f>
        <v>0</v>
      </c>
      <c r="BN31" s="190">
        <f t="shared" ref="BN31:BN37" si="72">ROUND(IF(BJ31=0,(MAX(BE31,BF31)*0.6+BD31*0.4),(MAX(BK31,BL31)*0.6+BJ31*0.4)),1)</f>
        <v>7.9</v>
      </c>
      <c r="BO31" s="147">
        <v>6.5</v>
      </c>
      <c r="BP31" s="147">
        <v>6</v>
      </c>
      <c r="BQ31" s="192">
        <f t="shared" ref="BQ31:BQ37" si="73">ROUND((BO31+BP31*2)/3,1)</f>
        <v>6.2</v>
      </c>
      <c r="BR31" s="147">
        <v>7</v>
      </c>
      <c r="BS31" s="147"/>
      <c r="BT31" s="192">
        <f t="shared" ref="BT31:BT37" si="74">ROUND((MAX(BR31:BS31)*0.6+BQ31*0.4),1)</f>
        <v>6.7</v>
      </c>
      <c r="BU31" s="147"/>
      <c r="BV31" s="147"/>
      <c r="BW31" s="192">
        <f t="shared" ref="BW31:BW37" si="75">ROUND((BU31+BV31*2)/3,1)</f>
        <v>0</v>
      </c>
      <c r="BX31" s="147"/>
      <c r="BY31" s="147"/>
      <c r="BZ31" s="192">
        <f t="shared" ref="BZ31:BZ37" si="76">ROUND((MAX(BX31:BY31)*0.6+BW31*0.4),1)</f>
        <v>0</v>
      </c>
      <c r="CA31" s="190">
        <f t="shared" ref="CA31:CA37" si="77">ROUND(IF(BW31=0,(MAX(BR31,BS31)*0.6+BQ31*0.4),(MAX(BX31,BY31)*0.6+BW31*0.4)),1)</f>
        <v>6.7</v>
      </c>
      <c r="CB31" s="147">
        <v>7</v>
      </c>
      <c r="CC31" s="147">
        <v>1.8</v>
      </c>
      <c r="CD31" s="147">
        <v>6.4</v>
      </c>
      <c r="CE31" s="192">
        <f t="shared" ref="CE31:CE37" si="78">ROUND((CD31+CC31),1)</f>
        <v>8.1999999999999993</v>
      </c>
      <c r="CF31" s="193">
        <f t="shared" ref="CF31:CF37" si="79">ROUND((CE31*0.8+CB31*0.2),1)</f>
        <v>8</v>
      </c>
    </row>
    <row r="32" spans="2:84" s="6" customFormat="1" ht="12" customHeight="1" x14ac:dyDescent="0.2">
      <c r="B32" s="82" t="s">
        <v>109</v>
      </c>
      <c r="C32" s="82">
        <v>142</v>
      </c>
      <c r="D32" s="76"/>
      <c r="E32" s="227" t="s">
        <v>208</v>
      </c>
      <c r="F32" s="228">
        <v>609</v>
      </c>
      <c r="G32" s="229" t="s">
        <v>211</v>
      </c>
      <c r="H32" s="230" t="s">
        <v>212</v>
      </c>
      <c r="I32" s="231">
        <v>28</v>
      </c>
      <c r="J32" s="232">
        <v>5</v>
      </c>
      <c r="K32" s="233">
        <v>20</v>
      </c>
      <c r="L32" s="232">
        <v>2</v>
      </c>
      <c r="M32" s="233">
        <v>3</v>
      </c>
      <c r="O32" s="147">
        <v>7.8</v>
      </c>
      <c r="P32" s="147">
        <v>7.5</v>
      </c>
      <c r="Q32" s="190">
        <f t="shared" si="54"/>
        <v>7.6</v>
      </c>
      <c r="R32" s="147">
        <v>7.7</v>
      </c>
      <c r="S32" s="147"/>
      <c r="T32" s="192">
        <f t="shared" si="55"/>
        <v>7.7</v>
      </c>
      <c r="U32" s="147"/>
      <c r="V32" s="147"/>
      <c r="W32" s="192">
        <f t="shared" si="56"/>
        <v>0</v>
      </c>
      <c r="X32" s="147"/>
      <c r="Y32" s="147"/>
      <c r="Z32" s="192">
        <f t="shared" si="57"/>
        <v>0</v>
      </c>
      <c r="AA32" s="190">
        <f t="shared" si="58"/>
        <v>7.7</v>
      </c>
      <c r="AB32" s="147">
        <v>7</v>
      </c>
      <c r="AC32" s="147">
        <v>9</v>
      </c>
      <c r="AD32" s="192">
        <f t="shared" si="59"/>
        <v>8.3000000000000007</v>
      </c>
      <c r="AE32" s="147">
        <v>9</v>
      </c>
      <c r="AF32" s="147"/>
      <c r="AG32" s="192">
        <f t="shared" si="60"/>
        <v>8.6999999999999993</v>
      </c>
      <c r="AH32" s="147"/>
      <c r="AI32" s="147"/>
      <c r="AJ32" s="192">
        <f t="shared" si="61"/>
        <v>0</v>
      </c>
      <c r="AK32" s="147"/>
      <c r="AL32" s="147"/>
      <c r="AM32" s="192">
        <f t="shared" si="62"/>
        <v>0</v>
      </c>
      <c r="AN32" s="190">
        <f t="shared" si="63"/>
        <v>8.6999999999999993</v>
      </c>
      <c r="AO32" s="147">
        <v>7</v>
      </c>
      <c r="AP32" s="147">
        <v>6</v>
      </c>
      <c r="AQ32" s="192">
        <f t="shared" si="64"/>
        <v>6.3</v>
      </c>
      <c r="AR32" s="147">
        <v>6</v>
      </c>
      <c r="AS32" s="147"/>
      <c r="AT32" s="192">
        <f t="shared" si="65"/>
        <v>6.1</v>
      </c>
      <c r="AU32" s="147"/>
      <c r="AV32" s="147"/>
      <c r="AW32" s="192">
        <f t="shared" si="66"/>
        <v>0</v>
      </c>
      <c r="AX32" s="147"/>
      <c r="AY32" s="147"/>
      <c r="AZ32" s="192">
        <f t="shared" si="67"/>
        <v>0</v>
      </c>
      <c r="BA32" s="190">
        <f t="shared" si="68"/>
        <v>6.1</v>
      </c>
      <c r="BB32" s="147">
        <v>6.9</v>
      </c>
      <c r="BC32" s="147">
        <v>6.5</v>
      </c>
      <c r="BD32" s="192">
        <f t="shared" ref="BD32:BD37" si="80">ROUND((BB32+BC32*2)/3,1)</f>
        <v>6.6</v>
      </c>
      <c r="BE32" s="147">
        <v>6.7</v>
      </c>
      <c r="BF32" s="147"/>
      <c r="BG32" s="192">
        <f t="shared" si="69"/>
        <v>6.7</v>
      </c>
      <c r="BH32" s="147"/>
      <c r="BI32" s="147"/>
      <c r="BJ32" s="192">
        <f t="shared" si="70"/>
        <v>0</v>
      </c>
      <c r="BK32" s="147"/>
      <c r="BL32" s="147"/>
      <c r="BM32" s="192">
        <f t="shared" si="71"/>
        <v>0</v>
      </c>
      <c r="BN32" s="190">
        <f t="shared" si="72"/>
        <v>6.7</v>
      </c>
      <c r="BO32" s="147">
        <v>7</v>
      </c>
      <c r="BP32" s="147">
        <v>7</v>
      </c>
      <c r="BQ32" s="192">
        <f t="shared" si="73"/>
        <v>7</v>
      </c>
      <c r="BR32" s="147">
        <v>9.8000000000000007</v>
      </c>
      <c r="BS32" s="147"/>
      <c r="BT32" s="192">
        <f t="shared" si="74"/>
        <v>8.6999999999999993</v>
      </c>
      <c r="BU32" s="147"/>
      <c r="BV32" s="147"/>
      <c r="BW32" s="192">
        <f t="shared" si="75"/>
        <v>0</v>
      </c>
      <c r="BX32" s="147"/>
      <c r="BY32" s="147"/>
      <c r="BZ32" s="192">
        <f t="shared" si="76"/>
        <v>0</v>
      </c>
      <c r="CA32" s="190">
        <f t="shared" si="77"/>
        <v>8.6999999999999993</v>
      </c>
      <c r="CB32" s="147">
        <v>7</v>
      </c>
      <c r="CC32" s="147">
        <v>1.62</v>
      </c>
      <c r="CD32" s="147">
        <v>6.68</v>
      </c>
      <c r="CE32" s="192">
        <f t="shared" si="78"/>
        <v>8.3000000000000007</v>
      </c>
      <c r="CF32" s="193">
        <f t="shared" si="79"/>
        <v>8</v>
      </c>
    </row>
    <row r="33" spans="2:89" s="6" customFormat="1" ht="12" customHeight="1" x14ac:dyDescent="0.2">
      <c r="B33" s="82" t="s">
        <v>109</v>
      </c>
      <c r="C33" s="82">
        <v>142</v>
      </c>
      <c r="D33" s="76"/>
      <c r="E33" s="52" t="s">
        <v>208</v>
      </c>
      <c r="F33" s="66">
        <v>610</v>
      </c>
      <c r="G33" s="57" t="s">
        <v>213</v>
      </c>
      <c r="H33" s="58" t="s">
        <v>127</v>
      </c>
      <c r="I33" s="63">
        <v>30</v>
      </c>
      <c r="J33" s="64">
        <v>5</v>
      </c>
      <c r="K33" s="65">
        <v>23</v>
      </c>
      <c r="L33" s="64">
        <v>7</v>
      </c>
      <c r="M33" s="70">
        <v>4</v>
      </c>
      <c r="O33" s="147"/>
      <c r="P33" s="147"/>
      <c r="Q33" s="190">
        <f t="shared" si="54"/>
        <v>0</v>
      </c>
      <c r="R33" s="147"/>
      <c r="S33" s="147"/>
      <c r="T33" s="192">
        <f t="shared" si="55"/>
        <v>0</v>
      </c>
      <c r="U33" s="147"/>
      <c r="V33" s="147"/>
      <c r="W33" s="192">
        <f t="shared" si="56"/>
        <v>0</v>
      </c>
      <c r="X33" s="147"/>
      <c r="Y33" s="147"/>
      <c r="Z33" s="192">
        <f t="shared" si="57"/>
        <v>0</v>
      </c>
      <c r="AA33" s="190">
        <f t="shared" si="58"/>
        <v>0</v>
      </c>
      <c r="AB33" s="147"/>
      <c r="AC33" s="147"/>
      <c r="AD33" s="192">
        <f t="shared" si="59"/>
        <v>0</v>
      </c>
      <c r="AE33" s="147"/>
      <c r="AF33" s="147"/>
      <c r="AG33" s="192">
        <f t="shared" si="60"/>
        <v>0</v>
      </c>
      <c r="AH33" s="147"/>
      <c r="AI33" s="147"/>
      <c r="AJ33" s="192">
        <f t="shared" si="61"/>
        <v>0</v>
      </c>
      <c r="AK33" s="147"/>
      <c r="AL33" s="147"/>
      <c r="AM33" s="192">
        <f t="shared" si="62"/>
        <v>0</v>
      </c>
      <c r="AN33" s="190">
        <f t="shared" si="63"/>
        <v>0</v>
      </c>
      <c r="AO33" s="147"/>
      <c r="AP33" s="147"/>
      <c r="AQ33" s="192">
        <f t="shared" si="64"/>
        <v>0</v>
      </c>
      <c r="AR33" s="147"/>
      <c r="AS33" s="147"/>
      <c r="AT33" s="192">
        <f t="shared" si="65"/>
        <v>0</v>
      </c>
      <c r="AU33" s="147"/>
      <c r="AV33" s="147"/>
      <c r="AW33" s="192">
        <f t="shared" si="66"/>
        <v>0</v>
      </c>
      <c r="AX33" s="147"/>
      <c r="AY33" s="147"/>
      <c r="AZ33" s="192">
        <f t="shared" si="67"/>
        <v>0</v>
      </c>
      <c r="BA33" s="190">
        <f t="shared" si="68"/>
        <v>0</v>
      </c>
      <c r="BB33" s="147"/>
      <c r="BC33" s="147"/>
      <c r="BD33" s="192">
        <f t="shared" si="80"/>
        <v>0</v>
      </c>
      <c r="BE33" s="147"/>
      <c r="BF33" s="147"/>
      <c r="BG33" s="192">
        <f t="shared" si="69"/>
        <v>0</v>
      </c>
      <c r="BH33" s="147"/>
      <c r="BI33" s="147"/>
      <c r="BJ33" s="192">
        <f t="shared" si="70"/>
        <v>0</v>
      </c>
      <c r="BK33" s="147"/>
      <c r="BL33" s="147"/>
      <c r="BM33" s="192">
        <f t="shared" si="71"/>
        <v>0</v>
      </c>
      <c r="BN33" s="190">
        <f t="shared" si="72"/>
        <v>0</v>
      </c>
      <c r="BO33" s="147"/>
      <c r="BP33" s="147"/>
      <c r="BQ33" s="192">
        <f t="shared" si="73"/>
        <v>0</v>
      </c>
      <c r="BR33" s="147"/>
      <c r="BS33" s="147"/>
      <c r="BT33" s="192">
        <f t="shared" si="74"/>
        <v>0</v>
      </c>
      <c r="BU33" s="147"/>
      <c r="BV33" s="147"/>
      <c r="BW33" s="192">
        <f t="shared" si="75"/>
        <v>0</v>
      </c>
      <c r="BX33" s="147"/>
      <c r="BY33" s="147"/>
      <c r="BZ33" s="192">
        <f t="shared" si="76"/>
        <v>0</v>
      </c>
      <c r="CA33" s="190">
        <f t="shared" si="77"/>
        <v>0</v>
      </c>
      <c r="CB33" s="147"/>
      <c r="CC33" s="147"/>
      <c r="CD33" s="147"/>
      <c r="CE33" s="192">
        <f t="shared" si="78"/>
        <v>0</v>
      </c>
      <c r="CF33" s="193">
        <f t="shared" si="79"/>
        <v>0</v>
      </c>
    </row>
    <row r="34" spans="2:89" s="6" customFormat="1" ht="12" customHeight="1" x14ac:dyDescent="0.2">
      <c r="B34" s="82" t="s">
        <v>109</v>
      </c>
      <c r="C34" s="82">
        <v>142</v>
      </c>
      <c r="D34" s="76"/>
      <c r="E34" s="52" t="s">
        <v>208</v>
      </c>
      <c r="F34" s="66">
        <v>612</v>
      </c>
      <c r="G34" s="57" t="s">
        <v>214</v>
      </c>
      <c r="H34" s="58" t="s">
        <v>215</v>
      </c>
      <c r="I34" s="63">
        <v>4</v>
      </c>
      <c r="J34" s="64">
        <v>6</v>
      </c>
      <c r="K34" s="65">
        <v>15</v>
      </c>
      <c r="L34" s="64">
        <v>4</v>
      </c>
      <c r="M34" s="70">
        <v>6</v>
      </c>
      <c r="O34" s="147">
        <v>8.1999999999999993</v>
      </c>
      <c r="P34" s="147">
        <v>7.9</v>
      </c>
      <c r="Q34" s="190">
        <f t="shared" si="54"/>
        <v>8</v>
      </c>
      <c r="R34" s="147">
        <v>8.3000000000000007</v>
      </c>
      <c r="S34" s="147"/>
      <c r="T34" s="192">
        <f t="shared" si="55"/>
        <v>8.1999999999999993</v>
      </c>
      <c r="U34" s="147"/>
      <c r="V34" s="147"/>
      <c r="W34" s="192">
        <f t="shared" si="56"/>
        <v>0</v>
      </c>
      <c r="X34" s="147"/>
      <c r="Y34" s="147"/>
      <c r="Z34" s="192">
        <f t="shared" si="57"/>
        <v>0</v>
      </c>
      <c r="AA34" s="190">
        <f t="shared" si="58"/>
        <v>8.1999999999999993</v>
      </c>
      <c r="AB34" s="147">
        <v>8.5</v>
      </c>
      <c r="AC34" s="147">
        <v>8.1999999999999993</v>
      </c>
      <c r="AD34" s="192">
        <f t="shared" si="59"/>
        <v>8.3000000000000007</v>
      </c>
      <c r="AE34" s="147">
        <v>7.8</v>
      </c>
      <c r="AF34" s="147"/>
      <c r="AG34" s="192">
        <f t="shared" si="60"/>
        <v>8</v>
      </c>
      <c r="AH34" s="147"/>
      <c r="AI34" s="147"/>
      <c r="AJ34" s="192">
        <f t="shared" si="61"/>
        <v>0</v>
      </c>
      <c r="AK34" s="147"/>
      <c r="AL34" s="147"/>
      <c r="AM34" s="192">
        <f t="shared" si="62"/>
        <v>0</v>
      </c>
      <c r="AN34" s="190">
        <f t="shared" si="63"/>
        <v>8</v>
      </c>
      <c r="AO34" s="147">
        <v>8.1999999999999993</v>
      </c>
      <c r="AP34" s="147">
        <v>7.5</v>
      </c>
      <c r="AQ34" s="192">
        <f t="shared" si="64"/>
        <v>7.7</v>
      </c>
      <c r="AR34" s="147">
        <v>7.5</v>
      </c>
      <c r="AS34" s="147"/>
      <c r="AT34" s="192">
        <f t="shared" si="65"/>
        <v>7.6</v>
      </c>
      <c r="AU34" s="147"/>
      <c r="AV34" s="147"/>
      <c r="AW34" s="192">
        <f t="shared" si="66"/>
        <v>0</v>
      </c>
      <c r="AX34" s="147"/>
      <c r="AY34" s="147"/>
      <c r="AZ34" s="192">
        <f t="shared" si="67"/>
        <v>0</v>
      </c>
      <c r="BA34" s="190">
        <f t="shared" si="68"/>
        <v>7.6</v>
      </c>
      <c r="BB34" s="147">
        <v>8</v>
      </c>
      <c r="BC34" s="147">
        <v>8</v>
      </c>
      <c r="BD34" s="192">
        <f t="shared" si="80"/>
        <v>8</v>
      </c>
      <c r="BE34" s="147">
        <v>8</v>
      </c>
      <c r="BF34" s="147"/>
      <c r="BG34" s="192">
        <f t="shared" si="69"/>
        <v>8</v>
      </c>
      <c r="BH34" s="147"/>
      <c r="BI34" s="147"/>
      <c r="BJ34" s="192">
        <f t="shared" si="70"/>
        <v>0</v>
      </c>
      <c r="BK34" s="147"/>
      <c r="BL34" s="147"/>
      <c r="BM34" s="192">
        <f t="shared" si="71"/>
        <v>0</v>
      </c>
      <c r="BN34" s="190">
        <f t="shared" si="72"/>
        <v>8</v>
      </c>
      <c r="BO34" s="147">
        <v>8</v>
      </c>
      <c r="BP34" s="147">
        <v>7.7</v>
      </c>
      <c r="BQ34" s="192">
        <f t="shared" si="73"/>
        <v>7.8</v>
      </c>
      <c r="BR34" s="147">
        <v>8.3000000000000007</v>
      </c>
      <c r="BS34" s="147"/>
      <c r="BT34" s="192">
        <f t="shared" si="74"/>
        <v>8.1</v>
      </c>
      <c r="BU34" s="147"/>
      <c r="BV34" s="147"/>
      <c r="BW34" s="192">
        <f t="shared" si="75"/>
        <v>0</v>
      </c>
      <c r="BX34" s="147"/>
      <c r="BY34" s="147"/>
      <c r="BZ34" s="192">
        <f t="shared" si="76"/>
        <v>0</v>
      </c>
      <c r="CA34" s="190">
        <f t="shared" si="77"/>
        <v>8.1</v>
      </c>
      <c r="CB34" s="147">
        <v>6</v>
      </c>
      <c r="CC34" s="147">
        <v>1.4</v>
      </c>
      <c r="CD34" s="147">
        <v>4.8</v>
      </c>
      <c r="CE34" s="192">
        <f t="shared" si="78"/>
        <v>6.2</v>
      </c>
      <c r="CF34" s="193">
        <f t="shared" si="79"/>
        <v>6.2</v>
      </c>
    </row>
    <row r="35" spans="2:89" s="6" customFormat="1" ht="12" customHeight="1" x14ac:dyDescent="0.2">
      <c r="B35" s="82" t="s">
        <v>109</v>
      </c>
      <c r="C35" s="82">
        <v>142</v>
      </c>
      <c r="D35" s="76"/>
      <c r="E35" s="67" t="s">
        <v>208</v>
      </c>
      <c r="F35" s="66">
        <v>634</v>
      </c>
      <c r="G35" s="62" t="s">
        <v>495</v>
      </c>
      <c r="H35" s="58" t="s">
        <v>342</v>
      </c>
      <c r="I35" s="63">
        <v>9</v>
      </c>
      <c r="J35" s="64">
        <v>9</v>
      </c>
      <c r="K35" s="77">
        <v>16</v>
      </c>
      <c r="L35" s="64">
        <v>11</v>
      </c>
      <c r="M35" s="70">
        <v>7</v>
      </c>
      <c r="O35" s="147"/>
      <c r="P35" s="147"/>
      <c r="Q35" s="190">
        <f t="shared" si="54"/>
        <v>0</v>
      </c>
      <c r="R35" s="147"/>
      <c r="S35" s="147"/>
      <c r="T35" s="192">
        <f t="shared" si="55"/>
        <v>0</v>
      </c>
      <c r="U35" s="147"/>
      <c r="V35" s="147"/>
      <c r="W35" s="192">
        <f t="shared" si="56"/>
        <v>0</v>
      </c>
      <c r="X35" s="147"/>
      <c r="Y35" s="147"/>
      <c r="Z35" s="192">
        <f t="shared" si="57"/>
        <v>0</v>
      </c>
      <c r="AA35" s="190">
        <f t="shared" si="58"/>
        <v>0</v>
      </c>
      <c r="AB35" s="147"/>
      <c r="AC35" s="147"/>
      <c r="AD35" s="192">
        <f t="shared" si="59"/>
        <v>0</v>
      </c>
      <c r="AE35" s="147"/>
      <c r="AF35" s="147"/>
      <c r="AG35" s="192">
        <f t="shared" si="60"/>
        <v>0</v>
      </c>
      <c r="AH35" s="147"/>
      <c r="AI35" s="147"/>
      <c r="AJ35" s="192">
        <f t="shared" si="61"/>
        <v>0</v>
      </c>
      <c r="AK35" s="147"/>
      <c r="AL35" s="147"/>
      <c r="AM35" s="192">
        <f t="shared" si="62"/>
        <v>0</v>
      </c>
      <c r="AN35" s="190">
        <f t="shared" si="63"/>
        <v>0</v>
      </c>
      <c r="AO35" s="147"/>
      <c r="AP35" s="147"/>
      <c r="AQ35" s="192">
        <f t="shared" si="64"/>
        <v>0</v>
      </c>
      <c r="AR35" s="147"/>
      <c r="AS35" s="147"/>
      <c r="AT35" s="192">
        <f t="shared" si="65"/>
        <v>0</v>
      </c>
      <c r="AU35" s="147"/>
      <c r="AV35" s="147"/>
      <c r="AW35" s="192">
        <f t="shared" si="66"/>
        <v>0</v>
      </c>
      <c r="AX35" s="147"/>
      <c r="AY35" s="147"/>
      <c r="AZ35" s="192">
        <f t="shared" si="67"/>
        <v>0</v>
      </c>
      <c r="BA35" s="190">
        <f t="shared" si="68"/>
        <v>0</v>
      </c>
      <c r="BB35" s="147"/>
      <c r="BC35" s="147"/>
      <c r="BD35" s="192">
        <f t="shared" si="80"/>
        <v>0</v>
      </c>
      <c r="BE35" s="147"/>
      <c r="BF35" s="147"/>
      <c r="BG35" s="192">
        <f t="shared" si="69"/>
        <v>0</v>
      </c>
      <c r="BH35" s="147"/>
      <c r="BI35" s="147"/>
      <c r="BJ35" s="192">
        <f t="shared" si="70"/>
        <v>0</v>
      </c>
      <c r="BK35" s="147"/>
      <c r="BL35" s="147"/>
      <c r="BM35" s="192">
        <f t="shared" si="71"/>
        <v>0</v>
      </c>
      <c r="BN35" s="190">
        <f t="shared" si="72"/>
        <v>0</v>
      </c>
      <c r="BO35" s="147"/>
      <c r="BP35" s="147"/>
      <c r="BQ35" s="192">
        <f t="shared" si="73"/>
        <v>0</v>
      </c>
      <c r="BR35" s="147"/>
      <c r="BS35" s="147"/>
      <c r="BT35" s="192">
        <f t="shared" si="74"/>
        <v>0</v>
      </c>
      <c r="BU35" s="147"/>
      <c r="BV35" s="147"/>
      <c r="BW35" s="192">
        <f t="shared" si="75"/>
        <v>0</v>
      </c>
      <c r="BX35" s="147"/>
      <c r="BY35" s="147"/>
      <c r="BZ35" s="192">
        <f t="shared" si="76"/>
        <v>0</v>
      </c>
      <c r="CA35" s="190">
        <f t="shared" si="77"/>
        <v>0</v>
      </c>
      <c r="CB35" s="147"/>
      <c r="CC35" s="147"/>
      <c r="CD35" s="147"/>
      <c r="CE35" s="192">
        <f t="shared" si="78"/>
        <v>0</v>
      </c>
      <c r="CF35" s="193">
        <f t="shared" si="79"/>
        <v>0</v>
      </c>
    </row>
    <row r="36" spans="2:89" s="6" customFormat="1" ht="12" customHeight="1" x14ac:dyDescent="0.2">
      <c r="B36" s="82" t="s">
        <v>109</v>
      </c>
      <c r="C36" s="82">
        <v>142</v>
      </c>
      <c r="E36" s="107" t="s">
        <v>208</v>
      </c>
      <c r="F36" s="120">
        <v>636</v>
      </c>
      <c r="G36" s="121" t="s">
        <v>496</v>
      </c>
      <c r="H36" s="122" t="s">
        <v>497</v>
      </c>
      <c r="I36" s="123">
        <v>8</v>
      </c>
      <c r="J36" s="123">
        <v>9</v>
      </c>
      <c r="K36" s="123">
        <v>1</v>
      </c>
      <c r="L36" s="123">
        <v>10</v>
      </c>
      <c r="M36" s="124">
        <v>4</v>
      </c>
      <c r="O36" s="147">
        <v>6.5</v>
      </c>
      <c r="P36" s="147">
        <v>6</v>
      </c>
      <c r="Q36" s="190">
        <f t="shared" si="54"/>
        <v>6.2</v>
      </c>
      <c r="R36" s="147">
        <v>6.3</v>
      </c>
      <c r="S36" s="147"/>
      <c r="T36" s="192">
        <f t="shared" si="55"/>
        <v>6.3</v>
      </c>
      <c r="U36" s="147"/>
      <c r="V36" s="147"/>
      <c r="W36" s="192">
        <f t="shared" si="56"/>
        <v>0</v>
      </c>
      <c r="X36" s="147"/>
      <c r="Y36" s="147"/>
      <c r="Z36" s="192">
        <f t="shared" si="57"/>
        <v>0</v>
      </c>
      <c r="AA36" s="190">
        <f t="shared" si="58"/>
        <v>6.3</v>
      </c>
      <c r="AB36" s="147">
        <v>8</v>
      </c>
      <c r="AC36" s="147">
        <v>8</v>
      </c>
      <c r="AD36" s="192">
        <f t="shared" si="59"/>
        <v>8</v>
      </c>
      <c r="AE36" s="147">
        <v>8</v>
      </c>
      <c r="AF36" s="147"/>
      <c r="AG36" s="192">
        <f t="shared" si="60"/>
        <v>8</v>
      </c>
      <c r="AH36" s="147">
        <v>7.8</v>
      </c>
      <c r="AI36" s="147">
        <v>6.5</v>
      </c>
      <c r="AJ36" s="192">
        <f t="shared" si="61"/>
        <v>6.9</v>
      </c>
      <c r="AK36" s="147">
        <v>5</v>
      </c>
      <c r="AL36" s="147"/>
      <c r="AM36" s="192">
        <f t="shared" si="62"/>
        <v>5.8</v>
      </c>
      <c r="AN36" s="190">
        <f t="shared" si="63"/>
        <v>5.8</v>
      </c>
      <c r="AO36" s="147">
        <v>6</v>
      </c>
      <c r="AP36" s="147">
        <v>5</v>
      </c>
      <c r="AQ36" s="192">
        <f t="shared" si="64"/>
        <v>5.3</v>
      </c>
      <c r="AR36" s="147">
        <v>6</v>
      </c>
      <c r="AS36" s="147"/>
      <c r="AT36" s="192">
        <f t="shared" si="65"/>
        <v>5.7</v>
      </c>
      <c r="AU36" s="147"/>
      <c r="AV36" s="147"/>
      <c r="AW36" s="192">
        <f t="shared" si="66"/>
        <v>0</v>
      </c>
      <c r="AX36" s="147"/>
      <c r="AY36" s="147"/>
      <c r="AZ36" s="192">
        <f t="shared" si="67"/>
        <v>0</v>
      </c>
      <c r="BA36" s="190">
        <f t="shared" si="68"/>
        <v>5.7</v>
      </c>
      <c r="BB36" s="147">
        <v>6.8</v>
      </c>
      <c r="BC36" s="147">
        <v>6.6</v>
      </c>
      <c r="BD36" s="192">
        <f t="shared" si="80"/>
        <v>6.7</v>
      </c>
      <c r="BE36" s="147">
        <v>5.9</v>
      </c>
      <c r="BF36" s="147"/>
      <c r="BG36" s="192">
        <f t="shared" si="69"/>
        <v>6.2</v>
      </c>
      <c r="BH36" s="147"/>
      <c r="BI36" s="147"/>
      <c r="BJ36" s="192">
        <f t="shared" si="70"/>
        <v>0</v>
      </c>
      <c r="BK36" s="147"/>
      <c r="BL36" s="147"/>
      <c r="BM36" s="192">
        <f t="shared" si="71"/>
        <v>0</v>
      </c>
      <c r="BN36" s="190">
        <f t="shared" si="72"/>
        <v>6.2</v>
      </c>
      <c r="BO36" s="147">
        <v>7</v>
      </c>
      <c r="BP36" s="147">
        <v>7</v>
      </c>
      <c r="BQ36" s="192">
        <f t="shared" si="73"/>
        <v>7</v>
      </c>
      <c r="BR36" s="147">
        <v>8.3000000000000007</v>
      </c>
      <c r="BS36" s="147"/>
      <c r="BT36" s="192">
        <f t="shared" si="74"/>
        <v>7.8</v>
      </c>
      <c r="BU36" s="147"/>
      <c r="BV36" s="147"/>
      <c r="BW36" s="192">
        <f t="shared" si="75"/>
        <v>0</v>
      </c>
      <c r="BX36" s="147"/>
      <c r="BY36" s="147"/>
      <c r="BZ36" s="192">
        <f t="shared" si="76"/>
        <v>0</v>
      </c>
      <c r="CA36" s="190">
        <f t="shared" si="77"/>
        <v>7.8</v>
      </c>
      <c r="CB36" s="147">
        <v>7</v>
      </c>
      <c r="CC36" s="147">
        <v>1.4</v>
      </c>
      <c r="CD36" s="147">
        <v>6</v>
      </c>
      <c r="CE36" s="192">
        <f t="shared" si="78"/>
        <v>7.4</v>
      </c>
      <c r="CF36" s="193">
        <f t="shared" si="79"/>
        <v>7.3</v>
      </c>
    </row>
    <row r="37" spans="2:89" s="6" customFormat="1" ht="12" customHeight="1" x14ac:dyDescent="0.2">
      <c r="B37" s="13"/>
      <c r="C37" s="13"/>
      <c r="D37" s="13"/>
      <c r="E37" s="13"/>
      <c r="F37" s="17"/>
      <c r="G37" s="15"/>
      <c r="H37" s="16"/>
      <c r="I37" s="13"/>
      <c r="J37" s="14"/>
      <c r="K37" s="14"/>
      <c r="L37" s="14"/>
      <c r="M37" s="14"/>
      <c r="O37" s="147"/>
      <c r="P37" s="147"/>
      <c r="Q37" s="190">
        <f t="shared" si="54"/>
        <v>0</v>
      </c>
      <c r="R37" s="147"/>
      <c r="S37" s="147"/>
      <c r="T37" s="192">
        <f t="shared" si="55"/>
        <v>0</v>
      </c>
      <c r="U37" s="147"/>
      <c r="V37" s="147"/>
      <c r="W37" s="192">
        <f t="shared" si="56"/>
        <v>0</v>
      </c>
      <c r="X37" s="147"/>
      <c r="Y37" s="147"/>
      <c r="Z37" s="192">
        <f t="shared" si="57"/>
        <v>0</v>
      </c>
      <c r="AA37" s="190">
        <f t="shared" si="58"/>
        <v>0</v>
      </c>
      <c r="AB37" s="147"/>
      <c r="AC37" s="147"/>
      <c r="AD37" s="192">
        <f t="shared" si="59"/>
        <v>0</v>
      </c>
      <c r="AE37" s="147"/>
      <c r="AF37" s="147"/>
      <c r="AG37" s="192">
        <f t="shared" si="60"/>
        <v>0</v>
      </c>
      <c r="AH37" s="147"/>
      <c r="AI37" s="147"/>
      <c r="AJ37" s="192">
        <f t="shared" si="61"/>
        <v>0</v>
      </c>
      <c r="AK37" s="147"/>
      <c r="AL37" s="147"/>
      <c r="AM37" s="192">
        <f t="shared" si="62"/>
        <v>0</v>
      </c>
      <c r="AN37" s="190">
        <f t="shared" si="63"/>
        <v>0</v>
      </c>
      <c r="AO37" s="147"/>
      <c r="AP37" s="147"/>
      <c r="AQ37" s="192">
        <f t="shared" si="64"/>
        <v>0</v>
      </c>
      <c r="AR37" s="147"/>
      <c r="AS37" s="147"/>
      <c r="AT37" s="192">
        <f t="shared" si="65"/>
        <v>0</v>
      </c>
      <c r="AU37" s="147"/>
      <c r="AV37" s="147"/>
      <c r="AW37" s="192">
        <f t="shared" si="66"/>
        <v>0</v>
      </c>
      <c r="AX37" s="147"/>
      <c r="AY37" s="147"/>
      <c r="AZ37" s="192">
        <f t="shared" si="67"/>
        <v>0</v>
      </c>
      <c r="BA37" s="190">
        <f t="shared" si="68"/>
        <v>0</v>
      </c>
      <c r="BB37" s="147"/>
      <c r="BC37" s="147"/>
      <c r="BD37" s="192">
        <f t="shared" si="80"/>
        <v>0</v>
      </c>
      <c r="BE37" s="147"/>
      <c r="BF37" s="147"/>
      <c r="BG37" s="192">
        <f t="shared" si="69"/>
        <v>0</v>
      </c>
      <c r="BH37" s="147"/>
      <c r="BI37" s="147"/>
      <c r="BJ37" s="192">
        <f t="shared" si="70"/>
        <v>0</v>
      </c>
      <c r="BK37" s="147"/>
      <c r="BL37" s="147"/>
      <c r="BM37" s="192">
        <f t="shared" si="71"/>
        <v>0</v>
      </c>
      <c r="BN37" s="190">
        <f t="shared" si="72"/>
        <v>0</v>
      </c>
      <c r="BO37" s="147"/>
      <c r="BP37" s="147"/>
      <c r="BQ37" s="192">
        <f t="shared" si="73"/>
        <v>0</v>
      </c>
      <c r="BR37" s="147"/>
      <c r="BS37" s="147"/>
      <c r="BT37" s="192">
        <f t="shared" si="74"/>
        <v>0</v>
      </c>
      <c r="BU37" s="147"/>
      <c r="BV37" s="147"/>
      <c r="BW37" s="192">
        <f t="shared" si="75"/>
        <v>0</v>
      </c>
      <c r="BX37" s="147"/>
      <c r="BY37" s="147"/>
      <c r="BZ37" s="192">
        <f t="shared" si="76"/>
        <v>0</v>
      </c>
      <c r="CA37" s="190">
        <f t="shared" si="77"/>
        <v>0</v>
      </c>
      <c r="CB37" s="147"/>
      <c r="CC37" s="147"/>
      <c r="CD37" s="147"/>
      <c r="CE37" s="192">
        <f t="shared" si="78"/>
        <v>0</v>
      </c>
      <c r="CF37" s="193">
        <f t="shared" si="79"/>
        <v>0</v>
      </c>
    </row>
    <row r="38" spans="2:89" s="6" customFormat="1" ht="12" customHeight="1" x14ac:dyDescent="0.2">
      <c r="B38" s="150" t="s">
        <v>80</v>
      </c>
      <c r="C38" s="150">
        <v>142</v>
      </c>
      <c r="D38" s="138"/>
      <c r="E38" s="136" t="s">
        <v>597</v>
      </c>
      <c r="F38" s="145">
        <v>624</v>
      </c>
      <c r="G38" s="140" t="s">
        <v>598</v>
      </c>
      <c r="H38" s="146" t="s">
        <v>233</v>
      </c>
      <c r="I38" s="63">
        <v>22</v>
      </c>
      <c r="J38" s="64">
        <v>7</v>
      </c>
      <c r="K38" s="65">
        <v>9</v>
      </c>
      <c r="L38" s="64">
        <v>10</v>
      </c>
      <c r="M38" s="59">
        <v>92</v>
      </c>
      <c r="O38" s="147">
        <v>7.1</v>
      </c>
      <c r="P38" s="147">
        <v>6.9</v>
      </c>
      <c r="Q38" s="190">
        <f t="shared" ref="Q38:Q44" si="81">ROUND((O38+P38*2)/3,1)</f>
        <v>7</v>
      </c>
      <c r="R38" s="147">
        <v>7.3</v>
      </c>
      <c r="S38" s="147"/>
      <c r="T38" s="192">
        <f t="shared" ref="T38:T44" si="82">ROUND((MAX(R38:S38)*0.6+Q38*0.4),1)</f>
        <v>7.2</v>
      </c>
      <c r="U38" s="147"/>
      <c r="V38" s="147"/>
      <c r="W38" s="192">
        <f t="shared" ref="W38:W44" si="83">ROUND((U38+V38*2)/3,1)</f>
        <v>0</v>
      </c>
      <c r="X38" s="147"/>
      <c r="Y38" s="147"/>
      <c r="Z38" s="192">
        <f t="shared" ref="Z38:Z44" si="84">ROUND((MAX(X38:Y38)*0.6+W38*0.4),1)</f>
        <v>0</v>
      </c>
      <c r="AA38" s="190">
        <f t="shared" ref="AA38:AA44" si="85">ROUND(IF(W38=0,(MAX(R38,S38)*0.6+Q38*0.4),(MAX(X38,Y38)*0.6+W38*0.4)),1)</f>
        <v>7.2</v>
      </c>
      <c r="AB38" s="147">
        <v>7.7</v>
      </c>
      <c r="AC38" s="147">
        <v>7.4</v>
      </c>
      <c r="AD38" s="192">
        <f t="shared" ref="AD38:AD44" si="86">ROUND((AB38+AC38*2)/3,1)</f>
        <v>7.5</v>
      </c>
      <c r="AE38" s="147">
        <v>7.3</v>
      </c>
      <c r="AF38" s="147"/>
      <c r="AG38" s="192">
        <f t="shared" ref="AG38:AG44" si="87">ROUND((MAX(AE38:AF38)*0.6+AD38*0.4),1)</f>
        <v>7.4</v>
      </c>
      <c r="AH38" s="147"/>
      <c r="AI38" s="147"/>
      <c r="AJ38" s="192">
        <f t="shared" ref="AJ38:AJ44" si="88">ROUND((AH38+AI38*2)/3,1)</f>
        <v>0</v>
      </c>
      <c r="AK38" s="147"/>
      <c r="AL38" s="147"/>
      <c r="AM38" s="192">
        <f t="shared" ref="AM38:AM44" si="89">ROUND((MAX(AK38:AL38)*0.6+AJ38*0.4),1)</f>
        <v>0</v>
      </c>
      <c r="AN38" s="190">
        <f t="shared" ref="AN38:AN44" si="90">ROUND(IF(AJ38=0,(MAX(AE38,AF38)*0.6+AD38*0.4),(MAX(AK38,AL38)*0.6+AJ38*0.4)),1)</f>
        <v>7.4</v>
      </c>
      <c r="AO38" s="147">
        <v>7.5</v>
      </c>
      <c r="AP38" s="147">
        <v>7.1</v>
      </c>
      <c r="AQ38" s="192">
        <f t="shared" ref="AQ38:AQ44" si="91">ROUND((AO38+AP38*2)/3,1)</f>
        <v>7.2</v>
      </c>
      <c r="AR38" s="147">
        <v>7.3</v>
      </c>
      <c r="AS38" s="147"/>
      <c r="AT38" s="192">
        <f t="shared" ref="AT38:AT44" si="92">ROUND((MAX(AR38:AS38)*0.6+AQ38*0.4),1)</f>
        <v>7.3</v>
      </c>
      <c r="AU38" s="147"/>
      <c r="AV38" s="147"/>
      <c r="AW38" s="192">
        <f t="shared" ref="AW38:AW44" si="93">ROUND((AU38+AV38*2)/3,1)</f>
        <v>0</v>
      </c>
      <c r="AX38" s="147"/>
      <c r="AY38" s="147"/>
      <c r="AZ38" s="192">
        <f t="shared" ref="AZ38:AZ44" si="94">ROUND((MAX(AX38:AY38)*0.6+AW38*0.4),1)</f>
        <v>0</v>
      </c>
      <c r="BA38" s="190">
        <f t="shared" ref="BA38:BA44" si="95">ROUND(IF(AW38=0,(MAX(AR38,AS38)*0.6+AQ38*0.4),(MAX(AX38,AY38)*0.6+AW38*0.4)),1)</f>
        <v>7.3</v>
      </c>
      <c r="BB38" s="147">
        <v>5.6</v>
      </c>
      <c r="BC38" s="147">
        <v>8</v>
      </c>
      <c r="BD38" s="192">
        <f t="shared" ref="BD38:BD44" si="96">ROUND((BB38+BC38*2)/3,1)</f>
        <v>7.2</v>
      </c>
      <c r="BE38" s="147">
        <v>8</v>
      </c>
      <c r="BF38" s="147"/>
      <c r="BG38" s="192">
        <f t="shared" ref="BG38:BG44" si="97">ROUND((MAX(BE38:BF38)*0.6+BD38*0.4),1)</f>
        <v>7.7</v>
      </c>
      <c r="BH38" s="147"/>
      <c r="BI38" s="147"/>
      <c r="BJ38" s="192">
        <f t="shared" ref="BJ38:BJ44" si="98">ROUND((BH38+BI38*2)/3,1)</f>
        <v>0</v>
      </c>
      <c r="BK38" s="147"/>
      <c r="BL38" s="147"/>
      <c r="BM38" s="192">
        <f t="shared" ref="BM38:BM44" si="99">ROUND((MAX(BK38:BL38)*0.6+BJ38*0.4),1)</f>
        <v>0</v>
      </c>
      <c r="BN38" s="190">
        <f t="shared" ref="BN38:BN44" si="100">ROUND(IF(BJ38=0,(MAX(BE38,BF38)*0.6+BD38*0.4),(MAX(BK38,BL38)*0.6+BJ38*0.4)),1)</f>
        <v>7.7</v>
      </c>
      <c r="BO38" s="147">
        <v>7.5</v>
      </c>
      <c r="BP38" s="147">
        <v>7</v>
      </c>
      <c r="BQ38" s="192">
        <f t="shared" ref="BQ38:BQ44" si="101">ROUND((BO38+BP38*2)/3,1)</f>
        <v>7.2</v>
      </c>
      <c r="BR38" s="147">
        <v>8</v>
      </c>
      <c r="BS38" s="147"/>
      <c r="BT38" s="192">
        <f t="shared" ref="BT38:BT44" si="102">ROUND((MAX(BR38:BS38)*0.6+BQ38*0.4),1)</f>
        <v>7.7</v>
      </c>
      <c r="BU38" s="147"/>
      <c r="BV38" s="147"/>
      <c r="BW38" s="192">
        <f t="shared" ref="BW38:BW44" si="103">ROUND((BU38+BV38*2)/3,1)</f>
        <v>0</v>
      </c>
      <c r="BX38" s="147"/>
      <c r="BY38" s="147"/>
      <c r="BZ38" s="192">
        <f t="shared" ref="BZ38:BZ44" si="104">ROUND((MAX(BX38:BY38)*0.6+BW38*0.4),1)</f>
        <v>0</v>
      </c>
      <c r="CA38" s="190">
        <f t="shared" ref="CA38:CA44" si="105">ROUND(IF(BW38=0,(MAX(BR38,BS38)*0.6+BQ38*0.4),(MAX(BX38,BY38)*0.6+BW38*0.4)),1)</f>
        <v>7.7</v>
      </c>
      <c r="CB38" s="147">
        <v>7</v>
      </c>
      <c r="CC38" s="147">
        <v>1.4</v>
      </c>
      <c r="CD38" s="147">
        <v>5.6</v>
      </c>
      <c r="CE38" s="192">
        <f t="shared" ref="CE38:CE44" si="106">ROUND((CD38+CC38),1)</f>
        <v>7</v>
      </c>
      <c r="CF38" s="193">
        <f t="shared" ref="CF38:CF44" si="107">ROUND((CE38*0.8+CB38*0.2),1)</f>
        <v>7</v>
      </c>
      <c r="CK38" s="6">
        <v>4</v>
      </c>
    </row>
    <row r="39" spans="2:89" s="6" customFormat="1" ht="12" customHeight="1" x14ac:dyDescent="0.2">
      <c r="B39" s="150" t="s">
        <v>80</v>
      </c>
      <c r="C39" s="150">
        <v>142</v>
      </c>
      <c r="D39" s="138"/>
      <c r="E39" s="147" t="s">
        <v>597</v>
      </c>
      <c r="F39" s="145">
        <v>638</v>
      </c>
      <c r="G39" s="149" t="s">
        <v>149</v>
      </c>
      <c r="H39" s="146" t="s">
        <v>599</v>
      </c>
      <c r="I39" s="63">
        <v>22</v>
      </c>
      <c r="J39" s="64">
        <v>9</v>
      </c>
      <c r="K39" s="65">
        <v>15</v>
      </c>
      <c r="L39" s="64">
        <v>2</v>
      </c>
      <c r="M39" s="70">
        <v>3</v>
      </c>
      <c r="O39" s="147"/>
      <c r="P39" s="147"/>
      <c r="Q39" s="190">
        <f t="shared" si="81"/>
        <v>0</v>
      </c>
      <c r="R39" s="147"/>
      <c r="S39" s="147"/>
      <c r="T39" s="192">
        <f t="shared" si="82"/>
        <v>0</v>
      </c>
      <c r="U39" s="147"/>
      <c r="V39" s="147"/>
      <c r="W39" s="192">
        <f t="shared" si="83"/>
        <v>0</v>
      </c>
      <c r="X39" s="147"/>
      <c r="Y39" s="147"/>
      <c r="Z39" s="192">
        <f t="shared" si="84"/>
        <v>0</v>
      </c>
      <c r="AA39" s="190">
        <f t="shared" si="85"/>
        <v>0</v>
      </c>
      <c r="AB39" s="147"/>
      <c r="AC39" s="147"/>
      <c r="AD39" s="192">
        <f t="shared" si="86"/>
        <v>0</v>
      </c>
      <c r="AE39" s="147"/>
      <c r="AF39" s="147"/>
      <c r="AG39" s="192">
        <f t="shared" si="87"/>
        <v>0</v>
      </c>
      <c r="AH39" s="147"/>
      <c r="AI39" s="147"/>
      <c r="AJ39" s="192">
        <f t="shared" si="88"/>
        <v>0</v>
      </c>
      <c r="AK39" s="147"/>
      <c r="AL39" s="147"/>
      <c r="AM39" s="192">
        <f t="shared" si="89"/>
        <v>0</v>
      </c>
      <c r="AN39" s="190">
        <f t="shared" si="90"/>
        <v>0</v>
      </c>
      <c r="AO39" s="147"/>
      <c r="AP39" s="147"/>
      <c r="AQ39" s="192">
        <f t="shared" si="91"/>
        <v>0</v>
      </c>
      <c r="AR39" s="147"/>
      <c r="AS39" s="147"/>
      <c r="AT39" s="192">
        <f t="shared" si="92"/>
        <v>0</v>
      </c>
      <c r="AU39" s="147"/>
      <c r="AV39" s="147"/>
      <c r="AW39" s="192">
        <f t="shared" si="93"/>
        <v>0</v>
      </c>
      <c r="AX39" s="147"/>
      <c r="AY39" s="147"/>
      <c r="AZ39" s="192">
        <f t="shared" si="94"/>
        <v>0</v>
      </c>
      <c r="BA39" s="190">
        <f t="shared" si="95"/>
        <v>0</v>
      </c>
      <c r="BB39" s="147"/>
      <c r="BC39" s="147"/>
      <c r="BD39" s="192">
        <f t="shared" si="96"/>
        <v>0</v>
      </c>
      <c r="BE39" s="147"/>
      <c r="BF39" s="147"/>
      <c r="BG39" s="192">
        <f t="shared" si="97"/>
        <v>0</v>
      </c>
      <c r="BH39" s="147"/>
      <c r="BI39" s="147"/>
      <c r="BJ39" s="192">
        <f t="shared" si="98"/>
        <v>0</v>
      </c>
      <c r="BK39" s="147"/>
      <c r="BL39" s="147"/>
      <c r="BM39" s="192">
        <f t="shared" si="99"/>
        <v>0</v>
      </c>
      <c r="BN39" s="190">
        <f t="shared" si="100"/>
        <v>0</v>
      </c>
      <c r="BO39" s="147"/>
      <c r="BP39" s="147"/>
      <c r="BQ39" s="192">
        <f t="shared" si="101"/>
        <v>0</v>
      </c>
      <c r="BR39" s="147"/>
      <c r="BS39" s="147"/>
      <c r="BT39" s="192">
        <f t="shared" si="102"/>
        <v>0</v>
      </c>
      <c r="BU39" s="147"/>
      <c r="BV39" s="147"/>
      <c r="BW39" s="192">
        <f t="shared" si="103"/>
        <v>0</v>
      </c>
      <c r="BX39" s="147"/>
      <c r="BY39" s="147"/>
      <c r="BZ39" s="192">
        <f t="shared" si="104"/>
        <v>0</v>
      </c>
      <c r="CA39" s="190">
        <f t="shared" si="105"/>
        <v>0</v>
      </c>
      <c r="CB39" s="147"/>
      <c r="CC39" s="147"/>
      <c r="CD39" s="147"/>
      <c r="CE39" s="192">
        <f t="shared" si="106"/>
        <v>0</v>
      </c>
      <c r="CF39" s="193">
        <f t="shared" si="107"/>
        <v>0</v>
      </c>
    </row>
    <row r="40" spans="2:89" s="6" customFormat="1" ht="12" customHeight="1" x14ac:dyDescent="0.2">
      <c r="B40" s="150" t="s">
        <v>80</v>
      </c>
      <c r="C40" s="150">
        <v>142</v>
      </c>
      <c r="D40" s="138"/>
      <c r="E40" s="147" t="s">
        <v>597</v>
      </c>
      <c r="F40" s="145">
        <v>645</v>
      </c>
      <c r="G40" s="149" t="s">
        <v>600</v>
      </c>
      <c r="H40" s="146" t="s">
        <v>601</v>
      </c>
      <c r="I40" s="63">
        <v>10</v>
      </c>
      <c r="J40" s="64">
        <v>10</v>
      </c>
      <c r="K40" s="65">
        <v>18</v>
      </c>
      <c r="L40" s="64">
        <v>6</v>
      </c>
      <c r="M40" s="70">
        <v>92</v>
      </c>
      <c r="O40" s="147">
        <v>8</v>
      </c>
      <c r="P40" s="147">
        <v>7.5</v>
      </c>
      <c r="Q40" s="190">
        <f t="shared" si="81"/>
        <v>7.7</v>
      </c>
      <c r="R40" s="147">
        <v>7.9</v>
      </c>
      <c r="S40" s="147"/>
      <c r="T40" s="192">
        <f t="shared" si="82"/>
        <v>7.8</v>
      </c>
      <c r="U40" s="147"/>
      <c r="V40" s="147"/>
      <c r="W40" s="192">
        <f t="shared" si="83"/>
        <v>0</v>
      </c>
      <c r="X40" s="147"/>
      <c r="Y40" s="147"/>
      <c r="Z40" s="192">
        <f t="shared" si="84"/>
        <v>0</v>
      </c>
      <c r="AA40" s="190">
        <f t="shared" si="85"/>
        <v>7.8</v>
      </c>
      <c r="AB40" s="147">
        <v>8.3000000000000007</v>
      </c>
      <c r="AC40" s="147">
        <v>7.8</v>
      </c>
      <c r="AD40" s="192">
        <f t="shared" si="86"/>
        <v>8</v>
      </c>
      <c r="AE40" s="147">
        <v>8.5</v>
      </c>
      <c r="AF40" s="147"/>
      <c r="AG40" s="192">
        <f t="shared" si="87"/>
        <v>8.3000000000000007</v>
      </c>
      <c r="AH40" s="147"/>
      <c r="AI40" s="147"/>
      <c r="AJ40" s="192">
        <f t="shared" si="88"/>
        <v>0</v>
      </c>
      <c r="AK40" s="147"/>
      <c r="AL40" s="147"/>
      <c r="AM40" s="192">
        <f t="shared" si="89"/>
        <v>0</v>
      </c>
      <c r="AN40" s="190">
        <f t="shared" si="90"/>
        <v>8.3000000000000007</v>
      </c>
      <c r="AO40" s="147">
        <v>8.1</v>
      </c>
      <c r="AP40" s="147">
        <v>7.6</v>
      </c>
      <c r="AQ40" s="192">
        <f t="shared" si="91"/>
        <v>7.8</v>
      </c>
      <c r="AR40" s="147">
        <v>8.1</v>
      </c>
      <c r="AS40" s="147"/>
      <c r="AT40" s="192">
        <f t="shared" si="92"/>
        <v>8</v>
      </c>
      <c r="AU40" s="147"/>
      <c r="AV40" s="147"/>
      <c r="AW40" s="192">
        <f t="shared" si="93"/>
        <v>0</v>
      </c>
      <c r="AX40" s="147"/>
      <c r="AY40" s="147"/>
      <c r="AZ40" s="192">
        <f t="shared" si="94"/>
        <v>0</v>
      </c>
      <c r="BA40" s="190">
        <f t="shared" si="95"/>
        <v>8</v>
      </c>
      <c r="BB40" s="147">
        <v>10</v>
      </c>
      <c r="BC40" s="147">
        <v>7</v>
      </c>
      <c r="BD40" s="192">
        <f t="shared" si="96"/>
        <v>8</v>
      </c>
      <c r="BE40" s="147">
        <v>8</v>
      </c>
      <c r="BF40" s="147"/>
      <c r="BG40" s="192">
        <f t="shared" si="97"/>
        <v>8</v>
      </c>
      <c r="BH40" s="147"/>
      <c r="BI40" s="147"/>
      <c r="BJ40" s="192">
        <f t="shared" si="98"/>
        <v>0</v>
      </c>
      <c r="BK40" s="147"/>
      <c r="BL40" s="147"/>
      <c r="BM40" s="192">
        <f t="shared" si="99"/>
        <v>0</v>
      </c>
      <c r="BN40" s="190">
        <f t="shared" si="100"/>
        <v>8</v>
      </c>
      <c r="BO40" s="147">
        <v>7.9</v>
      </c>
      <c r="BP40" s="147">
        <v>8</v>
      </c>
      <c r="BQ40" s="192">
        <f t="shared" si="101"/>
        <v>8</v>
      </c>
      <c r="BR40" s="147">
        <v>8.1</v>
      </c>
      <c r="BS40" s="147"/>
      <c r="BT40" s="192">
        <f t="shared" si="102"/>
        <v>8.1</v>
      </c>
      <c r="BU40" s="147"/>
      <c r="BV40" s="147"/>
      <c r="BW40" s="192">
        <f t="shared" si="103"/>
        <v>0</v>
      </c>
      <c r="BX40" s="147"/>
      <c r="BY40" s="147"/>
      <c r="BZ40" s="192">
        <f t="shared" si="104"/>
        <v>0</v>
      </c>
      <c r="CA40" s="190">
        <f t="shared" si="105"/>
        <v>8.1</v>
      </c>
      <c r="CB40" s="147">
        <v>9</v>
      </c>
      <c r="CC40" s="147">
        <v>1.6</v>
      </c>
      <c r="CD40" s="147">
        <v>6.4</v>
      </c>
      <c r="CE40" s="192">
        <f t="shared" si="106"/>
        <v>8</v>
      </c>
      <c r="CF40" s="193">
        <f t="shared" si="107"/>
        <v>8.1999999999999993</v>
      </c>
    </row>
    <row r="41" spans="2:89" s="6" customFormat="1" ht="12" customHeight="1" x14ac:dyDescent="0.2">
      <c r="B41" s="150" t="s">
        <v>80</v>
      </c>
      <c r="C41" s="150">
        <v>142</v>
      </c>
      <c r="D41" s="138"/>
      <c r="E41" s="237" t="s">
        <v>597</v>
      </c>
      <c r="F41" s="228">
        <v>660</v>
      </c>
      <c r="G41" s="239" t="s">
        <v>145</v>
      </c>
      <c r="H41" s="230" t="s">
        <v>212</v>
      </c>
      <c r="I41" s="231">
        <v>30</v>
      </c>
      <c r="J41" s="232">
        <v>11</v>
      </c>
      <c r="K41" s="233">
        <v>23</v>
      </c>
      <c r="L41" s="232">
        <v>10</v>
      </c>
      <c r="M41" s="234">
        <v>93</v>
      </c>
      <c r="O41" s="147"/>
      <c r="P41" s="147"/>
      <c r="Q41" s="190">
        <f t="shared" si="81"/>
        <v>0</v>
      </c>
      <c r="R41" s="147"/>
      <c r="S41" s="147"/>
      <c r="T41" s="192">
        <f t="shared" si="82"/>
        <v>0</v>
      </c>
      <c r="U41" s="147"/>
      <c r="V41" s="147"/>
      <c r="W41" s="192">
        <f t="shared" si="83"/>
        <v>0</v>
      </c>
      <c r="X41" s="147"/>
      <c r="Y41" s="147"/>
      <c r="Z41" s="192">
        <f t="shared" si="84"/>
        <v>0</v>
      </c>
      <c r="AA41" s="204">
        <v>8</v>
      </c>
      <c r="AB41" s="147">
        <v>8.1999999999999993</v>
      </c>
      <c r="AC41" s="147">
        <v>8.4</v>
      </c>
      <c r="AD41" s="192">
        <f t="shared" si="86"/>
        <v>8.3000000000000007</v>
      </c>
      <c r="AE41" s="147">
        <v>8.4</v>
      </c>
      <c r="AF41" s="147"/>
      <c r="AG41" s="192">
        <f t="shared" si="87"/>
        <v>8.4</v>
      </c>
      <c r="AH41" s="147"/>
      <c r="AI41" s="147"/>
      <c r="AJ41" s="192">
        <f t="shared" si="88"/>
        <v>0</v>
      </c>
      <c r="AK41" s="147"/>
      <c r="AL41" s="147"/>
      <c r="AM41" s="192">
        <f t="shared" si="89"/>
        <v>0</v>
      </c>
      <c r="AN41" s="190">
        <f t="shared" si="90"/>
        <v>8.4</v>
      </c>
      <c r="AO41" s="147">
        <v>5</v>
      </c>
      <c r="AP41" s="147">
        <v>6</v>
      </c>
      <c r="AQ41" s="192">
        <f t="shared" si="91"/>
        <v>5.7</v>
      </c>
      <c r="AR41" s="147">
        <v>7</v>
      </c>
      <c r="AS41" s="147"/>
      <c r="AT41" s="192">
        <f t="shared" si="92"/>
        <v>6.5</v>
      </c>
      <c r="AU41" s="147"/>
      <c r="AV41" s="147"/>
      <c r="AW41" s="192">
        <f t="shared" si="93"/>
        <v>0</v>
      </c>
      <c r="AX41" s="147"/>
      <c r="AY41" s="147"/>
      <c r="AZ41" s="192">
        <f t="shared" si="94"/>
        <v>0</v>
      </c>
      <c r="BA41" s="190">
        <f t="shared" si="95"/>
        <v>6.5</v>
      </c>
      <c r="BB41" s="147">
        <v>7</v>
      </c>
      <c r="BC41" s="147">
        <v>7.3</v>
      </c>
      <c r="BD41" s="192">
        <f t="shared" si="96"/>
        <v>7.2</v>
      </c>
      <c r="BE41" s="147">
        <v>8</v>
      </c>
      <c r="BF41" s="147"/>
      <c r="BG41" s="192">
        <f t="shared" si="97"/>
        <v>7.7</v>
      </c>
      <c r="BH41" s="147"/>
      <c r="BI41" s="147"/>
      <c r="BJ41" s="192">
        <f t="shared" si="98"/>
        <v>0</v>
      </c>
      <c r="BK41" s="147"/>
      <c r="BL41" s="147"/>
      <c r="BM41" s="192">
        <f t="shared" si="99"/>
        <v>0</v>
      </c>
      <c r="BN41" s="190">
        <f t="shared" si="100"/>
        <v>7.7</v>
      </c>
      <c r="BO41" s="147">
        <v>9</v>
      </c>
      <c r="BP41" s="147">
        <v>9</v>
      </c>
      <c r="BQ41" s="192">
        <f t="shared" si="101"/>
        <v>9</v>
      </c>
      <c r="BR41" s="147">
        <v>8.8000000000000007</v>
      </c>
      <c r="BS41" s="147"/>
      <c r="BT41" s="192">
        <f t="shared" si="102"/>
        <v>8.9</v>
      </c>
      <c r="BU41" s="147"/>
      <c r="BV41" s="147"/>
      <c r="BW41" s="192">
        <f t="shared" si="103"/>
        <v>0</v>
      </c>
      <c r="BX41" s="147"/>
      <c r="BY41" s="147"/>
      <c r="BZ41" s="192">
        <f t="shared" si="104"/>
        <v>0</v>
      </c>
      <c r="CA41" s="190">
        <f t="shared" si="105"/>
        <v>8.9</v>
      </c>
      <c r="CB41" s="147">
        <v>8</v>
      </c>
      <c r="CC41" s="147">
        <v>1.78</v>
      </c>
      <c r="CD41" s="147">
        <v>7.2</v>
      </c>
      <c r="CE41" s="192">
        <f t="shared" si="106"/>
        <v>9</v>
      </c>
      <c r="CF41" s="193">
        <f t="shared" si="107"/>
        <v>8.8000000000000007</v>
      </c>
    </row>
    <row r="42" spans="2:89" s="6" customFormat="1" ht="12" customHeight="1" x14ac:dyDescent="0.2">
      <c r="B42" s="150" t="s">
        <v>375</v>
      </c>
      <c r="C42" s="150">
        <v>142</v>
      </c>
      <c r="D42" s="138"/>
      <c r="E42" s="136" t="s">
        <v>597</v>
      </c>
      <c r="F42" s="145">
        <v>663</v>
      </c>
      <c r="G42" s="140" t="s">
        <v>602</v>
      </c>
      <c r="H42" s="146" t="s">
        <v>603</v>
      </c>
      <c r="I42" s="63">
        <v>5</v>
      </c>
      <c r="J42" s="64">
        <v>12</v>
      </c>
      <c r="K42" s="65">
        <v>11</v>
      </c>
      <c r="L42" s="64">
        <v>3</v>
      </c>
      <c r="M42" s="70">
        <v>97</v>
      </c>
      <c r="O42" s="147">
        <v>7.8</v>
      </c>
      <c r="P42" s="147">
        <v>7.5</v>
      </c>
      <c r="Q42" s="190">
        <f t="shared" si="81"/>
        <v>7.6</v>
      </c>
      <c r="R42" s="147">
        <v>8</v>
      </c>
      <c r="S42" s="147"/>
      <c r="T42" s="192">
        <f t="shared" si="82"/>
        <v>7.8</v>
      </c>
      <c r="U42" s="147"/>
      <c r="V42" s="147"/>
      <c r="W42" s="192">
        <f t="shared" si="83"/>
        <v>0</v>
      </c>
      <c r="X42" s="147"/>
      <c r="Y42" s="147"/>
      <c r="Z42" s="192">
        <f t="shared" si="84"/>
        <v>0</v>
      </c>
      <c r="AA42" s="190">
        <f t="shared" si="85"/>
        <v>7.8</v>
      </c>
      <c r="AB42" s="147">
        <v>8</v>
      </c>
      <c r="AC42" s="147">
        <v>7.7</v>
      </c>
      <c r="AD42" s="192">
        <f t="shared" si="86"/>
        <v>7.8</v>
      </c>
      <c r="AE42" s="147">
        <v>7.7</v>
      </c>
      <c r="AF42" s="147"/>
      <c r="AG42" s="192">
        <f t="shared" si="87"/>
        <v>7.7</v>
      </c>
      <c r="AH42" s="147"/>
      <c r="AI42" s="147"/>
      <c r="AJ42" s="192">
        <f t="shared" si="88"/>
        <v>0</v>
      </c>
      <c r="AK42" s="147"/>
      <c r="AL42" s="147"/>
      <c r="AM42" s="192">
        <f t="shared" si="89"/>
        <v>0</v>
      </c>
      <c r="AN42" s="190">
        <f t="shared" si="90"/>
        <v>7.7</v>
      </c>
      <c r="AO42" s="147">
        <v>7.8</v>
      </c>
      <c r="AP42" s="147">
        <v>7.5</v>
      </c>
      <c r="AQ42" s="192">
        <f t="shared" si="91"/>
        <v>7.6</v>
      </c>
      <c r="AR42" s="147">
        <v>8</v>
      </c>
      <c r="AS42" s="147"/>
      <c r="AT42" s="192">
        <f t="shared" si="92"/>
        <v>7.8</v>
      </c>
      <c r="AU42" s="147"/>
      <c r="AV42" s="147"/>
      <c r="AW42" s="192">
        <f t="shared" si="93"/>
        <v>0</v>
      </c>
      <c r="AX42" s="147"/>
      <c r="AY42" s="147"/>
      <c r="AZ42" s="192">
        <f t="shared" si="94"/>
        <v>0</v>
      </c>
      <c r="BA42" s="190">
        <f t="shared" si="95"/>
        <v>7.8</v>
      </c>
      <c r="BB42" s="147">
        <v>9.1999999999999993</v>
      </c>
      <c r="BC42" s="147">
        <v>9</v>
      </c>
      <c r="BD42" s="192">
        <f t="shared" si="96"/>
        <v>9.1</v>
      </c>
      <c r="BE42" s="147">
        <v>8</v>
      </c>
      <c r="BF42" s="147"/>
      <c r="BG42" s="192">
        <f t="shared" si="97"/>
        <v>8.4</v>
      </c>
      <c r="BH42" s="147"/>
      <c r="BI42" s="147"/>
      <c r="BJ42" s="192">
        <f t="shared" si="98"/>
        <v>0</v>
      </c>
      <c r="BK42" s="147"/>
      <c r="BL42" s="147"/>
      <c r="BM42" s="192">
        <f t="shared" si="99"/>
        <v>0</v>
      </c>
      <c r="BN42" s="190">
        <f t="shared" si="100"/>
        <v>8.4</v>
      </c>
      <c r="BO42" s="147">
        <v>7.8</v>
      </c>
      <c r="BP42" s="147">
        <v>7.9</v>
      </c>
      <c r="BQ42" s="192">
        <f t="shared" si="101"/>
        <v>7.9</v>
      </c>
      <c r="BR42" s="147">
        <v>8.1999999999999993</v>
      </c>
      <c r="BS42" s="147"/>
      <c r="BT42" s="192">
        <f t="shared" si="102"/>
        <v>8.1</v>
      </c>
      <c r="BU42" s="147"/>
      <c r="BV42" s="147"/>
      <c r="BW42" s="192">
        <f t="shared" si="103"/>
        <v>0</v>
      </c>
      <c r="BX42" s="147"/>
      <c r="BY42" s="147"/>
      <c r="BZ42" s="192">
        <f t="shared" si="104"/>
        <v>0</v>
      </c>
      <c r="CA42" s="190">
        <f t="shared" si="105"/>
        <v>8.1</v>
      </c>
      <c r="CB42" s="147">
        <v>7</v>
      </c>
      <c r="CC42" s="147">
        <v>1.8</v>
      </c>
      <c r="CD42" s="147">
        <v>5.6</v>
      </c>
      <c r="CE42" s="192">
        <f t="shared" si="106"/>
        <v>7.4</v>
      </c>
      <c r="CF42" s="193">
        <f t="shared" si="107"/>
        <v>7.3</v>
      </c>
    </row>
    <row r="43" spans="2:89" s="6" customFormat="1" ht="12" customHeight="1" x14ac:dyDescent="0.2">
      <c r="B43" s="150" t="s">
        <v>80</v>
      </c>
      <c r="C43" s="150">
        <v>142</v>
      </c>
      <c r="D43" s="171"/>
      <c r="E43" s="237" t="s">
        <v>597</v>
      </c>
      <c r="F43" s="228">
        <v>670</v>
      </c>
      <c r="G43" s="239" t="s">
        <v>790</v>
      </c>
      <c r="H43" s="230" t="s">
        <v>943</v>
      </c>
      <c r="I43" s="231">
        <v>19</v>
      </c>
      <c r="J43" s="232">
        <v>12</v>
      </c>
      <c r="K43" s="233">
        <v>30</v>
      </c>
      <c r="L43" s="232">
        <v>11</v>
      </c>
      <c r="M43" s="234">
        <v>91</v>
      </c>
      <c r="O43" s="147">
        <v>8.3000000000000007</v>
      </c>
      <c r="P43" s="147">
        <v>8.1</v>
      </c>
      <c r="Q43" s="190">
        <f t="shared" si="81"/>
        <v>8.1999999999999993</v>
      </c>
      <c r="R43" s="147">
        <v>8.5</v>
      </c>
      <c r="S43" s="147"/>
      <c r="T43" s="192">
        <f t="shared" si="82"/>
        <v>8.4</v>
      </c>
      <c r="U43" s="147"/>
      <c r="V43" s="147"/>
      <c r="W43" s="192">
        <f t="shared" si="83"/>
        <v>0</v>
      </c>
      <c r="X43" s="147"/>
      <c r="Y43" s="147"/>
      <c r="Z43" s="192">
        <f t="shared" si="84"/>
        <v>0</v>
      </c>
      <c r="AA43" s="190">
        <f t="shared" si="85"/>
        <v>8.4</v>
      </c>
      <c r="AB43" s="147">
        <v>8.1</v>
      </c>
      <c r="AC43" s="147">
        <v>8</v>
      </c>
      <c r="AD43" s="192">
        <f t="shared" si="86"/>
        <v>8</v>
      </c>
      <c r="AE43" s="147">
        <v>7.8</v>
      </c>
      <c r="AF43" s="147"/>
      <c r="AG43" s="192">
        <f t="shared" si="87"/>
        <v>7.9</v>
      </c>
      <c r="AH43" s="147"/>
      <c r="AI43" s="147"/>
      <c r="AJ43" s="192">
        <f t="shared" si="88"/>
        <v>0</v>
      </c>
      <c r="AK43" s="147"/>
      <c r="AL43" s="147"/>
      <c r="AM43" s="192">
        <f t="shared" si="89"/>
        <v>0</v>
      </c>
      <c r="AN43" s="190">
        <f t="shared" si="90"/>
        <v>7.9</v>
      </c>
      <c r="AO43" s="147">
        <v>8.3000000000000007</v>
      </c>
      <c r="AP43" s="147">
        <v>7.8</v>
      </c>
      <c r="AQ43" s="192">
        <f t="shared" si="91"/>
        <v>8</v>
      </c>
      <c r="AR43" s="147">
        <v>8.3000000000000007</v>
      </c>
      <c r="AS43" s="147"/>
      <c r="AT43" s="192">
        <f t="shared" si="92"/>
        <v>8.1999999999999993</v>
      </c>
      <c r="AU43" s="147"/>
      <c r="AV43" s="147"/>
      <c r="AW43" s="192">
        <f t="shared" si="93"/>
        <v>0</v>
      </c>
      <c r="AX43" s="147"/>
      <c r="AY43" s="147"/>
      <c r="AZ43" s="192">
        <f t="shared" si="94"/>
        <v>0</v>
      </c>
      <c r="BA43" s="190">
        <f t="shared" si="95"/>
        <v>8.1999999999999993</v>
      </c>
      <c r="BB43" s="147">
        <v>7.2</v>
      </c>
      <c r="BC43" s="147">
        <v>7.1</v>
      </c>
      <c r="BD43" s="192">
        <f t="shared" si="96"/>
        <v>7.1</v>
      </c>
      <c r="BE43" s="147">
        <v>7.8</v>
      </c>
      <c r="BF43" s="147"/>
      <c r="BG43" s="192">
        <f t="shared" si="97"/>
        <v>7.5</v>
      </c>
      <c r="BH43" s="147"/>
      <c r="BI43" s="147"/>
      <c r="BJ43" s="192">
        <f t="shared" si="98"/>
        <v>0</v>
      </c>
      <c r="BK43" s="147"/>
      <c r="BL43" s="147"/>
      <c r="BM43" s="192">
        <f t="shared" si="99"/>
        <v>0</v>
      </c>
      <c r="BN43" s="190">
        <f t="shared" si="100"/>
        <v>7.5</v>
      </c>
      <c r="BO43" s="147">
        <v>8.6</v>
      </c>
      <c r="BP43" s="147">
        <v>8.3000000000000007</v>
      </c>
      <c r="BQ43" s="192">
        <f t="shared" si="101"/>
        <v>8.4</v>
      </c>
      <c r="BR43" s="147">
        <v>8.5</v>
      </c>
      <c r="BS43" s="147"/>
      <c r="BT43" s="192">
        <f t="shared" si="102"/>
        <v>8.5</v>
      </c>
      <c r="BU43" s="147"/>
      <c r="BV43" s="147"/>
      <c r="BW43" s="192">
        <f t="shared" si="103"/>
        <v>0</v>
      </c>
      <c r="BX43" s="147"/>
      <c r="BY43" s="147"/>
      <c r="BZ43" s="192">
        <f t="shared" si="104"/>
        <v>0</v>
      </c>
      <c r="CA43" s="190">
        <f t="shared" si="105"/>
        <v>8.5</v>
      </c>
      <c r="CB43" s="147">
        <v>8</v>
      </c>
      <c r="CC43" s="147">
        <v>1.7</v>
      </c>
      <c r="CD43" s="147">
        <v>6.9</v>
      </c>
      <c r="CE43" s="192">
        <f t="shared" si="106"/>
        <v>8.6</v>
      </c>
      <c r="CF43" s="193">
        <f t="shared" si="107"/>
        <v>8.5</v>
      </c>
    </row>
    <row r="44" spans="2:89" s="6" customFormat="1" ht="12" customHeight="1" x14ac:dyDescent="0.2">
      <c r="B44" s="150" t="s">
        <v>80</v>
      </c>
      <c r="C44" s="150">
        <v>142</v>
      </c>
      <c r="D44" s="171"/>
      <c r="E44" s="136" t="s">
        <v>597</v>
      </c>
      <c r="F44" s="148">
        <v>732</v>
      </c>
      <c r="G44" s="140" t="s">
        <v>444</v>
      </c>
      <c r="H44" s="146" t="s">
        <v>233</v>
      </c>
      <c r="I44" s="63">
        <v>10</v>
      </c>
      <c r="J44" s="64">
        <v>3</v>
      </c>
      <c r="K44" s="77">
        <v>4</v>
      </c>
      <c r="L44" s="64">
        <v>12</v>
      </c>
      <c r="M44" s="70">
        <v>2</v>
      </c>
      <c r="O44" s="147">
        <v>8</v>
      </c>
      <c r="P44" s="147">
        <v>7.3</v>
      </c>
      <c r="Q44" s="190">
        <f t="shared" si="81"/>
        <v>7.5</v>
      </c>
      <c r="R44" s="147">
        <v>7.7</v>
      </c>
      <c r="S44" s="147"/>
      <c r="T44" s="192">
        <f t="shared" si="82"/>
        <v>7.6</v>
      </c>
      <c r="U44" s="147"/>
      <c r="V44" s="147"/>
      <c r="W44" s="192">
        <f t="shared" si="83"/>
        <v>0</v>
      </c>
      <c r="X44" s="147"/>
      <c r="Y44" s="147"/>
      <c r="Z44" s="192">
        <f t="shared" si="84"/>
        <v>0</v>
      </c>
      <c r="AA44" s="190">
        <f t="shared" si="85"/>
        <v>7.6</v>
      </c>
      <c r="AB44" s="147">
        <v>8</v>
      </c>
      <c r="AC44" s="147">
        <v>7.7</v>
      </c>
      <c r="AD44" s="192">
        <f t="shared" si="86"/>
        <v>7.8</v>
      </c>
      <c r="AE44" s="147">
        <v>8</v>
      </c>
      <c r="AF44" s="147"/>
      <c r="AG44" s="192">
        <f t="shared" si="87"/>
        <v>7.9</v>
      </c>
      <c r="AH44" s="147"/>
      <c r="AI44" s="147"/>
      <c r="AJ44" s="192">
        <f t="shared" si="88"/>
        <v>0</v>
      </c>
      <c r="AK44" s="147"/>
      <c r="AL44" s="147"/>
      <c r="AM44" s="192">
        <f t="shared" si="89"/>
        <v>0</v>
      </c>
      <c r="AN44" s="190">
        <f t="shared" si="90"/>
        <v>7.9</v>
      </c>
      <c r="AO44" s="147">
        <v>7.8</v>
      </c>
      <c r="AP44" s="147">
        <v>7.5</v>
      </c>
      <c r="AQ44" s="192">
        <f t="shared" si="91"/>
        <v>7.6</v>
      </c>
      <c r="AR44" s="147">
        <v>7.8</v>
      </c>
      <c r="AS44" s="147"/>
      <c r="AT44" s="192">
        <f t="shared" si="92"/>
        <v>7.7</v>
      </c>
      <c r="AU44" s="147"/>
      <c r="AV44" s="147"/>
      <c r="AW44" s="192">
        <f t="shared" si="93"/>
        <v>0</v>
      </c>
      <c r="AX44" s="147"/>
      <c r="AY44" s="147"/>
      <c r="AZ44" s="192">
        <f t="shared" si="94"/>
        <v>0</v>
      </c>
      <c r="BA44" s="190">
        <f t="shared" si="95"/>
        <v>7.7</v>
      </c>
      <c r="BB44" s="147">
        <v>9.1999999999999993</v>
      </c>
      <c r="BC44" s="147">
        <v>10</v>
      </c>
      <c r="BD44" s="192">
        <f t="shared" si="96"/>
        <v>9.6999999999999993</v>
      </c>
      <c r="BE44" s="147">
        <v>8</v>
      </c>
      <c r="BF44" s="147"/>
      <c r="BG44" s="192">
        <f t="shared" si="97"/>
        <v>8.6999999999999993</v>
      </c>
      <c r="BH44" s="147"/>
      <c r="BI44" s="147"/>
      <c r="BJ44" s="192">
        <f t="shared" si="98"/>
        <v>0</v>
      </c>
      <c r="BK44" s="147"/>
      <c r="BL44" s="147"/>
      <c r="BM44" s="192">
        <f t="shared" si="99"/>
        <v>0</v>
      </c>
      <c r="BN44" s="190">
        <f t="shared" si="100"/>
        <v>8.6999999999999993</v>
      </c>
      <c r="BO44" s="147">
        <v>8.1</v>
      </c>
      <c r="BP44" s="147">
        <v>7.7</v>
      </c>
      <c r="BQ44" s="192">
        <f t="shared" si="101"/>
        <v>7.8</v>
      </c>
      <c r="BR44" s="147">
        <v>7.5</v>
      </c>
      <c r="BS44" s="147"/>
      <c r="BT44" s="192">
        <f t="shared" si="102"/>
        <v>7.6</v>
      </c>
      <c r="BU44" s="147"/>
      <c r="BV44" s="147"/>
      <c r="BW44" s="192">
        <f t="shared" si="103"/>
        <v>0</v>
      </c>
      <c r="BX44" s="147"/>
      <c r="BY44" s="147"/>
      <c r="BZ44" s="192">
        <f t="shared" si="104"/>
        <v>0</v>
      </c>
      <c r="CA44" s="190">
        <f t="shared" si="105"/>
        <v>7.6</v>
      </c>
      <c r="CB44" s="147">
        <v>7</v>
      </c>
      <c r="CC44" s="147">
        <v>1.8</v>
      </c>
      <c r="CD44" s="147">
        <v>6.8</v>
      </c>
      <c r="CE44" s="192">
        <f t="shared" si="106"/>
        <v>8.6</v>
      </c>
      <c r="CF44" s="193">
        <f t="shared" si="107"/>
        <v>8.3000000000000007</v>
      </c>
    </row>
    <row r="45" spans="2:89" s="6" customFormat="1" ht="12" customHeight="1" x14ac:dyDescent="0.2">
      <c r="B45" s="18"/>
      <c r="C45" s="18"/>
      <c r="D45" s="18"/>
      <c r="E45" s="136" t="s">
        <v>597</v>
      </c>
      <c r="F45" s="221">
        <v>753</v>
      </c>
      <c r="G45" s="222" t="s">
        <v>917</v>
      </c>
      <c r="H45" s="110" t="s">
        <v>396</v>
      </c>
      <c r="I45" s="18"/>
      <c r="J45" s="18"/>
      <c r="K45" s="18">
        <v>15</v>
      </c>
      <c r="L45" s="18">
        <v>11</v>
      </c>
      <c r="M45" s="18">
        <v>97</v>
      </c>
      <c r="O45" s="147">
        <v>6.7</v>
      </c>
      <c r="P45" s="147">
        <v>6.3</v>
      </c>
      <c r="Q45" s="190">
        <f>ROUND((O45+P45*2)/3,1)</f>
        <v>6.4</v>
      </c>
      <c r="R45" s="147">
        <v>7</v>
      </c>
      <c r="S45" s="147"/>
      <c r="T45" s="192">
        <f>ROUND((MAX(R45:S45)*0.6+Q45*0.4),1)</f>
        <v>6.8</v>
      </c>
      <c r="U45" s="147"/>
      <c r="V45" s="147"/>
      <c r="W45" s="192">
        <f>ROUND((U45+V45*2)/3,1)</f>
        <v>0</v>
      </c>
      <c r="X45" s="147"/>
      <c r="Y45" s="147"/>
      <c r="Z45" s="192">
        <f>ROUND((MAX(X45:Y45)*0.6+W45*0.4),1)</f>
        <v>0</v>
      </c>
      <c r="AA45" s="190">
        <f>ROUND(IF(W45=0,(MAX(R45,S45)*0.6+Q45*0.4),(MAX(X45,Y45)*0.6+W45*0.4)),1)</f>
        <v>6.8</v>
      </c>
      <c r="AB45" s="147">
        <v>8</v>
      </c>
      <c r="AC45" s="147">
        <v>8</v>
      </c>
      <c r="AD45" s="192">
        <f>ROUND((AB45+AC45*2)/3,1)</f>
        <v>8</v>
      </c>
      <c r="AE45" s="147">
        <v>8</v>
      </c>
      <c r="AF45" s="147"/>
      <c r="AG45" s="192">
        <f>ROUND((MAX(AE45:AF45)*0.6+AD45*0.4),1)</f>
        <v>8</v>
      </c>
      <c r="AH45" s="147"/>
      <c r="AI45" s="147"/>
      <c r="AJ45" s="192">
        <f>ROUND((AH45+AI45*2)/3,1)</f>
        <v>0</v>
      </c>
      <c r="AK45" s="147"/>
      <c r="AL45" s="147"/>
      <c r="AM45" s="192">
        <f>ROUND((MAX(AK45:AL45)*0.6+AJ45*0.4),1)</f>
        <v>0</v>
      </c>
      <c r="AN45" s="190">
        <f>ROUND(IF(AJ45=0,(MAX(AE45,AF45)*0.6+AD45*0.4),(MAX(AK45,AL45)*0.6+AJ45*0.4)),1)</f>
        <v>8</v>
      </c>
      <c r="AO45" s="147">
        <v>6</v>
      </c>
      <c r="AP45" s="147">
        <v>6</v>
      </c>
      <c r="AQ45" s="192">
        <f>ROUND((AO45+AP45*2)/3,1)</f>
        <v>6</v>
      </c>
      <c r="AR45" s="147">
        <v>5.5</v>
      </c>
      <c r="AS45" s="147"/>
      <c r="AT45" s="192">
        <f>ROUND((MAX(AR45:AS45)*0.6+AQ45*0.4),1)</f>
        <v>5.7</v>
      </c>
      <c r="AU45" s="147"/>
      <c r="AV45" s="147"/>
      <c r="AW45" s="192">
        <f>ROUND((AU45+AV45*2)/3,1)</f>
        <v>0</v>
      </c>
      <c r="AX45" s="147"/>
      <c r="AY45" s="147"/>
      <c r="AZ45" s="192">
        <f>ROUND((MAX(AX45:AY45)*0.6+AW45*0.4),1)</f>
        <v>0</v>
      </c>
      <c r="BA45" s="190">
        <f>ROUND(IF(AW45=0,(MAX(AR45,AS45)*0.6+AQ45*0.4),(MAX(AX45,AY45)*0.6+AW45*0.4)),1)</f>
        <v>5.7</v>
      </c>
      <c r="BB45" s="147">
        <v>7.3</v>
      </c>
      <c r="BC45" s="147">
        <v>7.1</v>
      </c>
      <c r="BD45" s="192">
        <f>ROUND((BB45+BC45*2)/3,1)</f>
        <v>7.2</v>
      </c>
      <c r="BE45" s="147">
        <v>7.4</v>
      </c>
      <c r="BF45" s="147"/>
      <c r="BG45" s="192">
        <f>ROUND((MAX(BE45:BF45)*0.6+BD45*0.4),1)</f>
        <v>7.3</v>
      </c>
      <c r="BH45" s="147"/>
      <c r="BI45" s="147"/>
      <c r="BJ45" s="192">
        <f>ROUND((BH45+BI45*2)/3,1)</f>
        <v>0</v>
      </c>
      <c r="BK45" s="147"/>
      <c r="BL45" s="147"/>
      <c r="BM45" s="192">
        <f>ROUND((MAX(BK45:BL45)*0.6+BJ45*0.4),1)</f>
        <v>0</v>
      </c>
      <c r="BN45" s="190">
        <f>ROUND(IF(BJ45=0,(MAX(BE45,BF45)*0.6+BD45*0.4),(MAX(BK45,BL45)*0.6+BJ45*0.4)),1)</f>
        <v>7.3</v>
      </c>
      <c r="BO45" s="147">
        <v>10</v>
      </c>
      <c r="BP45" s="147">
        <v>9.5</v>
      </c>
      <c r="BQ45" s="192">
        <f>ROUND((BO45+BP45*2)/3,1)</f>
        <v>9.6999999999999993</v>
      </c>
      <c r="BR45" s="147">
        <v>8</v>
      </c>
      <c r="BS45" s="147"/>
      <c r="BT45" s="192">
        <f>ROUND((MAX(BR45:BS45)*0.6+BQ45*0.4),1)</f>
        <v>8.6999999999999993</v>
      </c>
      <c r="BU45" s="147"/>
      <c r="BV45" s="147"/>
      <c r="BW45" s="192">
        <f>ROUND((BU45+BV45*2)/3,1)</f>
        <v>0</v>
      </c>
      <c r="BX45" s="147"/>
      <c r="BY45" s="147"/>
      <c r="BZ45" s="192">
        <f>ROUND((MAX(BX45:BY45)*0.6+BW45*0.4),1)</f>
        <v>0</v>
      </c>
      <c r="CA45" s="190">
        <f>ROUND(IF(BW45=0,(MAX(BR45,BS45)*0.6+BQ45*0.4),(MAX(BX45,BY45)*0.6+BW45*0.4)),1)</f>
        <v>8.6999999999999993</v>
      </c>
      <c r="CB45" s="147">
        <v>8</v>
      </c>
      <c r="CC45" s="147">
        <v>1.4</v>
      </c>
      <c r="CD45" s="147">
        <v>4.8</v>
      </c>
      <c r="CE45" s="192">
        <f>ROUND((CD45+CC45),1)</f>
        <v>6.2</v>
      </c>
      <c r="CF45" s="193">
        <f>ROUND((CE45*0.8+CB45*0.2),1)</f>
        <v>6.6</v>
      </c>
    </row>
    <row r="46" spans="2:89" s="6" customFormat="1" ht="12" customHeight="1" x14ac:dyDescent="0.2">
      <c r="B46" s="13"/>
      <c r="C46" s="13"/>
      <c r="D46" s="13"/>
      <c r="E46" s="13"/>
      <c r="F46" s="17"/>
      <c r="G46" s="15"/>
      <c r="H46" s="16"/>
      <c r="I46" s="13"/>
      <c r="J46" s="14"/>
      <c r="K46" s="14"/>
      <c r="L46" s="14"/>
      <c r="M46" s="14"/>
      <c r="O46" s="147"/>
      <c r="P46" s="147"/>
      <c r="Q46" s="190">
        <f>ROUND((O46+P46*2)/3,1)</f>
        <v>0</v>
      </c>
      <c r="R46" s="147"/>
      <c r="S46" s="147"/>
      <c r="T46" s="192">
        <f>ROUND((MAX(R46:S46)*0.6+Q46*0.4),1)</f>
        <v>0</v>
      </c>
      <c r="U46" s="147"/>
      <c r="V46" s="147"/>
      <c r="W46" s="192">
        <f>ROUND((U46+V46*2)/3,1)</f>
        <v>0</v>
      </c>
      <c r="X46" s="147"/>
      <c r="Y46" s="147"/>
      <c r="Z46" s="192">
        <f>ROUND((MAX(X46:Y46)*0.6+W46*0.4),1)</f>
        <v>0</v>
      </c>
      <c r="AA46" s="190">
        <f>ROUND(IF(W46=0,(MAX(R46,S46)*0.6+Q46*0.4),(MAX(X46,Y46)*0.6+W46*0.4)),1)</f>
        <v>0</v>
      </c>
      <c r="AB46" s="147"/>
      <c r="AC46" s="147"/>
      <c r="AD46" s="192">
        <f>ROUND((AB46+AC46*2)/3,1)</f>
        <v>0</v>
      </c>
      <c r="AE46" s="147"/>
      <c r="AF46" s="147"/>
      <c r="AG46" s="192">
        <f>ROUND((MAX(AE46:AF46)*0.6+AD46*0.4),1)</f>
        <v>0</v>
      </c>
      <c r="AH46" s="147"/>
      <c r="AI46" s="147"/>
      <c r="AJ46" s="192">
        <f>ROUND((AH46+AI46*2)/3,1)</f>
        <v>0</v>
      </c>
      <c r="AK46" s="147"/>
      <c r="AL46" s="147"/>
      <c r="AM46" s="192">
        <f>ROUND((MAX(AK46:AL46)*0.6+AJ46*0.4),1)</f>
        <v>0</v>
      </c>
      <c r="AN46" s="190">
        <f>ROUND(IF(AJ46=0,(MAX(AE46,AF46)*0.6+AD46*0.4),(MAX(AK46,AL46)*0.6+AJ46*0.4)),1)</f>
        <v>0</v>
      </c>
      <c r="AO46" s="147"/>
      <c r="AP46" s="147"/>
      <c r="AQ46" s="192">
        <f>ROUND((AO46+AP46*2)/3,1)</f>
        <v>0</v>
      </c>
      <c r="AR46" s="147"/>
      <c r="AS46" s="147"/>
      <c r="AT46" s="192">
        <f>ROUND((MAX(AR46:AS46)*0.6+AQ46*0.4),1)</f>
        <v>0</v>
      </c>
      <c r="AU46" s="147"/>
      <c r="AV46" s="147"/>
      <c r="AW46" s="192">
        <f>ROUND((AU46+AV46*2)/3,1)</f>
        <v>0</v>
      </c>
      <c r="AX46" s="147"/>
      <c r="AY46" s="147"/>
      <c r="AZ46" s="192">
        <f>ROUND((MAX(AX46:AY46)*0.6+AW46*0.4),1)</f>
        <v>0</v>
      </c>
      <c r="BA46" s="190">
        <f>ROUND(IF(AW46=0,(MAX(AR46,AS46)*0.6+AQ46*0.4),(MAX(AX46,AY46)*0.6+AW46*0.4)),1)</f>
        <v>0</v>
      </c>
      <c r="BB46" s="147"/>
      <c r="BC46" s="147"/>
      <c r="BD46" s="192">
        <f>ROUND((BB46+BC46*2)/3,1)</f>
        <v>0</v>
      </c>
      <c r="BE46" s="147"/>
      <c r="BF46" s="147"/>
      <c r="BG46" s="192">
        <f>ROUND((MAX(BE46:BF46)*0.6+BD46*0.4),1)</f>
        <v>0</v>
      </c>
      <c r="BH46" s="147"/>
      <c r="BI46" s="147"/>
      <c r="BJ46" s="192">
        <f>ROUND((BH46+BI46*2)/3,1)</f>
        <v>0</v>
      </c>
      <c r="BK46" s="147"/>
      <c r="BL46" s="147"/>
      <c r="BM46" s="192">
        <f>ROUND((MAX(BK46:BL46)*0.6+BJ46*0.4),1)</f>
        <v>0</v>
      </c>
      <c r="BN46" s="190">
        <f>ROUND(IF(BJ46=0,(MAX(BE46,BF46)*0.6+BD46*0.4),(MAX(BK46,BL46)*0.6+BJ46*0.4)),1)</f>
        <v>0</v>
      </c>
      <c r="BO46" s="147"/>
      <c r="BP46" s="147"/>
      <c r="BQ46" s="192">
        <f>ROUND((BO46+BP46*2)/3,1)</f>
        <v>0</v>
      </c>
      <c r="BR46" s="147"/>
      <c r="BS46" s="147"/>
      <c r="BT46" s="192">
        <f>ROUND((MAX(BR46:BS46)*0.6+BQ46*0.4),1)</f>
        <v>0</v>
      </c>
      <c r="BU46" s="147"/>
      <c r="BV46" s="147"/>
      <c r="BW46" s="192">
        <f>ROUND((BU46+BV46*2)/3,1)</f>
        <v>0</v>
      </c>
      <c r="BX46" s="147"/>
      <c r="BY46" s="147"/>
      <c r="BZ46" s="192">
        <f>ROUND((MAX(BX46:BY46)*0.6+BW46*0.4),1)</f>
        <v>0</v>
      </c>
      <c r="CA46" s="190">
        <f>ROUND(IF(BW46=0,(MAX(BR46,BS46)*0.6+BQ46*0.4),(MAX(BX46,BY46)*0.6+BW46*0.4)),1)</f>
        <v>0</v>
      </c>
      <c r="CB46" s="147"/>
      <c r="CC46" s="147"/>
      <c r="CD46" s="147"/>
      <c r="CE46" s="192">
        <f>ROUND((CD46+CC46),1)</f>
        <v>0</v>
      </c>
      <c r="CF46" s="193">
        <f>ROUND((CE46*0.8+CB46*0.2),1)</f>
        <v>0</v>
      </c>
    </row>
    <row r="47" spans="2:89" s="6" customFormat="1" ht="12" customHeight="1" x14ac:dyDescent="0.2">
      <c r="B47" s="60" t="s">
        <v>109</v>
      </c>
      <c r="C47" s="18">
        <v>142</v>
      </c>
      <c r="D47" s="107"/>
      <c r="E47" s="18" t="s">
        <v>556</v>
      </c>
      <c r="F47" s="108">
        <v>1022</v>
      </c>
      <c r="G47" s="109" t="s">
        <v>557</v>
      </c>
      <c r="H47" s="110" t="s">
        <v>558</v>
      </c>
      <c r="I47" s="132">
        <v>15</v>
      </c>
      <c r="J47" s="112" t="s">
        <v>124</v>
      </c>
      <c r="K47" s="112" t="s">
        <v>144</v>
      </c>
      <c r="L47" s="112" t="s">
        <v>113</v>
      </c>
      <c r="M47" s="18">
        <v>94</v>
      </c>
      <c r="O47" s="147">
        <v>9</v>
      </c>
      <c r="P47" s="147">
        <v>8.5</v>
      </c>
      <c r="Q47" s="190">
        <f>ROUND((O47+P47*2)/3,1)</f>
        <v>8.6999999999999993</v>
      </c>
      <c r="R47" s="147">
        <v>8.8000000000000007</v>
      </c>
      <c r="S47" s="147"/>
      <c r="T47" s="192">
        <f>ROUND((MAX(R47:S47)*0.6+Q47*0.4),1)</f>
        <v>8.8000000000000007</v>
      </c>
      <c r="U47" s="147"/>
      <c r="V47" s="147"/>
      <c r="W47" s="192">
        <f>ROUND((U47+V47*2)/3,1)</f>
        <v>0</v>
      </c>
      <c r="X47" s="147"/>
      <c r="Y47" s="147"/>
      <c r="Z47" s="192">
        <f>ROUND((MAX(X47:Y47)*0.6+W47*0.4),1)</f>
        <v>0</v>
      </c>
      <c r="AA47" s="190">
        <f>ROUND(IF(W47=0,(MAX(R47,S47)*0.6+Q47*0.4),(MAX(X47,Y47)*0.6+W47*0.4)),1)</f>
        <v>8.8000000000000007</v>
      </c>
      <c r="AB47" s="147">
        <v>7</v>
      </c>
      <c r="AC47" s="147">
        <v>7</v>
      </c>
      <c r="AD47" s="192">
        <f>ROUND((AB47+AC47*2)/3,1)</f>
        <v>7</v>
      </c>
      <c r="AE47" s="147">
        <v>7</v>
      </c>
      <c r="AF47" s="147"/>
      <c r="AG47" s="192">
        <f>ROUND((MAX(AE47:AF47)*0.6+AD47*0.4),1)</f>
        <v>7</v>
      </c>
      <c r="AH47" s="147"/>
      <c r="AI47" s="147"/>
      <c r="AJ47" s="192">
        <f>ROUND((AH47+AI47*2)/3,1)</f>
        <v>0</v>
      </c>
      <c r="AK47" s="147"/>
      <c r="AL47" s="147"/>
      <c r="AM47" s="192">
        <f>ROUND((MAX(AK47:AL47)*0.6+AJ47*0.4),1)</f>
        <v>0</v>
      </c>
      <c r="AN47" s="190">
        <f>ROUND(IF(AJ47=0,(MAX(AE47,AF47)*0.6+AD47*0.4),(MAX(AK47,AL47)*0.6+AJ47*0.4)),1)</f>
        <v>7</v>
      </c>
      <c r="AO47" s="147">
        <v>8</v>
      </c>
      <c r="AP47" s="147">
        <v>6</v>
      </c>
      <c r="AQ47" s="192">
        <f>ROUND((AO47+AP47*2)/3,1)</f>
        <v>6.7</v>
      </c>
      <c r="AR47" s="147">
        <v>7.5</v>
      </c>
      <c r="AS47" s="147"/>
      <c r="AT47" s="192">
        <f>ROUND((MAX(AR47:AS47)*0.6+AQ47*0.4),1)</f>
        <v>7.2</v>
      </c>
      <c r="AU47" s="147"/>
      <c r="AV47" s="147"/>
      <c r="AW47" s="192">
        <f>ROUND((AU47+AV47*2)/3,1)</f>
        <v>0</v>
      </c>
      <c r="AX47" s="147"/>
      <c r="AY47" s="147"/>
      <c r="AZ47" s="192">
        <f>ROUND((MAX(AX47:AY47)*0.6+AW47*0.4),1)</f>
        <v>0</v>
      </c>
      <c r="BA47" s="190">
        <f>ROUND(IF(AW47=0,(MAX(AR47,AS47)*0.6+AQ47*0.4),(MAX(AX47,AY47)*0.6+AW47*0.4)),1)</f>
        <v>7.2</v>
      </c>
      <c r="BB47" s="147">
        <v>8.4</v>
      </c>
      <c r="BC47" s="147">
        <v>7.9</v>
      </c>
      <c r="BD47" s="192">
        <f>ROUND((BB47+BC47*2)/3,1)</f>
        <v>8.1</v>
      </c>
      <c r="BE47" s="147">
        <v>8.3000000000000007</v>
      </c>
      <c r="BF47" s="147"/>
      <c r="BG47" s="192">
        <f>ROUND((MAX(BE47:BF47)*0.6+BD47*0.4),1)</f>
        <v>8.1999999999999993</v>
      </c>
      <c r="BH47" s="147"/>
      <c r="BI47" s="147"/>
      <c r="BJ47" s="192">
        <f>ROUND((BH47+BI47*2)/3,1)</f>
        <v>0</v>
      </c>
      <c r="BK47" s="147"/>
      <c r="BL47" s="147"/>
      <c r="BM47" s="192">
        <f>ROUND((MAX(BK47:BL47)*0.6+BJ47*0.4),1)</f>
        <v>0</v>
      </c>
      <c r="BN47" s="190">
        <f>ROUND(IF(BJ47=0,(MAX(BE47,BF47)*0.6+BD47*0.4),(MAX(BK47,BL47)*0.6+BJ47*0.4)),1)</f>
        <v>8.1999999999999993</v>
      </c>
      <c r="BO47" s="147">
        <v>9</v>
      </c>
      <c r="BP47" s="147">
        <v>8</v>
      </c>
      <c r="BQ47" s="192">
        <f>ROUND((BO47+BP47*2)/3,1)</f>
        <v>8.3000000000000007</v>
      </c>
      <c r="BR47" s="147">
        <v>8</v>
      </c>
      <c r="BS47" s="147"/>
      <c r="BT47" s="192">
        <f>ROUND((MAX(BR47:BS47)*0.6+BQ47*0.4),1)</f>
        <v>8.1</v>
      </c>
      <c r="BU47" s="147"/>
      <c r="BV47" s="147"/>
      <c r="BW47" s="192">
        <f>ROUND((BU47+BV47*2)/3,1)</f>
        <v>0</v>
      </c>
      <c r="BX47" s="147"/>
      <c r="BY47" s="147"/>
      <c r="BZ47" s="192">
        <f>ROUND((MAX(BX47:BY47)*0.6+BW47*0.4),1)</f>
        <v>0</v>
      </c>
      <c r="CA47" s="190">
        <f>ROUND(IF(BW47=0,(MAX(BR47,BS47)*0.6+BQ47*0.4),(MAX(BX47,BY47)*0.6+BW47*0.4)),1)</f>
        <v>8.1</v>
      </c>
      <c r="CB47" s="147">
        <v>7</v>
      </c>
      <c r="CC47" s="147">
        <v>1.4</v>
      </c>
      <c r="CD47" s="147">
        <v>5.6</v>
      </c>
      <c r="CE47" s="192">
        <f>ROUND((CD47+CC47),1)</f>
        <v>7</v>
      </c>
      <c r="CF47" s="193">
        <f>ROUND((CE47*0.8+CB47*0.2),1)</f>
        <v>7</v>
      </c>
    </row>
    <row r="48" spans="2:89" s="6" customFormat="1" ht="12" customHeight="1" x14ac:dyDescent="0.2">
      <c r="B48" s="13"/>
      <c r="C48" s="13"/>
      <c r="D48" s="13"/>
      <c r="E48" s="13"/>
      <c r="F48" s="17"/>
      <c r="G48" s="15"/>
      <c r="H48" s="16"/>
      <c r="I48" s="13"/>
      <c r="J48" s="14"/>
      <c r="K48" s="14"/>
      <c r="L48" s="14"/>
      <c r="M48" s="14"/>
      <c r="O48" s="147"/>
      <c r="P48" s="147"/>
      <c r="Q48" s="190">
        <f>ROUND((O48+P48*2)/3,1)</f>
        <v>0</v>
      </c>
      <c r="R48" s="147"/>
      <c r="S48" s="147"/>
      <c r="T48" s="192">
        <f>ROUND((MAX(R48:S48)*0.6+Q48*0.4),1)</f>
        <v>0</v>
      </c>
      <c r="U48" s="147"/>
      <c r="V48" s="147"/>
      <c r="W48" s="192">
        <f>ROUND((U48+V48*2)/3,1)</f>
        <v>0</v>
      </c>
      <c r="X48" s="147"/>
      <c r="Y48" s="147"/>
      <c r="Z48" s="192">
        <f>ROUND((MAX(X48:Y48)*0.6+W48*0.4),1)</f>
        <v>0</v>
      </c>
      <c r="AA48" s="190">
        <f>ROUND(IF(W48=0,(MAX(R48,S48)*0.6+Q48*0.4),(MAX(X48,Y48)*0.6+W48*0.4)),1)</f>
        <v>0</v>
      </c>
      <c r="AB48" s="147"/>
      <c r="AC48" s="147"/>
      <c r="AD48" s="192">
        <f>ROUND((AB48+AC48*2)/3,1)</f>
        <v>0</v>
      </c>
      <c r="AE48" s="147"/>
      <c r="AF48" s="147"/>
      <c r="AG48" s="192">
        <f>ROUND((MAX(AE48:AF48)*0.6+AD48*0.4),1)</f>
        <v>0</v>
      </c>
      <c r="AH48" s="147"/>
      <c r="AI48" s="147"/>
      <c r="AJ48" s="192">
        <f>ROUND((AH48+AI48*2)/3,1)</f>
        <v>0</v>
      </c>
      <c r="AK48" s="147"/>
      <c r="AL48" s="147"/>
      <c r="AM48" s="192">
        <f>ROUND((MAX(AK48:AL48)*0.6+AJ48*0.4),1)</f>
        <v>0</v>
      </c>
      <c r="AN48" s="190">
        <f>ROUND(IF(AJ48=0,(MAX(AE48,AF48)*0.6+AD48*0.4),(MAX(AK48,AL48)*0.6+AJ48*0.4)),1)</f>
        <v>0</v>
      </c>
      <c r="AO48" s="147"/>
      <c r="AP48" s="147"/>
      <c r="AQ48" s="192">
        <f>ROUND((AO48+AP48*2)/3,1)</f>
        <v>0</v>
      </c>
      <c r="AR48" s="147"/>
      <c r="AS48" s="147"/>
      <c r="AT48" s="192">
        <f>ROUND((MAX(AR48:AS48)*0.6+AQ48*0.4),1)</f>
        <v>0</v>
      </c>
      <c r="AU48" s="147"/>
      <c r="AV48" s="147"/>
      <c r="AW48" s="192">
        <f>ROUND((AU48+AV48*2)/3,1)</f>
        <v>0</v>
      </c>
      <c r="AX48" s="147"/>
      <c r="AY48" s="147"/>
      <c r="AZ48" s="192">
        <f>ROUND((MAX(AX48:AY48)*0.6+AW48*0.4),1)</f>
        <v>0</v>
      </c>
      <c r="BA48" s="190">
        <f>ROUND(IF(AW48=0,(MAX(AR48,AS48)*0.6+AQ48*0.4),(MAX(AX48,AY48)*0.6+AW48*0.4)),1)</f>
        <v>0</v>
      </c>
      <c r="BB48" s="147"/>
      <c r="BC48" s="147"/>
      <c r="BD48" s="192">
        <f>ROUND((BB48+BC48*2)/3,1)</f>
        <v>0</v>
      </c>
      <c r="BE48" s="147"/>
      <c r="BF48" s="147"/>
      <c r="BG48" s="192">
        <f>ROUND((MAX(BE48:BF48)*0.6+BD48*0.4),1)</f>
        <v>0</v>
      </c>
      <c r="BH48" s="147"/>
      <c r="BI48" s="147"/>
      <c r="BJ48" s="192">
        <f>ROUND((BH48+BI48*2)/3,1)</f>
        <v>0</v>
      </c>
      <c r="BK48" s="147"/>
      <c r="BL48" s="147"/>
      <c r="BM48" s="192">
        <f>ROUND((MAX(BK48:BL48)*0.6+BJ48*0.4),1)</f>
        <v>0</v>
      </c>
      <c r="BN48" s="190">
        <f>ROUND(IF(BJ48=0,(MAX(BE48,BF48)*0.6+BD48*0.4),(MAX(BK48,BL48)*0.6+BJ48*0.4)),1)</f>
        <v>0</v>
      </c>
      <c r="BO48" s="147"/>
      <c r="BP48" s="147"/>
      <c r="BQ48" s="192">
        <f>ROUND((BO48+BP48*2)/3,1)</f>
        <v>0</v>
      </c>
      <c r="BR48" s="147"/>
      <c r="BS48" s="147"/>
      <c r="BT48" s="192">
        <f>ROUND((MAX(BR48:BS48)*0.6+BQ48*0.4),1)</f>
        <v>0</v>
      </c>
      <c r="BU48" s="147"/>
      <c r="BV48" s="147"/>
      <c r="BW48" s="192">
        <f>ROUND((BU48+BV48*2)/3,1)</f>
        <v>0</v>
      </c>
      <c r="BX48" s="147"/>
      <c r="BY48" s="147"/>
      <c r="BZ48" s="192">
        <f>ROUND((MAX(BX48:BY48)*0.6+BW48*0.4),1)</f>
        <v>0</v>
      </c>
      <c r="CA48" s="190">
        <f>ROUND(IF(BW48=0,(MAX(BR48,BS48)*0.6+BQ48*0.4),(MAX(BX48,BY48)*0.6+BW48*0.4)),1)</f>
        <v>0</v>
      </c>
      <c r="CB48" s="147"/>
      <c r="CC48" s="147"/>
      <c r="CD48" s="147"/>
      <c r="CE48" s="192">
        <f>ROUND((CD48+CC48),1)</f>
        <v>0</v>
      </c>
      <c r="CF48" s="193">
        <f>ROUND((CE48*0.8+CB48*0.2),1)</f>
        <v>0</v>
      </c>
    </row>
    <row r="49" spans="2:84" s="6" customFormat="1" ht="12" customHeight="1" x14ac:dyDescent="0.2">
      <c r="B49" s="52" t="s">
        <v>109</v>
      </c>
      <c r="C49" s="52">
        <v>147</v>
      </c>
      <c r="D49" s="76"/>
      <c r="E49" s="52" t="s">
        <v>559</v>
      </c>
      <c r="F49" s="72">
        <v>1120</v>
      </c>
      <c r="G49" s="57" t="s">
        <v>560</v>
      </c>
      <c r="H49" s="73" t="s">
        <v>252</v>
      </c>
      <c r="I49" s="74" t="s">
        <v>121</v>
      </c>
      <c r="J49" s="75" t="s">
        <v>124</v>
      </c>
      <c r="K49" s="75" t="s">
        <v>117</v>
      </c>
      <c r="L49" s="75" t="s">
        <v>119</v>
      </c>
      <c r="M49" s="75" t="s">
        <v>484</v>
      </c>
      <c r="O49" s="147"/>
      <c r="P49" s="147"/>
      <c r="Q49" s="190">
        <f t="shared" ref="Q49:Q55" si="108">ROUND((O49+P49*2)/3,1)</f>
        <v>0</v>
      </c>
      <c r="R49" s="147"/>
      <c r="S49" s="147"/>
      <c r="T49" s="192">
        <f t="shared" ref="T49:T55" si="109">ROUND((MAX(R49:S49)*0.6+Q49*0.4),1)</f>
        <v>0</v>
      </c>
      <c r="U49" s="147"/>
      <c r="V49" s="147"/>
      <c r="W49" s="192">
        <f t="shared" ref="W49:W55" si="110">ROUND((U49+V49*2)/3,1)</f>
        <v>0</v>
      </c>
      <c r="X49" s="147"/>
      <c r="Y49" s="147"/>
      <c r="Z49" s="192">
        <f t="shared" ref="Z49:Z55" si="111">ROUND((MAX(X49:Y49)*0.6+W49*0.4),1)</f>
        <v>0</v>
      </c>
      <c r="AA49" s="190">
        <f t="shared" ref="AA49:AA55" si="112">ROUND(IF(W49=0,(MAX(R49,S49)*0.6+Q49*0.4),(MAX(X49,Y49)*0.6+W49*0.4)),1)</f>
        <v>0</v>
      </c>
      <c r="AB49" s="147"/>
      <c r="AC49" s="147"/>
      <c r="AD49" s="192">
        <f t="shared" ref="AD49:AD55" si="113">ROUND((AB49+AC49*2)/3,1)</f>
        <v>0</v>
      </c>
      <c r="AE49" s="147"/>
      <c r="AF49" s="147"/>
      <c r="AG49" s="192">
        <f t="shared" ref="AG49:AG55" si="114">ROUND((MAX(AE49:AF49)*0.6+AD49*0.4),1)</f>
        <v>0</v>
      </c>
      <c r="AH49" s="147"/>
      <c r="AI49" s="147"/>
      <c r="AJ49" s="192">
        <f t="shared" ref="AJ49:AJ55" si="115">ROUND((AH49+AI49*2)/3,1)</f>
        <v>0</v>
      </c>
      <c r="AK49" s="147"/>
      <c r="AL49" s="147"/>
      <c r="AM49" s="192">
        <f t="shared" ref="AM49:AM55" si="116">ROUND((MAX(AK49:AL49)*0.6+AJ49*0.4),1)</f>
        <v>0</v>
      </c>
      <c r="AN49" s="190">
        <f t="shared" ref="AN49:AN55" si="117">ROUND(IF(AJ49=0,(MAX(AE49,AF49)*0.6+AD49*0.4),(MAX(AK49,AL49)*0.6+AJ49*0.4)),1)</f>
        <v>0</v>
      </c>
      <c r="AO49" s="147"/>
      <c r="AP49" s="147"/>
      <c r="AQ49" s="192">
        <f t="shared" ref="AQ49:AQ55" si="118">ROUND((AO49+AP49*2)/3,1)</f>
        <v>0</v>
      </c>
      <c r="AR49" s="147"/>
      <c r="AS49" s="147"/>
      <c r="AT49" s="192">
        <f t="shared" ref="AT49:AT55" si="119">ROUND((MAX(AR49:AS49)*0.6+AQ49*0.4),1)</f>
        <v>0</v>
      </c>
      <c r="AU49" s="147"/>
      <c r="AV49" s="147"/>
      <c r="AW49" s="192">
        <f t="shared" ref="AW49:AW55" si="120">ROUND((AU49+AV49*2)/3,1)</f>
        <v>0</v>
      </c>
      <c r="AX49" s="147"/>
      <c r="AY49" s="147"/>
      <c r="AZ49" s="192">
        <f t="shared" ref="AZ49:AZ55" si="121">ROUND((MAX(AX49:AY49)*0.6+AW49*0.4),1)</f>
        <v>0</v>
      </c>
      <c r="BA49" s="190">
        <f t="shared" ref="BA49:BA55" si="122">ROUND(IF(AW49=0,(MAX(AR49,AS49)*0.6+AQ49*0.4),(MAX(AX49,AY49)*0.6+AW49*0.4)),1)</f>
        <v>0</v>
      </c>
      <c r="BB49" s="147"/>
      <c r="BC49" s="147"/>
      <c r="BD49" s="192">
        <f t="shared" ref="BD49:BD55" si="123">ROUND((BB49+BC49*2)/3,1)</f>
        <v>0</v>
      </c>
      <c r="BE49" s="147"/>
      <c r="BF49" s="147"/>
      <c r="BG49" s="192">
        <f t="shared" ref="BG49:BG55" si="124">ROUND((MAX(BE49:BF49)*0.6+BD49*0.4),1)</f>
        <v>0</v>
      </c>
      <c r="BH49" s="147"/>
      <c r="BI49" s="147"/>
      <c r="BJ49" s="192">
        <f t="shared" ref="BJ49:BJ55" si="125">ROUND((BH49+BI49*2)/3,1)</f>
        <v>0</v>
      </c>
      <c r="BK49" s="147"/>
      <c r="BL49" s="147"/>
      <c r="BM49" s="192">
        <f t="shared" ref="BM49:BM55" si="126">ROUND((MAX(BK49:BL49)*0.6+BJ49*0.4),1)</f>
        <v>0</v>
      </c>
      <c r="BN49" s="190">
        <f t="shared" ref="BN49:BN55" si="127">ROUND(IF(BJ49=0,(MAX(BE49,BF49)*0.6+BD49*0.4),(MAX(BK49,BL49)*0.6+BJ49*0.4)),1)</f>
        <v>0</v>
      </c>
      <c r="BO49" s="147"/>
      <c r="BP49" s="147"/>
      <c r="BQ49" s="192">
        <f t="shared" ref="BQ49:BQ55" si="128">ROUND((BO49+BP49*2)/3,1)</f>
        <v>0</v>
      </c>
      <c r="BR49" s="147"/>
      <c r="BS49" s="147"/>
      <c r="BT49" s="192">
        <f t="shared" ref="BT49:BT55" si="129">ROUND((MAX(BR49:BS49)*0.6+BQ49*0.4),1)</f>
        <v>0</v>
      </c>
      <c r="BU49" s="147"/>
      <c r="BV49" s="147"/>
      <c r="BW49" s="192">
        <f t="shared" ref="BW49:BW55" si="130">ROUND((BU49+BV49*2)/3,1)</f>
        <v>0</v>
      </c>
      <c r="BX49" s="147"/>
      <c r="BY49" s="147"/>
      <c r="BZ49" s="192">
        <f t="shared" ref="BZ49:BZ55" si="131">ROUND((MAX(BX49:BY49)*0.6+BW49*0.4),1)</f>
        <v>0</v>
      </c>
      <c r="CA49" s="190">
        <f t="shared" ref="CA49:CA55" si="132">ROUND(IF(BW49=0,(MAX(BR49,BS49)*0.6+BQ49*0.4),(MAX(BX49,BY49)*0.6+BW49*0.4)),1)</f>
        <v>0</v>
      </c>
      <c r="CB49" s="147"/>
      <c r="CC49" s="147"/>
      <c r="CD49" s="147"/>
      <c r="CE49" s="192">
        <f t="shared" ref="CE49:CE55" si="133">ROUND((CD49+CC49),1)</f>
        <v>0</v>
      </c>
      <c r="CF49" s="193">
        <f t="shared" ref="CF49:CF55" si="134">ROUND((CE49*0.8+CB49*0.2),1)</f>
        <v>0</v>
      </c>
    </row>
    <row r="50" spans="2:84" s="6" customFormat="1" ht="12" customHeight="1" x14ac:dyDescent="0.2">
      <c r="B50" s="52" t="s">
        <v>109</v>
      </c>
      <c r="C50" s="52">
        <v>147</v>
      </c>
      <c r="D50" s="76"/>
      <c r="E50" s="52" t="s">
        <v>559</v>
      </c>
      <c r="F50" s="72">
        <v>1123</v>
      </c>
      <c r="G50" s="57" t="s">
        <v>561</v>
      </c>
      <c r="H50" s="73" t="s">
        <v>562</v>
      </c>
      <c r="I50" s="74" t="s">
        <v>146</v>
      </c>
      <c r="J50" s="75" t="s">
        <v>124</v>
      </c>
      <c r="K50" s="75" t="s">
        <v>133</v>
      </c>
      <c r="L50" s="75" t="s">
        <v>119</v>
      </c>
      <c r="M50" s="75" t="s">
        <v>490</v>
      </c>
      <c r="O50" s="147"/>
      <c r="P50" s="147"/>
      <c r="Q50" s="190">
        <f t="shared" si="108"/>
        <v>0</v>
      </c>
      <c r="R50" s="147"/>
      <c r="S50" s="147"/>
      <c r="T50" s="192">
        <f t="shared" si="109"/>
        <v>0</v>
      </c>
      <c r="U50" s="147"/>
      <c r="V50" s="147"/>
      <c r="W50" s="192">
        <f t="shared" si="110"/>
        <v>0</v>
      </c>
      <c r="X50" s="147"/>
      <c r="Y50" s="147"/>
      <c r="Z50" s="192">
        <f t="shared" si="111"/>
        <v>0</v>
      </c>
      <c r="AA50" s="190">
        <f t="shared" si="112"/>
        <v>0</v>
      </c>
      <c r="AB50" s="147"/>
      <c r="AC50" s="147"/>
      <c r="AD50" s="192">
        <f t="shared" si="113"/>
        <v>0</v>
      </c>
      <c r="AE50" s="147"/>
      <c r="AF50" s="147"/>
      <c r="AG50" s="192">
        <f t="shared" si="114"/>
        <v>0</v>
      </c>
      <c r="AH50" s="147"/>
      <c r="AI50" s="147"/>
      <c r="AJ50" s="192">
        <f t="shared" si="115"/>
        <v>0</v>
      </c>
      <c r="AK50" s="147"/>
      <c r="AL50" s="147"/>
      <c r="AM50" s="192">
        <f t="shared" si="116"/>
        <v>0</v>
      </c>
      <c r="AN50" s="190">
        <f t="shared" si="117"/>
        <v>0</v>
      </c>
      <c r="AO50" s="147"/>
      <c r="AP50" s="147"/>
      <c r="AQ50" s="192">
        <f t="shared" si="118"/>
        <v>0</v>
      </c>
      <c r="AR50" s="147"/>
      <c r="AS50" s="147"/>
      <c r="AT50" s="192">
        <f t="shared" si="119"/>
        <v>0</v>
      </c>
      <c r="AU50" s="147"/>
      <c r="AV50" s="147"/>
      <c r="AW50" s="192">
        <f t="shared" si="120"/>
        <v>0</v>
      </c>
      <c r="AX50" s="147"/>
      <c r="AY50" s="147"/>
      <c r="AZ50" s="192">
        <f t="shared" si="121"/>
        <v>0</v>
      </c>
      <c r="BA50" s="190">
        <f t="shared" si="122"/>
        <v>0</v>
      </c>
      <c r="BB50" s="147"/>
      <c r="BC50" s="147"/>
      <c r="BD50" s="192">
        <f t="shared" si="123"/>
        <v>0</v>
      </c>
      <c r="BE50" s="147"/>
      <c r="BF50" s="147"/>
      <c r="BG50" s="192">
        <f t="shared" si="124"/>
        <v>0</v>
      </c>
      <c r="BH50" s="147"/>
      <c r="BI50" s="147"/>
      <c r="BJ50" s="192">
        <f t="shared" si="125"/>
        <v>0</v>
      </c>
      <c r="BK50" s="147"/>
      <c r="BL50" s="147"/>
      <c r="BM50" s="192">
        <f t="shared" si="126"/>
        <v>0</v>
      </c>
      <c r="BN50" s="190">
        <f t="shared" si="127"/>
        <v>0</v>
      </c>
      <c r="BO50" s="147"/>
      <c r="BP50" s="147"/>
      <c r="BQ50" s="192">
        <f t="shared" si="128"/>
        <v>0</v>
      </c>
      <c r="BR50" s="147"/>
      <c r="BS50" s="147"/>
      <c r="BT50" s="192">
        <f t="shared" si="129"/>
        <v>0</v>
      </c>
      <c r="BU50" s="147"/>
      <c r="BV50" s="147"/>
      <c r="BW50" s="192">
        <f t="shared" si="130"/>
        <v>0</v>
      </c>
      <c r="BX50" s="147"/>
      <c r="BY50" s="147"/>
      <c r="BZ50" s="192">
        <f t="shared" si="131"/>
        <v>0</v>
      </c>
      <c r="CA50" s="190">
        <f t="shared" si="132"/>
        <v>0</v>
      </c>
      <c r="CB50" s="147"/>
      <c r="CC50" s="147"/>
      <c r="CD50" s="147"/>
      <c r="CE50" s="192">
        <f t="shared" si="133"/>
        <v>0</v>
      </c>
      <c r="CF50" s="193">
        <f t="shared" si="134"/>
        <v>0</v>
      </c>
    </row>
    <row r="51" spans="2:84" s="6" customFormat="1" ht="12" customHeight="1" x14ac:dyDescent="0.2">
      <c r="B51" s="52" t="s">
        <v>109</v>
      </c>
      <c r="C51" s="52">
        <v>147</v>
      </c>
      <c r="D51" s="76"/>
      <c r="E51" s="52" t="s">
        <v>559</v>
      </c>
      <c r="F51" s="72">
        <v>1126</v>
      </c>
      <c r="G51" s="57" t="s">
        <v>563</v>
      </c>
      <c r="H51" s="73" t="s">
        <v>564</v>
      </c>
      <c r="I51" s="74" t="s">
        <v>288</v>
      </c>
      <c r="J51" s="75" t="s">
        <v>124</v>
      </c>
      <c r="K51" s="75" t="s">
        <v>479</v>
      </c>
      <c r="L51" s="75" t="s">
        <v>117</v>
      </c>
      <c r="M51" s="75" t="s">
        <v>147</v>
      </c>
      <c r="O51" s="147">
        <v>7.5</v>
      </c>
      <c r="P51" s="147">
        <v>7.3</v>
      </c>
      <c r="Q51" s="190">
        <f t="shared" si="108"/>
        <v>7.4</v>
      </c>
      <c r="R51" s="147">
        <v>7.6</v>
      </c>
      <c r="S51" s="147"/>
      <c r="T51" s="192">
        <f t="shared" si="109"/>
        <v>7.5</v>
      </c>
      <c r="U51" s="147"/>
      <c r="V51" s="147"/>
      <c r="W51" s="192">
        <f t="shared" si="110"/>
        <v>0</v>
      </c>
      <c r="X51" s="147"/>
      <c r="Y51" s="147"/>
      <c r="Z51" s="192">
        <f t="shared" si="111"/>
        <v>0</v>
      </c>
      <c r="AA51" s="190">
        <f t="shared" si="112"/>
        <v>7.5</v>
      </c>
      <c r="AB51" s="147">
        <v>7</v>
      </c>
      <c r="AC51" s="147">
        <v>7</v>
      </c>
      <c r="AD51" s="192">
        <f t="shared" si="113"/>
        <v>7</v>
      </c>
      <c r="AE51" s="147">
        <v>7</v>
      </c>
      <c r="AF51" s="147"/>
      <c r="AG51" s="192">
        <f t="shared" si="114"/>
        <v>7</v>
      </c>
      <c r="AH51" s="147"/>
      <c r="AI51" s="147"/>
      <c r="AJ51" s="192">
        <f t="shared" si="115"/>
        <v>0</v>
      </c>
      <c r="AK51" s="147"/>
      <c r="AL51" s="147"/>
      <c r="AM51" s="192">
        <f t="shared" si="116"/>
        <v>0</v>
      </c>
      <c r="AN51" s="190">
        <f t="shared" si="117"/>
        <v>7</v>
      </c>
      <c r="AO51" s="147">
        <v>8</v>
      </c>
      <c r="AP51" s="147">
        <v>6</v>
      </c>
      <c r="AQ51" s="192">
        <f t="shared" si="118"/>
        <v>6.7</v>
      </c>
      <c r="AR51" s="147">
        <v>7</v>
      </c>
      <c r="AS51" s="147"/>
      <c r="AT51" s="192">
        <f t="shared" si="119"/>
        <v>6.9</v>
      </c>
      <c r="AU51" s="147"/>
      <c r="AV51" s="147"/>
      <c r="AW51" s="192">
        <f t="shared" si="120"/>
        <v>0</v>
      </c>
      <c r="AX51" s="147"/>
      <c r="AY51" s="147"/>
      <c r="AZ51" s="192">
        <f t="shared" si="121"/>
        <v>0</v>
      </c>
      <c r="BA51" s="190">
        <f t="shared" si="122"/>
        <v>6.9</v>
      </c>
      <c r="BB51" s="147">
        <v>7.8</v>
      </c>
      <c r="BC51" s="147">
        <v>7.5</v>
      </c>
      <c r="BD51" s="192">
        <f t="shared" si="123"/>
        <v>7.6</v>
      </c>
      <c r="BE51" s="147">
        <v>7.5</v>
      </c>
      <c r="BF51" s="147"/>
      <c r="BG51" s="192">
        <f t="shared" si="124"/>
        <v>7.5</v>
      </c>
      <c r="BH51" s="147"/>
      <c r="BI51" s="147"/>
      <c r="BJ51" s="192">
        <f t="shared" si="125"/>
        <v>0</v>
      </c>
      <c r="BK51" s="147"/>
      <c r="BL51" s="147"/>
      <c r="BM51" s="192">
        <f t="shared" si="126"/>
        <v>0</v>
      </c>
      <c r="BN51" s="190">
        <f t="shared" si="127"/>
        <v>7.5</v>
      </c>
      <c r="BO51" s="147">
        <v>8</v>
      </c>
      <c r="BP51" s="147">
        <v>8</v>
      </c>
      <c r="BQ51" s="192">
        <f t="shared" si="128"/>
        <v>8</v>
      </c>
      <c r="BR51" s="147">
        <v>6</v>
      </c>
      <c r="BS51" s="147"/>
      <c r="BT51" s="192">
        <f t="shared" si="129"/>
        <v>6.8</v>
      </c>
      <c r="BU51" s="147"/>
      <c r="BV51" s="147"/>
      <c r="BW51" s="192">
        <f t="shared" si="130"/>
        <v>0</v>
      </c>
      <c r="BX51" s="147"/>
      <c r="BY51" s="147"/>
      <c r="BZ51" s="192">
        <f t="shared" si="131"/>
        <v>0</v>
      </c>
      <c r="CA51" s="190">
        <f t="shared" si="132"/>
        <v>6.8</v>
      </c>
      <c r="CB51" s="147">
        <v>7</v>
      </c>
      <c r="CC51" s="147">
        <v>1.4</v>
      </c>
      <c r="CD51" s="147">
        <v>5.2</v>
      </c>
      <c r="CE51" s="192">
        <f t="shared" si="133"/>
        <v>6.6</v>
      </c>
      <c r="CF51" s="193">
        <f t="shared" si="134"/>
        <v>6.7</v>
      </c>
    </row>
    <row r="52" spans="2:84" s="6" customFormat="1" ht="12" customHeight="1" x14ac:dyDescent="0.2">
      <c r="B52" s="52" t="s">
        <v>109</v>
      </c>
      <c r="C52" s="52">
        <v>147</v>
      </c>
      <c r="D52" s="113" t="s">
        <v>968</v>
      </c>
      <c r="E52" s="52" t="s">
        <v>559</v>
      </c>
      <c r="F52" s="220">
        <v>1186</v>
      </c>
      <c r="G52" s="115" t="s">
        <v>211</v>
      </c>
      <c r="H52" s="106" t="s">
        <v>969</v>
      </c>
      <c r="I52" s="258" t="s">
        <v>144</v>
      </c>
      <c r="J52" s="258" t="s">
        <v>120</v>
      </c>
      <c r="K52" s="258" t="s">
        <v>477</v>
      </c>
      <c r="L52" s="258" t="s">
        <v>114</v>
      </c>
      <c r="M52" s="258" t="s">
        <v>519</v>
      </c>
      <c r="O52" s="147">
        <v>6</v>
      </c>
      <c r="P52" s="147">
        <v>6.5</v>
      </c>
      <c r="Q52" s="190">
        <f t="shared" si="108"/>
        <v>6.3</v>
      </c>
      <c r="R52" s="147">
        <v>5.8</v>
      </c>
      <c r="S52" s="147"/>
      <c r="T52" s="192">
        <f t="shared" si="109"/>
        <v>6</v>
      </c>
      <c r="U52" s="147"/>
      <c r="V52" s="147"/>
      <c r="W52" s="192">
        <f t="shared" si="110"/>
        <v>0</v>
      </c>
      <c r="X52" s="147"/>
      <c r="Y52" s="147"/>
      <c r="Z52" s="192">
        <f t="shared" si="111"/>
        <v>0</v>
      </c>
      <c r="AA52" s="190">
        <f t="shared" si="112"/>
        <v>6</v>
      </c>
      <c r="AB52" s="147">
        <v>6</v>
      </c>
      <c r="AC52" s="147">
        <v>8.8000000000000007</v>
      </c>
      <c r="AD52" s="192">
        <f t="shared" si="113"/>
        <v>7.9</v>
      </c>
      <c r="AE52" s="147">
        <v>8.5</v>
      </c>
      <c r="AF52" s="147"/>
      <c r="AG52" s="192">
        <f t="shared" si="114"/>
        <v>8.3000000000000007</v>
      </c>
      <c r="AH52" s="147"/>
      <c r="AI52" s="147"/>
      <c r="AJ52" s="192">
        <f t="shared" si="115"/>
        <v>0</v>
      </c>
      <c r="AK52" s="147"/>
      <c r="AL52" s="147"/>
      <c r="AM52" s="192">
        <f t="shared" si="116"/>
        <v>0</v>
      </c>
      <c r="AN52" s="190">
        <f t="shared" si="117"/>
        <v>8.3000000000000007</v>
      </c>
      <c r="AO52" s="147">
        <v>8</v>
      </c>
      <c r="AP52" s="147">
        <v>6.5</v>
      </c>
      <c r="AQ52" s="192">
        <f t="shared" si="118"/>
        <v>7</v>
      </c>
      <c r="AR52" s="147">
        <v>5</v>
      </c>
      <c r="AS52" s="147"/>
      <c r="AT52" s="192">
        <f t="shared" si="119"/>
        <v>5.8</v>
      </c>
      <c r="AU52" s="147"/>
      <c r="AV52" s="147"/>
      <c r="AW52" s="192">
        <f t="shared" si="120"/>
        <v>0</v>
      </c>
      <c r="AX52" s="147"/>
      <c r="AY52" s="147"/>
      <c r="AZ52" s="192">
        <f t="shared" si="121"/>
        <v>0</v>
      </c>
      <c r="BA52" s="190">
        <f t="shared" si="122"/>
        <v>5.8</v>
      </c>
      <c r="BB52" s="147">
        <v>6.7</v>
      </c>
      <c r="BC52" s="147">
        <v>6.3</v>
      </c>
      <c r="BD52" s="192">
        <f t="shared" si="123"/>
        <v>6.4</v>
      </c>
      <c r="BE52" s="147">
        <v>6</v>
      </c>
      <c r="BF52" s="147"/>
      <c r="BG52" s="192">
        <f t="shared" si="124"/>
        <v>6.2</v>
      </c>
      <c r="BH52" s="147"/>
      <c r="BI52" s="147"/>
      <c r="BJ52" s="192">
        <f t="shared" si="125"/>
        <v>0</v>
      </c>
      <c r="BK52" s="147"/>
      <c r="BL52" s="147"/>
      <c r="BM52" s="192">
        <f t="shared" si="126"/>
        <v>0</v>
      </c>
      <c r="BN52" s="190">
        <f t="shared" si="127"/>
        <v>6.2</v>
      </c>
      <c r="BO52" s="147">
        <v>9</v>
      </c>
      <c r="BP52" s="147">
        <v>7</v>
      </c>
      <c r="BQ52" s="192">
        <f t="shared" si="128"/>
        <v>7.7</v>
      </c>
      <c r="BR52" s="147">
        <v>5</v>
      </c>
      <c r="BS52" s="147"/>
      <c r="BT52" s="192">
        <f t="shared" si="129"/>
        <v>6.1</v>
      </c>
      <c r="BU52" s="147"/>
      <c r="BV52" s="147"/>
      <c r="BW52" s="192">
        <f t="shared" si="130"/>
        <v>0</v>
      </c>
      <c r="BX52" s="147"/>
      <c r="BY52" s="147"/>
      <c r="BZ52" s="192">
        <f t="shared" si="131"/>
        <v>0</v>
      </c>
      <c r="CA52" s="190">
        <f t="shared" si="132"/>
        <v>6.1</v>
      </c>
      <c r="CB52" s="147"/>
      <c r="CC52" s="147"/>
      <c r="CD52" s="147"/>
      <c r="CE52" s="192">
        <f t="shared" si="133"/>
        <v>0</v>
      </c>
      <c r="CF52" s="259">
        <v>7.7</v>
      </c>
    </row>
    <row r="53" spans="2:84" s="6" customFormat="1" ht="12" customHeight="1" x14ac:dyDescent="0.2">
      <c r="B53" s="13"/>
      <c r="C53" s="13"/>
      <c r="D53" s="13"/>
      <c r="E53" s="13"/>
      <c r="F53" s="17"/>
      <c r="G53" s="15"/>
      <c r="H53" s="16"/>
      <c r="I53" s="13"/>
      <c r="J53" s="14"/>
      <c r="K53" s="14"/>
      <c r="L53" s="14"/>
      <c r="M53" s="14"/>
      <c r="O53" s="147"/>
      <c r="P53" s="147"/>
      <c r="Q53" s="190">
        <f>ROUND((O53+P53*2)/3,1)</f>
        <v>0</v>
      </c>
      <c r="R53" s="147"/>
      <c r="S53" s="147"/>
      <c r="T53" s="192">
        <f>ROUND((MAX(R53:S53)*0.6+Q53*0.4),1)</f>
        <v>0</v>
      </c>
      <c r="U53" s="147"/>
      <c r="V53" s="147"/>
      <c r="W53" s="192">
        <f>ROUND((U53+V53*2)/3,1)</f>
        <v>0</v>
      </c>
      <c r="X53" s="147"/>
      <c r="Y53" s="147"/>
      <c r="Z53" s="192">
        <f>ROUND((MAX(X53:Y53)*0.6+W53*0.4),1)</f>
        <v>0</v>
      </c>
      <c r="AA53" s="190">
        <f>ROUND(IF(W53=0,(MAX(R53,S53)*0.6+Q53*0.4),(MAX(X53,Y53)*0.6+W53*0.4)),1)</f>
        <v>0</v>
      </c>
      <c r="AB53" s="147"/>
      <c r="AC53" s="147"/>
      <c r="AD53" s="192">
        <f>ROUND((AB53+AC53*2)/3,1)</f>
        <v>0</v>
      </c>
      <c r="AE53" s="147"/>
      <c r="AF53" s="147"/>
      <c r="AG53" s="192">
        <f>ROUND((MAX(AE53:AF53)*0.6+AD53*0.4),1)</f>
        <v>0</v>
      </c>
      <c r="AH53" s="147"/>
      <c r="AI53" s="147"/>
      <c r="AJ53" s="192">
        <f>ROUND((AH53+AI53*2)/3,1)</f>
        <v>0</v>
      </c>
      <c r="AK53" s="147"/>
      <c r="AL53" s="147"/>
      <c r="AM53" s="192">
        <f>ROUND((MAX(AK53:AL53)*0.6+AJ53*0.4),1)</f>
        <v>0</v>
      </c>
      <c r="AN53" s="190">
        <f>ROUND(IF(AJ53=0,(MAX(AE53,AF53)*0.6+AD53*0.4),(MAX(AK53,AL53)*0.6+AJ53*0.4)),1)</f>
        <v>0</v>
      </c>
      <c r="AO53" s="147"/>
      <c r="AP53" s="147"/>
      <c r="AQ53" s="192">
        <f>ROUND((AO53+AP53*2)/3,1)</f>
        <v>0</v>
      </c>
      <c r="AR53" s="147"/>
      <c r="AS53" s="147"/>
      <c r="AT53" s="192">
        <f>ROUND((MAX(AR53:AS53)*0.6+AQ53*0.4),1)</f>
        <v>0</v>
      </c>
      <c r="AU53" s="147"/>
      <c r="AV53" s="147"/>
      <c r="AW53" s="192">
        <f>ROUND((AU53+AV53*2)/3,1)</f>
        <v>0</v>
      </c>
      <c r="AX53" s="147"/>
      <c r="AY53" s="147"/>
      <c r="AZ53" s="192">
        <f>ROUND((MAX(AX53:AY53)*0.6+AW53*0.4),1)</f>
        <v>0</v>
      </c>
      <c r="BA53" s="190">
        <f>ROUND(IF(AW53=0,(MAX(AR53,AS53)*0.6+AQ53*0.4),(MAX(AX53,AY53)*0.6+AW53*0.4)),1)</f>
        <v>0</v>
      </c>
      <c r="BB53" s="147"/>
      <c r="BC53" s="147"/>
      <c r="BD53" s="192">
        <f>ROUND((BB53+BC53*2)/3,1)</f>
        <v>0</v>
      </c>
      <c r="BE53" s="147"/>
      <c r="BF53" s="147"/>
      <c r="BG53" s="192">
        <f>ROUND((MAX(BE53:BF53)*0.6+BD53*0.4),1)</f>
        <v>0</v>
      </c>
      <c r="BH53" s="147"/>
      <c r="BI53" s="147"/>
      <c r="BJ53" s="192">
        <f>ROUND((BH53+BI53*2)/3,1)</f>
        <v>0</v>
      </c>
      <c r="BK53" s="147"/>
      <c r="BL53" s="147"/>
      <c r="BM53" s="192">
        <f>ROUND((MAX(BK53:BL53)*0.6+BJ53*0.4),1)</f>
        <v>0</v>
      </c>
      <c r="BN53" s="190">
        <f>ROUND(IF(BJ53=0,(MAX(BE53,BF53)*0.6+BD53*0.4),(MAX(BK53,BL53)*0.6+BJ53*0.4)),1)</f>
        <v>0</v>
      </c>
      <c r="BO53" s="147"/>
      <c r="BP53" s="147"/>
      <c r="BQ53" s="192">
        <f>ROUND((BO53+BP53*2)/3,1)</f>
        <v>0</v>
      </c>
      <c r="BR53" s="147"/>
      <c r="BS53" s="147"/>
      <c r="BT53" s="192">
        <f>ROUND((MAX(BR53:BS53)*0.6+BQ53*0.4),1)</f>
        <v>0</v>
      </c>
      <c r="BU53" s="147"/>
      <c r="BV53" s="147"/>
      <c r="BW53" s="192">
        <f>ROUND((BU53+BV53*2)/3,1)</f>
        <v>0</v>
      </c>
      <c r="BX53" s="147"/>
      <c r="BY53" s="147"/>
      <c r="BZ53" s="192">
        <f>ROUND((MAX(BX53:BY53)*0.6+BW53*0.4),1)</f>
        <v>0</v>
      </c>
      <c r="CA53" s="190">
        <f>ROUND(IF(BW53=0,(MAX(BR53,BS53)*0.6+BQ53*0.4),(MAX(BX53,BY53)*0.6+BW53*0.4)),1)</f>
        <v>0</v>
      </c>
      <c r="CB53" s="147"/>
      <c r="CC53" s="147"/>
      <c r="CD53" s="147"/>
      <c r="CE53" s="192">
        <f>ROUND((CD53+CC53),1)</f>
        <v>0</v>
      </c>
      <c r="CF53" s="193">
        <f>ROUND((CE53*0.8+CB53*0.2),1)</f>
        <v>0</v>
      </c>
    </row>
    <row r="54" spans="2:84" s="6" customFormat="1" ht="12" customHeight="1" x14ac:dyDescent="0.2">
      <c r="B54" s="136" t="s">
        <v>80</v>
      </c>
      <c r="C54" s="136">
        <v>147</v>
      </c>
      <c r="D54" s="171"/>
      <c r="E54" s="136" t="s">
        <v>565</v>
      </c>
      <c r="F54" s="139">
        <v>1127</v>
      </c>
      <c r="G54" s="140" t="s">
        <v>520</v>
      </c>
      <c r="H54" s="142" t="s">
        <v>170</v>
      </c>
      <c r="I54" s="141" t="s">
        <v>124</v>
      </c>
      <c r="J54" s="137" t="s">
        <v>121</v>
      </c>
      <c r="K54" s="137" t="s">
        <v>292</v>
      </c>
      <c r="L54" s="137" t="s">
        <v>114</v>
      </c>
      <c r="M54" s="137" t="s">
        <v>147</v>
      </c>
      <c r="N54" s="136" t="s">
        <v>377</v>
      </c>
      <c r="O54" s="147">
        <v>5.5</v>
      </c>
      <c r="P54" s="147">
        <v>5</v>
      </c>
      <c r="Q54" s="190">
        <f t="shared" si="108"/>
        <v>5.2</v>
      </c>
      <c r="R54" s="147">
        <v>5.3</v>
      </c>
      <c r="S54" s="147"/>
      <c r="T54" s="192">
        <f t="shared" si="109"/>
        <v>5.3</v>
      </c>
      <c r="U54" s="147"/>
      <c r="V54" s="147"/>
      <c r="W54" s="192">
        <f t="shared" si="110"/>
        <v>0</v>
      </c>
      <c r="X54" s="147"/>
      <c r="Y54" s="147"/>
      <c r="Z54" s="192">
        <f t="shared" si="111"/>
        <v>0</v>
      </c>
      <c r="AA54" s="190">
        <f t="shared" si="112"/>
        <v>5.3</v>
      </c>
      <c r="AB54" s="147">
        <v>7</v>
      </c>
      <c r="AC54" s="147">
        <v>6.5</v>
      </c>
      <c r="AD54" s="192">
        <f t="shared" si="113"/>
        <v>6.7</v>
      </c>
      <c r="AE54" s="147">
        <v>5</v>
      </c>
      <c r="AF54" s="147"/>
      <c r="AG54" s="192">
        <f t="shared" si="114"/>
        <v>5.7</v>
      </c>
      <c r="AH54" s="147"/>
      <c r="AI54" s="147"/>
      <c r="AJ54" s="192">
        <f t="shared" si="115"/>
        <v>0</v>
      </c>
      <c r="AK54" s="147"/>
      <c r="AL54" s="147"/>
      <c r="AM54" s="192">
        <f t="shared" si="116"/>
        <v>0</v>
      </c>
      <c r="AN54" s="190">
        <f t="shared" si="117"/>
        <v>5.7</v>
      </c>
      <c r="AO54" s="147">
        <v>5</v>
      </c>
      <c r="AP54" s="147">
        <v>5</v>
      </c>
      <c r="AQ54" s="192">
        <f t="shared" si="118"/>
        <v>5</v>
      </c>
      <c r="AR54" s="147">
        <v>5</v>
      </c>
      <c r="AS54" s="147"/>
      <c r="AT54" s="192">
        <f t="shared" si="119"/>
        <v>5</v>
      </c>
      <c r="AU54" s="147"/>
      <c r="AV54" s="147"/>
      <c r="AW54" s="192">
        <f t="shared" si="120"/>
        <v>0</v>
      </c>
      <c r="AX54" s="147"/>
      <c r="AY54" s="147"/>
      <c r="AZ54" s="192">
        <f t="shared" si="121"/>
        <v>0</v>
      </c>
      <c r="BA54" s="190">
        <f t="shared" si="122"/>
        <v>5</v>
      </c>
      <c r="BB54" s="147"/>
      <c r="BC54" s="147"/>
      <c r="BD54" s="192">
        <f t="shared" si="123"/>
        <v>0</v>
      </c>
      <c r="BE54" s="147"/>
      <c r="BF54" s="147"/>
      <c r="BG54" s="192">
        <f t="shared" si="124"/>
        <v>0</v>
      </c>
      <c r="BH54" s="147"/>
      <c r="BI54" s="147"/>
      <c r="BJ54" s="192">
        <f t="shared" si="125"/>
        <v>0</v>
      </c>
      <c r="BK54" s="147"/>
      <c r="BL54" s="147"/>
      <c r="BM54" s="192">
        <f t="shared" si="126"/>
        <v>0</v>
      </c>
      <c r="BN54" s="190">
        <f t="shared" si="127"/>
        <v>0</v>
      </c>
      <c r="BO54" s="147"/>
      <c r="BP54" s="147"/>
      <c r="BQ54" s="192">
        <f t="shared" si="128"/>
        <v>0</v>
      </c>
      <c r="BR54" s="147"/>
      <c r="BS54" s="147"/>
      <c r="BT54" s="192">
        <f t="shared" si="129"/>
        <v>0</v>
      </c>
      <c r="BU54" s="147"/>
      <c r="BV54" s="147"/>
      <c r="BW54" s="192">
        <f t="shared" si="130"/>
        <v>0</v>
      </c>
      <c r="BX54" s="147"/>
      <c r="BY54" s="147"/>
      <c r="BZ54" s="192">
        <f t="shared" si="131"/>
        <v>0</v>
      </c>
      <c r="CA54" s="190">
        <f t="shared" si="132"/>
        <v>0</v>
      </c>
      <c r="CB54" s="147"/>
      <c r="CC54" s="147"/>
      <c r="CD54" s="147"/>
      <c r="CE54" s="192">
        <f t="shared" si="133"/>
        <v>0</v>
      </c>
      <c r="CF54" s="193">
        <f t="shared" si="134"/>
        <v>0</v>
      </c>
    </row>
    <row r="55" spans="2:84" s="6" customFormat="1" ht="12" customHeight="1" x14ac:dyDescent="0.2">
      <c r="B55" s="136" t="s">
        <v>80</v>
      </c>
      <c r="C55" s="136">
        <v>147</v>
      </c>
      <c r="D55" s="171"/>
      <c r="E55" s="136" t="s">
        <v>565</v>
      </c>
      <c r="F55" s="139">
        <v>1148</v>
      </c>
      <c r="G55" s="140" t="s">
        <v>825</v>
      </c>
      <c r="H55" s="142" t="s">
        <v>215</v>
      </c>
      <c r="I55" s="141" t="s">
        <v>510</v>
      </c>
      <c r="J55" s="137" t="s">
        <v>119</v>
      </c>
      <c r="K55" s="137" t="s">
        <v>533</v>
      </c>
      <c r="L55" s="137" t="s">
        <v>114</v>
      </c>
      <c r="M55" s="137" t="s">
        <v>117</v>
      </c>
      <c r="N55" s="136" t="s">
        <v>377</v>
      </c>
      <c r="O55" s="147">
        <v>7.7</v>
      </c>
      <c r="P55" s="147">
        <v>7.4</v>
      </c>
      <c r="Q55" s="190">
        <f t="shared" si="108"/>
        <v>7.5</v>
      </c>
      <c r="R55" s="147">
        <v>7</v>
      </c>
      <c r="S55" s="147"/>
      <c r="T55" s="192">
        <f t="shared" si="109"/>
        <v>7.2</v>
      </c>
      <c r="U55" s="147"/>
      <c r="V55" s="147"/>
      <c r="W55" s="192">
        <f t="shared" si="110"/>
        <v>0</v>
      </c>
      <c r="X55" s="147"/>
      <c r="Y55" s="147"/>
      <c r="Z55" s="192">
        <f t="shared" si="111"/>
        <v>0</v>
      </c>
      <c r="AA55" s="190">
        <f t="shared" si="112"/>
        <v>7.2</v>
      </c>
      <c r="AB55" s="147">
        <v>7</v>
      </c>
      <c r="AC55" s="147">
        <v>6.5</v>
      </c>
      <c r="AD55" s="192">
        <f t="shared" si="113"/>
        <v>6.7</v>
      </c>
      <c r="AE55" s="147">
        <v>7</v>
      </c>
      <c r="AF55" s="147"/>
      <c r="AG55" s="192">
        <f t="shared" si="114"/>
        <v>6.9</v>
      </c>
      <c r="AH55" s="147"/>
      <c r="AI55" s="147"/>
      <c r="AJ55" s="192">
        <f t="shared" si="115"/>
        <v>0</v>
      </c>
      <c r="AK55" s="147"/>
      <c r="AL55" s="147"/>
      <c r="AM55" s="192">
        <f t="shared" si="116"/>
        <v>0</v>
      </c>
      <c r="AN55" s="190">
        <f t="shared" si="117"/>
        <v>6.9</v>
      </c>
      <c r="AO55" s="147">
        <v>6</v>
      </c>
      <c r="AP55" s="147">
        <v>5</v>
      </c>
      <c r="AQ55" s="192">
        <f t="shared" si="118"/>
        <v>5.3</v>
      </c>
      <c r="AR55" s="147">
        <v>5</v>
      </c>
      <c r="AS55" s="147"/>
      <c r="AT55" s="192">
        <f t="shared" si="119"/>
        <v>5.0999999999999996</v>
      </c>
      <c r="AU55" s="147"/>
      <c r="AV55" s="147"/>
      <c r="AW55" s="192">
        <f t="shared" si="120"/>
        <v>0</v>
      </c>
      <c r="AX55" s="147"/>
      <c r="AY55" s="147"/>
      <c r="AZ55" s="192">
        <f t="shared" si="121"/>
        <v>0</v>
      </c>
      <c r="BA55" s="190">
        <f t="shared" si="122"/>
        <v>5.0999999999999996</v>
      </c>
      <c r="BB55" s="147">
        <v>7.5</v>
      </c>
      <c r="BC55" s="147">
        <v>6.8</v>
      </c>
      <c r="BD55" s="192">
        <f t="shared" si="123"/>
        <v>7</v>
      </c>
      <c r="BE55" s="147">
        <v>7.3</v>
      </c>
      <c r="BF55" s="147"/>
      <c r="BG55" s="192">
        <f t="shared" si="124"/>
        <v>7.2</v>
      </c>
      <c r="BH55" s="147"/>
      <c r="BI55" s="147"/>
      <c r="BJ55" s="192">
        <f t="shared" si="125"/>
        <v>0</v>
      </c>
      <c r="BK55" s="147"/>
      <c r="BL55" s="147"/>
      <c r="BM55" s="192">
        <f t="shared" si="126"/>
        <v>0</v>
      </c>
      <c r="BN55" s="190">
        <f t="shared" si="127"/>
        <v>7.2</v>
      </c>
      <c r="BO55" s="147">
        <v>9</v>
      </c>
      <c r="BP55" s="147">
        <v>8</v>
      </c>
      <c r="BQ55" s="192">
        <f t="shared" si="128"/>
        <v>8.3000000000000007</v>
      </c>
      <c r="BR55" s="147">
        <v>7</v>
      </c>
      <c r="BS55" s="147"/>
      <c r="BT55" s="192">
        <f t="shared" si="129"/>
        <v>7.5</v>
      </c>
      <c r="BU55" s="147"/>
      <c r="BV55" s="147"/>
      <c r="BW55" s="192">
        <f t="shared" si="130"/>
        <v>0</v>
      </c>
      <c r="BX55" s="147"/>
      <c r="BY55" s="147"/>
      <c r="BZ55" s="192">
        <f t="shared" si="131"/>
        <v>0</v>
      </c>
      <c r="CA55" s="190">
        <f t="shared" si="132"/>
        <v>7.5</v>
      </c>
      <c r="CB55" s="147">
        <v>6</v>
      </c>
      <c r="CC55" s="147"/>
      <c r="CD55" s="147"/>
      <c r="CE55" s="192">
        <f t="shared" si="133"/>
        <v>0</v>
      </c>
      <c r="CF55" s="193">
        <f t="shared" si="134"/>
        <v>1.2</v>
      </c>
    </row>
    <row r="56" spans="2:84" s="6" customFormat="1" ht="12" customHeight="1" x14ac:dyDescent="0.2">
      <c r="B56" s="136" t="s">
        <v>80</v>
      </c>
      <c r="C56" s="136">
        <v>147</v>
      </c>
      <c r="D56" s="171"/>
      <c r="E56" s="136" t="s">
        <v>565</v>
      </c>
      <c r="F56" s="139">
        <v>1167</v>
      </c>
      <c r="G56" s="140" t="s">
        <v>826</v>
      </c>
      <c r="H56" s="142" t="s">
        <v>618</v>
      </c>
      <c r="I56" s="141" t="s">
        <v>113</v>
      </c>
      <c r="J56" s="137" t="s">
        <v>112</v>
      </c>
      <c r="K56" s="137" t="s">
        <v>110</v>
      </c>
      <c r="L56" s="137" t="s">
        <v>144</v>
      </c>
      <c r="M56" s="137" t="s">
        <v>484</v>
      </c>
      <c r="N56" s="136" t="s">
        <v>827</v>
      </c>
      <c r="O56" s="147">
        <v>6.8</v>
      </c>
      <c r="P56" s="147">
        <v>6.5</v>
      </c>
      <c r="Q56" s="190">
        <f t="shared" ref="Q56:Q64" si="135">ROUND((O56+P56*2)/3,1)</f>
        <v>6.6</v>
      </c>
      <c r="R56" s="147">
        <v>6.5</v>
      </c>
      <c r="S56" s="147"/>
      <c r="T56" s="192">
        <f t="shared" ref="T56:T64" si="136">ROUND((MAX(R56:S56)*0.6+Q56*0.4),1)</f>
        <v>6.5</v>
      </c>
      <c r="U56" s="147"/>
      <c r="V56" s="147"/>
      <c r="W56" s="192">
        <f t="shared" ref="W56:W64" si="137">ROUND((U56+V56*2)/3,1)</f>
        <v>0</v>
      </c>
      <c r="X56" s="147"/>
      <c r="Y56" s="147"/>
      <c r="Z56" s="192">
        <f t="shared" ref="Z56:Z64" si="138">ROUND((MAX(X56:Y56)*0.6+W56*0.4),1)</f>
        <v>0</v>
      </c>
      <c r="AA56" s="190">
        <f t="shared" ref="AA56:AA64" si="139">ROUND(IF(W56=0,(MAX(R56,S56)*0.6+Q56*0.4),(MAX(X56,Y56)*0.6+W56*0.4)),1)</f>
        <v>6.5</v>
      </c>
      <c r="AB56" s="147">
        <v>8</v>
      </c>
      <c r="AC56" s="147">
        <v>9.4</v>
      </c>
      <c r="AD56" s="192">
        <f t="shared" ref="AD56:AD64" si="140">ROUND((AB56+AC56*2)/3,1)</f>
        <v>8.9</v>
      </c>
      <c r="AE56" s="147">
        <v>7.5</v>
      </c>
      <c r="AF56" s="147"/>
      <c r="AG56" s="192">
        <f t="shared" ref="AG56:AG64" si="141">ROUND((MAX(AE56:AF56)*0.6+AD56*0.4),1)</f>
        <v>8.1</v>
      </c>
      <c r="AH56" s="147"/>
      <c r="AI56" s="147"/>
      <c r="AJ56" s="192">
        <f t="shared" ref="AJ56:AJ64" si="142">ROUND((AH56+AI56*2)/3,1)</f>
        <v>0</v>
      </c>
      <c r="AK56" s="147"/>
      <c r="AL56" s="147"/>
      <c r="AM56" s="192">
        <f t="shared" ref="AM56:AM64" si="143">ROUND((MAX(AK56:AL56)*0.6+AJ56*0.4),1)</f>
        <v>0</v>
      </c>
      <c r="AN56" s="190">
        <f t="shared" ref="AN56:AN64" si="144">ROUND(IF(AJ56=0,(MAX(AE56,AF56)*0.6+AD56*0.4),(MAX(AK56,AL56)*0.6+AJ56*0.4)),1)</f>
        <v>8.1</v>
      </c>
      <c r="AO56" s="147">
        <v>6</v>
      </c>
      <c r="AP56" s="147">
        <v>5.5</v>
      </c>
      <c r="AQ56" s="192">
        <f t="shared" ref="AQ56:AQ64" si="145">ROUND((AO56+AP56*2)/3,1)</f>
        <v>5.7</v>
      </c>
      <c r="AR56" s="147">
        <v>6</v>
      </c>
      <c r="AS56" s="147"/>
      <c r="AT56" s="192">
        <f t="shared" ref="AT56:AT64" si="146">ROUND((MAX(AR56:AS56)*0.6+AQ56*0.4),1)</f>
        <v>5.9</v>
      </c>
      <c r="AU56" s="147"/>
      <c r="AV56" s="147"/>
      <c r="AW56" s="192">
        <f t="shared" ref="AW56:AW64" si="147">ROUND((AU56+AV56*2)/3,1)</f>
        <v>0</v>
      </c>
      <c r="AX56" s="147"/>
      <c r="AY56" s="147"/>
      <c r="AZ56" s="192">
        <f t="shared" ref="AZ56:AZ64" si="148">ROUND((MAX(AX56:AY56)*0.6+AW56*0.4),1)</f>
        <v>0</v>
      </c>
      <c r="BA56" s="190">
        <f t="shared" ref="BA56:BA64" si="149">ROUND(IF(AW56=0,(MAX(AR56,AS56)*0.6+AQ56*0.4),(MAX(AX56,AY56)*0.6+AW56*0.4)),1)</f>
        <v>5.9</v>
      </c>
      <c r="BB56" s="147">
        <v>7.4</v>
      </c>
      <c r="BC56" s="147">
        <v>6.7</v>
      </c>
      <c r="BD56" s="192">
        <f t="shared" ref="BD56:BD64" si="150">ROUND((BB56+BC56*2)/3,1)</f>
        <v>6.9</v>
      </c>
      <c r="BE56" s="147">
        <v>6.8</v>
      </c>
      <c r="BF56" s="147"/>
      <c r="BG56" s="192">
        <f t="shared" ref="BG56:BG64" si="151">ROUND((MAX(BE56:BF56)*0.6+BD56*0.4),1)</f>
        <v>6.8</v>
      </c>
      <c r="BH56" s="147"/>
      <c r="BI56" s="147"/>
      <c r="BJ56" s="192">
        <f t="shared" ref="BJ56:BJ64" si="152">ROUND((BH56+BI56*2)/3,1)</f>
        <v>0</v>
      </c>
      <c r="BK56" s="147"/>
      <c r="BL56" s="147"/>
      <c r="BM56" s="192">
        <f t="shared" ref="BM56:BM64" si="153">ROUND((MAX(BK56:BL56)*0.6+BJ56*0.4),1)</f>
        <v>0</v>
      </c>
      <c r="BN56" s="190">
        <f t="shared" ref="BN56:BN64" si="154">ROUND(IF(BJ56=0,(MAX(BE56,BF56)*0.6+BD56*0.4),(MAX(BK56,BL56)*0.6+BJ56*0.4)),1)</f>
        <v>6.8</v>
      </c>
      <c r="BO56" s="147">
        <v>7</v>
      </c>
      <c r="BP56" s="147">
        <v>6</v>
      </c>
      <c r="BQ56" s="192">
        <f t="shared" ref="BQ56:BQ64" si="155">ROUND((BO56+BP56*2)/3,1)</f>
        <v>6.3</v>
      </c>
      <c r="BR56" s="147">
        <v>5.5</v>
      </c>
      <c r="BS56" s="147"/>
      <c r="BT56" s="192">
        <f t="shared" ref="BT56:BT64" si="156">ROUND((MAX(BR56:BS56)*0.6+BQ56*0.4),1)</f>
        <v>5.8</v>
      </c>
      <c r="BU56" s="147"/>
      <c r="BV56" s="147"/>
      <c r="BW56" s="192">
        <f t="shared" ref="BW56:BW64" si="157">ROUND((BU56+BV56*2)/3,1)</f>
        <v>0</v>
      </c>
      <c r="BX56" s="147"/>
      <c r="BY56" s="147"/>
      <c r="BZ56" s="192">
        <f t="shared" ref="BZ56:BZ64" si="158">ROUND((MAX(BX56:BY56)*0.6+BW56*0.4),1)</f>
        <v>0</v>
      </c>
      <c r="CA56" s="190">
        <f t="shared" ref="CA56:CA64" si="159">ROUND(IF(BW56=0,(MAX(BR56,BS56)*0.6+BQ56*0.4),(MAX(BX56,BY56)*0.6+BW56*0.4)),1)</f>
        <v>5.8</v>
      </c>
      <c r="CB56" s="147">
        <v>8</v>
      </c>
      <c r="CC56" s="147">
        <v>1.4</v>
      </c>
      <c r="CD56" s="147">
        <v>5.2</v>
      </c>
      <c r="CE56" s="192">
        <f t="shared" ref="CE56:CE64" si="160">ROUND((CD56+CC56),1)</f>
        <v>6.6</v>
      </c>
      <c r="CF56" s="193">
        <f t="shared" ref="CF56:CF64" si="161">ROUND((CE56*0.8+CB56*0.2),1)</f>
        <v>6.9</v>
      </c>
    </row>
    <row r="57" spans="2:84" s="6" customFormat="1" ht="12" customHeight="1" x14ac:dyDescent="0.2">
      <c r="B57" s="136" t="s">
        <v>80</v>
      </c>
      <c r="C57" s="136">
        <v>147</v>
      </c>
      <c r="D57" s="171"/>
      <c r="E57" s="136" t="s">
        <v>565</v>
      </c>
      <c r="F57" s="139">
        <v>1168</v>
      </c>
      <c r="G57" s="140" t="s">
        <v>715</v>
      </c>
      <c r="H57" s="142" t="s">
        <v>377</v>
      </c>
      <c r="I57" s="141" t="s">
        <v>134</v>
      </c>
      <c r="J57" s="137" t="s">
        <v>112</v>
      </c>
      <c r="K57" s="137" t="s">
        <v>118</v>
      </c>
      <c r="L57" s="137" t="s">
        <v>112</v>
      </c>
      <c r="M57" s="137" t="s">
        <v>168</v>
      </c>
      <c r="N57" s="136" t="s">
        <v>671</v>
      </c>
      <c r="O57" s="147">
        <v>6.6</v>
      </c>
      <c r="P57" s="147">
        <v>6.4</v>
      </c>
      <c r="Q57" s="190">
        <f t="shared" si="135"/>
        <v>6.5</v>
      </c>
      <c r="R57" s="147">
        <v>7</v>
      </c>
      <c r="S57" s="147"/>
      <c r="T57" s="192">
        <f t="shared" si="136"/>
        <v>6.8</v>
      </c>
      <c r="U57" s="147"/>
      <c r="V57" s="147"/>
      <c r="W57" s="192">
        <f t="shared" si="137"/>
        <v>0</v>
      </c>
      <c r="X57" s="147"/>
      <c r="Y57" s="147"/>
      <c r="Z57" s="192">
        <f t="shared" si="138"/>
        <v>0</v>
      </c>
      <c r="AA57" s="190">
        <f t="shared" si="139"/>
        <v>6.8</v>
      </c>
      <c r="AB57" s="147">
        <v>6</v>
      </c>
      <c r="AC57" s="147">
        <v>8.8000000000000007</v>
      </c>
      <c r="AD57" s="192">
        <f t="shared" si="140"/>
        <v>7.9</v>
      </c>
      <c r="AE57" s="147">
        <v>7.5</v>
      </c>
      <c r="AF57" s="147"/>
      <c r="AG57" s="192">
        <f t="shared" si="141"/>
        <v>7.7</v>
      </c>
      <c r="AH57" s="147"/>
      <c r="AI57" s="147"/>
      <c r="AJ57" s="192">
        <f t="shared" si="142"/>
        <v>0</v>
      </c>
      <c r="AK57" s="147"/>
      <c r="AL57" s="147"/>
      <c r="AM57" s="192">
        <f t="shared" si="143"/>
        <v>0</v>
      </c>
      <c r="AN57" s="190">
        <f t="shared" si="144"/>
        <v>7.7</v>
      </c>
      <c r="AO57" s="147">
        <v>9</v>
      </c>
      <c r="AP57" s="147">
        <v>5</v>
      </c>
      <c r="AQ57" s="192">
        <f t="shared" si="145"/>
        <v>6.3</v>
      </c>
      <c r="AR57" s="147">
        <v>5</v>
      </c>
      <c r="AS57" s="147"/>
      <c r="AT57" s="192">
        <f t="shared" si="146"/>
        <v>5.5</v>
      </c>
      <c r="AU57" s="147"/>
      <c r="AV57" s="147"/>
      <c r="AW57" s="192">
        <f t="shared" si="147"/>
        <v>0</v>
      </c>
      <c r="AX57" s="147"/>
      <c r="AY57" s="147"/>
      <c r="AZ57" s="192">
        <f t="shared" si="148"/>
        <v>0</v>
      </c>
      <c r="BA57" s="190">
        <f t="shared" si="149"/>
        <v>5.5</v>
      </c>
      <c r="BB57" s="147">
        <v>7.3</v>
      </c>
      <c r="BC57" s="147">
        <v>6.8</v>
      </c>
      <c r="BD57" s="192">
        <f t="shared" si="150"/>
        <v>7</v>
      </c>
      <c r="BE57" s="147">
        <v>7.1</v>
      </c>
      <c r="BF57" s="147"/>
      <c r="BG57" s="192">
        <f t="shared" si="151"/>
        <v>7.1</v>
      </c>
      <c r="BH57" s="147"/>
      <c r="BI57" s="147"/>
      <c r="BJ57" s="192">
        <f t="shared" si="152"/>
        <v>0</v>
      </c>
      <c r="BK57" s="147"/>
      <c r="BL57" s="147"/>
      <c r="BM57" s="192">
        <f t="shared" si="153"/>
        <v>0</v>
      </c>
      <c r="BN57" s="190">
        <f t="shared" si="154"/>
        <v>7.1</v>
      </c>
      <c r="BO57" s="147">
        <v>8</v>
      </c>
      <c r="BP57" s="147">
        <v>6</v>
      </c>
      <c r="BQ57" s="192">
        <f t="shared" si="155"/>
        <v>6.7</v>
      </c>
      <c r="BR57" s="147">
        <v>5.5</v>
      </c>
      <c r="BS57" s="147"/>
      <c r="BT57" s="192">
        <f t="shared" si="156"/>
        <v>6</v>
      </c>
      <c r="BU57" s="147"/>
      <c r="BV57" s="147"/>
      <c r="BW57" s="192">
        <f t="shared" si="157"/>
        <v>0</v>
      </c>
      <c r="BX57" s="147"/>
      <c r="BY57" s="147"/>
      <c r="BZ57" s="192">
        <f t="shared" si="158"/>
        <v>0</v>
      </c>
      <c r="CA57" s="190">
        <f t="shared" si="159"/>
        <v>6</v>
      </c>
      <c r="CB57" s="147">
        <v>7</v>
      </c>
      <c r="CC57" s="147">
        <v>1.4</v>
      </c>
      <c r="CD57" s="147">
        <v>5.2</v>
      </c>
      <c r="CE57" s="192">
        <f t="shared" si="160"/>
        <v>6.6</v>
      </c>
      <c r="CF57" s="193">
        <f t="shared" si="161"/>
        <v>6.7</v>
      </c>
    </row>
    <row r="58" spans="2:84" s="6" customFormat="1" ht="12" customHeight="1" x14ac:dyDescent="0.2">
      <c r="B58" s="136" t="s">
        <v>80</v>
      </c>
      <c r="C58" s="136">
        <v>147</v>
      </c>
      <c r="D58" s="171"/>
      <c r="E58" s="136" t="s">
        <v>565</v>
      </c>
      <c r="F58" s="139">
        <v>1183</v>
      </c>
      <c r="G58" s="140" t="s">
        <v>828</v>
      </c>
      <c r="H58" s="142" t="s">
        <v>829</v>
      </c>
      <c r="I58" s="141" t="s">
        <v>288</v>
      </c>
      <c r="J58" s="137" t="s">
        <v>117</v>
      </c>
      <c r="K58" s="137" t="s">
        <v>482</v>
      </c>
      <c r="L58" s="137" t="s">
        <v>119</v>
      </c>
      <c r="M58" s="137" t="s">
        <v>407</v>
      </c>
      <c r="N58" s="136" t="s">
        <v>377</v>
      </c>
      <c r="O58" s="147">
        <v>10</v>
      </c>
      <c r="P58" s="147">
        <v>9.5</v>
      </c>
      <c r="Q58" s="190">
        <f t="shared" si="135"/>
        <v>9.6999999999999993</v>
      </c>
      <c r="R58" s="147">
        <v>7</v>
      </c>
      <c r="S58" s="147"/>
      <c r="T58" s="192">
        <f t="shared" si="136"/>
        <v>8.1</v>
      </c>
      <c r="U58" s="147"/>
      <c r="V58" s="147"/>
      <c r="W58" s="192">
        <f t="shared" si="137"/>
        <v>0</v>
      </c>
      <c r="X58" s="147"/>
      <c r="Y58" s="147"/>
      <c r="Z58" s="192">
        <f t="shared" si="138"/>
        <v>0</v>
      </c>
      <c r="AA58" s="190">
        <f t="shared" si="139"/>
        <v>8.1</v>
      </c>
      <c r="AB58" s="147">
        <v>7.5</v>
      </c>
      <c r="AC58" s="147">
        <v>9.3000000000000007</v>
      </c>
      <c r="AD58" s="192">
        <f t="shared" si="140"/>
        <v>8.6999999999999993</v>
      </c>
      <c r="AE58" s="147">
        <v>8</v>
      </c>
      <c r="AF58" s="147"/>
      <c r="AG58" s="192">
        <f t="shared" si="141"/>
        <v>8.3000000000000007</v>
      </c>
      <c r="AH58" s="147"/>
      <c r="AI58" s="147"/>
      <c r="AJ58" s="192">
        <f t="shared" si="142"/>
        <v>0</v>
      </c>
      <c r="AK58" s="147"/>
      <c r="AL58" s="147"/>
      <c r="AM58" s="192">
        <f t="shared" si="143"/>
        <v>0</v>
      </c>
      <c r="AN58" s="190">
        <f t="shared" si="144"/>
        <v>8.3000000000000007</v>
      </c>
      <c r="AO58" s="147">
        <v>8</v>
      </c>
      <c r="AP58" s="147">
        <v>8</v>
      </c>
      <c r="AQ58" s="192">
        <f t="shared" si="145"/>
        <v>8</v>
      </c>
      <c r="AR58" s="147">
        <v>9</v>
      </c>
      <c r="AS58" s="147"/>
      <c r="AT58" s="192">
        <f t="shared" si="146"/>
        <v>8.6</v>
      </c>
      <c r="AU58" s="147"/>
      <c r="AV58" s="147"/>
      <c r="AW58" s="192">
        <f t="shared" si="147"/>
        <v>0</v>
      </c>
      <c r="AX58" s="147"/>
      <c r="AY58" s="147"/>
      <c r="AZ58" s="192">
        <f t="shared" si="148"/>
        <v>0</v>
      </c>
      <c r="BA58" s="190">
        <f t="shared" si="149"/>
        <v>8.6</v>
      </c>
      <c r="BB58" s="147">
        <v>8.1</v>
      </c>
      <c r="BC58" s="147">
        <v>7.7</v>
      </c>
      <c r="BD58" s="192">
        <f t="shared" si="150"/>
        <v>7.8</v>
      </c>
      <c r="BE58" s="147">
        <v>8.1</v>
      </c>
      <c r="BF58" s="147"/>
      <c r="BG58" s="192">
        <f t="shared" si="151"/>
        <v>8</v>
      </c>
      <c r="BH58" s="147"/>
      <c r="BI58" s="147"/>
      <c r="BJ58" s="192">
        <f t="shared" si="152"/>
        <v>0</v>
      </c>
      <c r="BK58" s="147"/>
      <c r="BL58" s="147"/>
      <c r="BM58" s="192">
        <f t="shared" si="153"/>
        <v>0</v>
      </c>
      <c r="BN58" s="190">
        <f t="shared" si="154"/>
        <v>8</v>
      </c>
      <c r="BO58" s="147">
        <v>9</v>
      </c>
      <c r="BP58" s="147">
        <v>8</v>
      </c>
      <c r="BQ58" s="192">
        <f t="shared" si="155"/>
        <v>8.3000000000000007</v>
      </c>
      <c r="BR58" s="147">
        <v>8</v>
      </c>
      <c r="BS58" s="147"/>
      <c r="BT58" s="192">
        <f t="shared" si="156"/>
        <v>8.1</v>
      </c>
      <c r="BU58" s="147"/>
      <c r="BV58" s="147"/>
      <c r="BW58" s="192">
        <f t="shared" si="157"/>
        <v>0</v>
      </c>
      <c r="BX58" s="147"/>
      <c r="BY58" s="147"/>
      <c r="BZ58" s="192">
        <f t="shared" si="158"/>
        <v>0</v>
      </c>
      <c r="CA58" s="190">
        <f t="shared" si="159"/>
        <v>8.1</v>
      </c>
      <c r="CB58" s="147">
        <v>7</v>
      </c>
      <c r="CC58" s="147">
        <v>1.8</v>
      </c>
      <c r="CD58" s="147">
        <v>7.2</v>
      </c>
      <c r="CE58" s="192">
        <f t="shared" si="160"/>
        <v>9</v>
      </c>
      <c r="CF58" s="193">
        <f t="shared" si="161"/>
        <v>8.6</v>
      </c>
    </row>
    <row r="64" spans="2:84" s="6" customFormat="1" ht="20.100000000000001" customHeight="1" x14ac:dyDescent="0.2">
      <c r="B64" s="113" t="s">
        <v>80</v>
      </c>
      <c r="C64" s="113">
        <v>142</v>
      </c>
      <c r="D64" s="113"/>
      <c r="E64" s="113" t="s">
        <v>412</v>
      </c>
      <c r="F64" s="114">
        <v>1253</v>
      </c>
      <c r="G64" s="115" t="s">
        <v>413</v>
      </c>
      <c r="H64" s="106" t="s">
        <v>414</v>
      </c>
      <c r="I64" s="116"/>
      <c r="J64" s="113"/>
      <c r="K64" s="117" t="s">
        <v>370</v>
      </c>
      <c r="L64" s="117" t="s">
        <v>415</v>
      </c>
      <c r="M64" s="117" t="s">
        <v>289</v>
      </c>
      <c r="O64" s="147"/>
      <c r="P64" s="147"/>
      <c r="Q64" s="190">
        <f t="shared" si="135"/>
        <v>0</v>
      </c>
      <c r="R64" s="147"/>
      <c r="S64" s="147"/>
      <c r="T64" s="192">
        <f t="shared" si="136"/>
        <v>0</v>
      </c>
      <c r="U64" s="147"/>
      <c r="V64" s="147"/>
      <c r="W64" s="192">
        <f t="shared" si="137"/>
        <v>0</v>
      </c>
      <c r="X64" s="147"/>
      <c r="Y64" s="147"/>
      <c r="Z64" s="192">
        <f t="shared" si="138"/>
        <v>0</v>
      </c>
      <c r="AA64" s="190">
        <f t="shared" si="139"/>
        <v>0</v>
      </c>
      <c r="AB64" s="147"/>
      <c r="AC64" s="147"/>
      <c r="AD64" s="192">
        <f t="shared" si="140"/>
        <v>0</v>
      </c>
      <c r="AE64" s="147"/>
      <c r="AF64" s="147"/>
      <c r="AG64" s="192">
        <f t="shared" si="141"/>
        <v>0</v>
      </c>
      <c r="AH64" s="147"/>
      <c r="AI64" s="147"/>
      <c r="AJ64" s="192">
        <f t="shared" si="142"/>
        <v>0</v>
      </c>
      <c r="AK64" s="147"/>
      <c r="AL64" s="147"/>
      <c r="AM64" s="192">
        <f t="shared" si="143"/>
        <v>0</v>
      </c>
      <c r="AN64" s="190">
        <f t="shared" si="144"/>
        <v>0</v>
      </c>
      <c r="AO64" s="147"/>
      <c r="AP64" s="147"/>
      <c r="AQ64" s="192">
        <f t="shared" si="145"/>
        <v>0</v>
      </c>
      <c r="AR64" s="147"/>
      <c r="AS64" s="147"/>
      <c r="AT64" s="192">
        <f t="shared" si="146"/>
        <v>0</v>
      </c>
      <c r="AU64" s="147"/>
      <c r="AV64" s="147"/>
      <c r="AW64" s="192">
        <f t="shared" si="147"/>
        <v>0</v>
      </c>
      <c r="AX64" s="147"/>
      <c r="AY64" s="147"/>
      <c r="AZ64" s="192">
        <f t="shared" si="148"/>
        <v>0</v>
      </c>
      <c r="BA64" s="190">
        <f t="shared" si="149"/>
        <v>0</v>
      </c>
      <c r="BB64" s="147"/>
      <c r="BC64" s="147"/>
      <c r="BD64" s="192">
        <f t="shared" si="150"/>
        <v>0</v>
      </c>
      <c r="BE64" s="147"/>
      <c r="BF64" s="147"/>
      <c r="BG64" s="192">
        <f t="shared" si="151"/>
        <v>0</v>
      </c>
      <c r="BH64" s="147"/>
      <c r="BI64" s="147"/>
      <c r="BJ64" s="192">
        <f t="shared" si="152"/>
        <v>0</v>
      </c>
      <c r="BK64" s="147"/>
      <c r="BL64" s="147"/>
      <c r="BM64" s="192">
        <f t="shared" si="153"/>
        <v>0</v>
      </c>
      <c r="BN64" s="190">
        <f t="shared" si="154"/>
        <v>0</v>
      </c>
      <c r="BO64" s="147"/>
      <c r="BP64" s="147"/>
      <c r="BQ64" s="192">
        <f t="shared" si="155"/>
        <v>0</v>
      </c>
      <c r="BR64" s="147"/>
      <c r="BS64" s="147"/>
      <c r="BT64" s="192">
        <f t="shared" si="156"/>
        <v>0</v>
      </c>
      <c r="BU64" s="147"/>
      <c r="BV64" s="147"/>
      <c r="BW64" s="192">
        <f t="shared" si="157"/>
        <v>0</v>
      </c>
      <c r="BX64" s="147"/>
      <c r="BY64" s="147"/>
      <c r="BZ64" s="192">
        <f t="shared" si="158"/>
        <v>0</v>
      </c>
      <c r="CA64" s="190">
        <f t="shared" si="159"/>
        <v>0</v>
      </c>
      <c r="CB64" s="147"/>
      <c r="CC64" s="147"/>
      <c r="CD64" s="147"/>
      <c r="CE64" s="192">
        <f t="shared" si="160"/>
        <v>0</v>
      </c>
      <c r="CF64" s="193">
        <f t="shared" si="161"/>
        <v>0</v>
      </c>
    </row>
  </sheetData>
  <mergeCells count="33">
    <mergeCell ref="AO10:AT10"/>
    <mergeCell ref="CB10:CB11"/>
    <mergeCell ref="CC10:CE10"/>
    <mergeCell ref="BN10:BN11"/>
    <mergeCell ref="BO10:BT10"/>
    <mergeCell ref="BU10:BZ10"/>
    <mergeCell ref="CA10:CA11"/>
    <mergeCell ref="BO9:BZ9"/>
    <mergeCell ref="CB9:CE9"/>
    <mergeCell ref="O9:Z9"/>
    <mergeCell ref="AB9:AM9"/>
    <mergeCell ref="BB10:BG10"/>
    <mergeCell ref="BH10:BM10"/>
    <mergeCell ref="AH10:AM10"/>
    <mergeCell ref="AN10:AN11"/>
    <mergeCell ref="AU10:AZ10"/>
    <mergeCell ref="BA10:BA11"/>
    <mergeCell ref="O10:T10"/>
    <mergeCell ref="U10:Z10"/>
    <mergeCell ref="AA10:AA11"/>
    <mergeCell ref="AB10:AG10"/>
    <mergeCell ref="CF10:CF11"/>
    <mergeCell ref="I9:J10"/>
    <mergeCell ref="K9:M10"/>
    <mergeCell ref="N9:N10"/>
    <mergeCell ref="AO9:AZ9"/>
    <mergeCell ref="BB9:BM9"/>
    <mergeCell ref="A9:A11"/>
    <mergeCell ref="B9:B11"/>
    <mergeCell ref="D9:D11"/>
    <mergeCell ref="E9:F10"/>
    <mergeCell ref="G9:G11"/>
    <mergeCell ref="H9:H1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2E87-7E90-483D-84B7-58CE019A0E9D}">
  <sheetPr>
    <tabColor indexed="12"/>
  </sheetPr>
  <dimension ref="A1:DF20"/>
  <sheetViews>
    <sheetView topLeftCell="A9" workbookViewId="0">
      <pane xSplit="13" ySplit="3" topLeftCell="N12" activePane="bottomRight" state="frozen"/>
      <selection activeCell="A9" sqref="A9"/>
      <selection pane="topRight" activeCell="N9" sqref="N9"/>
      <selection pane="bottomLeft" activeCell="A12" sqref="A12"/>
      <selection pane="bottomRight" activeCell="DF12" activeCellId="7" sqref="AA12:AA20 AN12:AN20 BA12:BA20 BN12:BN20 CA12:CA20 CN12:CN20 DA12:DA20 DF12:DF20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6" style="21" customWidth="1"/>
    <col min="14" max="14" width="8.85546875" style="21" customWidth="1"/>
    <col min="15" max="79" width="4.42578125" style="21"/>
    <col min="80" max="92" width="4.28515625" style="21" customWidth="1"/>
    <col min="93" max="95" width="4.42578125" style="21" customWidth="1"/>
    <col min="96" max="105" width="4.28515625" style="21" customWidth="1"/>
    <col min="106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82" t="s">
        <v>17</v>
      </c>
      <c r="O9" s="290" t="s">
        <v>95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3"/>
      <c r="AA9" s="41">
        <v>3</v>
      </c>
      <c r="AB9" s="290" t="s">
        <v>313</v>
      </c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3"/>
      <c r="AN9" s="41">
        <v>3</v>
      </c>
      <c r="AO9" s="290" t="s">
        <v>314</v>
      </c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3"/>
      <c r="BA9" s="41">
        <v>3</v>
      </c>
      <c r="BB9" s="290" t="s">
        <v>315</v>
      </c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3"/>
      <c r="BN9" s="41">
        <v>3</v>
      </c>
      <c r="BO9" s="290" t="s">
        <v>316</v>
      </c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3"/>
      <c r="CA9" s="41">
        <v>3</v>
      </c>
      <c r="CB9" s="290" t="s">
        <v>317</v>
      </c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3"/>
      <c r="CN9" s="41">
        <v>2</v>
      </c>
      <c r="CO9" s="290" t="s">
        <v>318</v>
      </c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3"/>
      <c r="DA9" s="41">
        <v>1</v>
      </c>
      <c r="DB9" s="262" t="s">
        <v>47</v>
      </c>
      <c r="DC9" s="262"/>
      <c r="DD9" s="262"/>
      <c r="DE9" s="263"/>
      <c r="DF9" s="25">
        <v>6</v>
      </c>
    </row>
    <row r="10" spans="1:110" ht="12.75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283"/>
      <c r="O10" s="261" t="s">
        <v>27</v>
      </c>
      <c r="P10" s="261"/>
      <c r="Q10" s="261"/>
      <c r="R10" s="261"/>
      <c r="S10" s="261"/>
      <c r="T10" s="261"/>
      <c r="U10" s="290" t="s">
        <v>28</v>
      </c>
      <c r="V10" s="262"/>
      <c r="W10" s="262"/>
      <c r="X10" s="262"/>
      <c r="Y10" s="262"/>
      <c r="Z10" s="263"/>
      <c r="AA10" s="261" t="s">
        <v>25</v>
      </c>
      <c r="AB10" s="261" t="s">
        <v>27</v>
      </c>
      <c r="AC10" s="261"/>
      <c r="AD10" s="261"/>
      <c r="AE10" s="261"/>
      <c r="AF10" s="261"/>
      <c r="AG10" s="261"/>
      <c r="AH10" s="290" t="s">
        <v>28</v>
      </c>
      <c r="AI10" s="262"/>
      <c r="AJ10" s="262"/>
      <c r="AK10" s="262"/>
      <c r="AL10" s="262"/>
      <c r="AM10" s="263"/>
      <c r="AN10" s="261" t="s">
        <v>25</v>
      </c>
      <c r="AO10" s="261" t="s">
        <v>27</v>
      </c>
      <c r="AP10" s="261"/>
      <c r="AQ10" s="261"/>
      <c r="AR10" s="261"/>
      <c r="AS10" s="261"/>
      <c r="AT10" s="261"/>
      <c r="AU10" s="290" t="s">
        <v>28</v>
      </c>
      <c r="AV10" s="262"/>
      <c r="AW10" s="262"/>
      <c r="AX10" s="262"/>
      <c r="AY10" s="262"/>
      <c r="AZ10" s="263"/>
      <c r="BA10" s="261" t="s">
        <v>25</v>
      </c>
      <c r="BB10" s="261" t="s">
        <v>27</v>
      </c>
      <c r="BC10" s="261"/>
      <c r="BD10" s="261"/>
      <c r="BE10" s="261"/>
      <c r="BF10" s="261"/>
      <c r="BG10" s="261"/>
      <c r="BH10" s="290" t="s">
        <v>28</v>
      </c>
      <c r="BI10" s="262"/>
      <c r="BJ10" s="262"/>
      <c r="BK10" s="262"/>
      <c r="BL10" s="262"/>
      <c r="BM10" s="263"/>
      <c r="BN10" s="261" t="s">
        <v>25</v>
      </c>
      <c r="BO10" s="261" t="s">
        <v>27</v>
      </c>
      <c r="BP10" s="261"/>
      <c r="BQ10" s="261"/>
      <c r="BR10" s="261"/>
      <c r="BS10" s="261"/>
      <c r="BT10" s="261"/>
      <c r="BU10" s="290" t="s">
        <v>28</v>
      </c>
      <c r="BV10" s="262"/>
      <c r="BW10" s="262"/>
      <c r="BX10" s="262"/>
      <c r="BY10" s="262"/>
      <c r="BZ10" s="263"/>
      <c r="CA10" s="261" t="s">
        <v>25</v>
      </c>
      <c r="CB10" s="261" t="s">
        <v>27</v>
      </c>
      <c r="CC10" s="261"/>
      <c r="CD10" s="261"/>
      <c r="CE10" s="261"/>
      <c r="CF10" s="261"/>
      <c r="CG10" s="261"/>
      <c r="CH10" s="290" t="s">
        <v>28</v>
      </c>
      <c r="CI10" s="262"/>
      <c r="CJ10" s="262"/>
      <c r="CK10" s="262"/>
      <c r="CL10" s="262"/>
      <c r="CM10" s="263"/>
      <c r="CN10" s="261" t="s">
        <v>25</v>
      </c>
      <c r="CO10" s="261" t="s">
        <v>27</v>
      </c>
      <c r="CP10" s="261"/>
      <c r="CQ10" s="261"/>
      <c r="CR10" s="261"/>
      <c r="CS10" s="261"/>
      <c r="CT10" s="261"/>
      <c r="CU10" s="290" t="s">
        <v>28</v>
      </c>
      <c r="CV10" s="262"/>
      <c r="CW10" s="262"/>
      <c r="CX10" s="262"/>
      <c r="CY10" s="262"/>
      <c r="CZ10" s="263"/>
      <c r="DA10" s="261" t="s">
        <v>25</v>
      </c>
      <c r="DB10" s="268" t="s">
        <v>305</v>
      </c>
      <c r="DC10" s="270" t="s">
        <v>47</v>
      </c>
      <c r="DD10" s="271"/>
      <c r="DE10" s="272"/>
      <c r="DF10" s="261" t="s">
        <v>25</v>
      </c>
    </row>
    <row r="11" spans="1:110" ht="29.25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61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61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61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61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61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61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61"/>
      <c r="DB11" s="269"/>
      <c r="DC11" s="89" t="s">
        <v>306</v>
      </c>
      <c r="DD11" s="90" t="s">
        <v>307</v>
      </c>
      <c r="DE11" s="91" t="s">
        <v>25</v>
      </c>
      <c r="DF11" s="261"/>
    </row>
    <row r="12" spans="1:110" s="6" customFormat="1" ht="20.100000000000001" customHeight="1" x14ac:dyDescent="0.2">
      <c r="B12" s="60" t="s">
        <v>109</v>
      </c>
      <c r="C12" s="60">
        <v>161</v>
      </c>
      <c r="D12" s="76"/>
      <c r="E12" s="52" t="s">
        <v>148</v>
      </c>
      <c r="F12" s="61">
        <v>402</v>
      </c>
      <c r="G12" s="57" t="s">
        <v>149</v>
      </c>
      <c r="H12" s="58" t="s">
        <v>150</v>
      </c>
      <c r="I12" s="63">
        <v>5</v>
      </c>
      <c r="J12" s="64">
        <v>4</v>
      </c>
      <c r="K12" s="65">
        <v>17</v>
      </c>
      <c r="L12" s="64">
        <v>11</v>
      </c>
      <c r="M12" s="59">
        <v>3</v>
      </c>
      <c r="N12" s="6" t="s">
        <v>377</v>
      </c>
      <c r="O12" s="147">
        <v>7</v>
      </c>
      <c r="P12" s="147">
        <v>6</v>
      </c>
      <c r="Q12" s="192">
        <f t="shared" ref="Q12:Q18" si="0">ROUND((O12+P12*2)/3,1)</f>
        <v>6.3</v>
      </c>
      <c r="R12" s="147">
        <v>7</v>
      </c>
      <c r="S12" s="147"/>
      <c r="T12" s="192">
        <f t="shared" ref="T12:T18" si="1">ROUND((MAX(R12:S12)*0.6+Q12*0.4),1)</f>
        <v>6.7</v>
      </c>
      <c r="U12" s="147"/>
      <c r="V12" s="147"/>
      <c r="W12" s="192">
        <v>0</v>
      </c>
      <c r="X12" s="147"/>
      <c r="Y12" s="147"/>
      <c r="Z12" s="192">
        <f t="shared" ref="Z12:Z18" si="2">ROUND((MAX(X12:Y12)*0.6+W12*0.4),1)</f>
        <v>0</v>
      </c>
      <c r="AA12" s="190">
        <f t="shared" ref="AA12:AA18" si="3">ROUND(IF(W12=0,(MAX(R12,S12)*0.6+Q12*0.4),(MAX(X12,Y12)*0.6+W12*0.4)),1)</f>
        <v>6.7</v>
      </c>
      <c r="AB12" s="147"/>
      <c r="AC12" s="147"/>
      <c r="AD12" s="192">
        <f t="shared" ref="AD12:AD18" si="4">ROUND((AB12+AC12*2)/3,1)</f>
        <v>0</v>
      </c>
      <c r="AE12" s="147"/>
      <c r="AF12" s="147"/>
      <c r="AG12" s="192">
        <f t="shared" ref="AG12:AG18" si="5">ROUND((MAX(AE12:AF12)*0.6+AD12*0.4),1)</f>
        <v>0</v>
      </c>
      <c r="AH12" s="147"/>
      <c r="AI12" s="147"/>
      <c r="AJ12" s="192">
        <v>0</v>
      </c>
      <c r="AK12" s="147"/>
      <c r="AL12" s="147"/>
      <c r="AM12" s="192">
        <f t="shared" ref="AM12:AM18" si="6">ROUND((MAX(AK12:AL12)*0.6+AJ12*0.4),1)</f>
        <v>0</v>
      </c>
      <c r="AN12" s="190">
        <f t="shared" ref="AN12:AN18" si="7">ROUND(IF(AJ12=0,(MAX(AE12,AF12)*0.6+AD12*0.4),(MAX(AK12,AL12)*0.6+AJ12*0.4)),1)</f>
        <v>0</v>
      </c>
      <c r="AO12" s="147">
        <v>8.5</v>
      </c>
      <c r="AP12" s="147">
        <v>8.5</v>
      </c>
      <c r="AQ12" s="192">
        <f t="shared" ref="AQ12:AQ20" si="8">ROUND((AO12+AP12*2)/3,1)</f>
        <v>8.5</v>
      </c>
      <c r="AR12" s="147">
        <v>8</v>
      </c>
      <c r="AS12" s="147"/>
      <c r="AT12" s="192">
        <f t="shared" ref="AT12:AT20" si="9">ROUND((MAX(AR12:AS12)*0.6+AQ12*0.4),1)</f>
        <v>8.1999999999999993</v>
      </c>
      <c r="AU12" s="147"/>
      <c r="AV12" s="147"/>
      <c r="AW12" s="192">
        <f t="shared" ref="AW12:AW20" si="10">ROUND((AU12+AV12*2)/3,1)</f>
        <v>0</v>
      </c>
      <c r="AX12" s="147"/>
      <c r="AY12" s="147"/>
      <c r="AZ12" s="192">
        <f t="shared" ref="AZ12:AZ20" si="11">ROUND((MAX(AX12:AY12)*0.6+AW12*0.4),1)</f>
        <v>0</v>
      </c>
      <c r="BA12" s="190">
        <f t="shared" ref="BA12:BA20" si="12">ROUND(IF(AW12=0,(MAX(AR12,AS12)*0.6+AQ12*0.4),(MAX(AX12,AY12)*0.6+AW12*0.4)),1)</f>
        <v>8.1999999999999993</v>
      </c>
      <c r="BB12" s="147">
        <v>7</v>
      </c>
      <c r="BC12" s="147">
        <v>8</v>
      </c>
      <c r="BD12" s="192">
        <f>ROUND((BB12+BC12*2)/3,1)</f>
        <v>7.7</v>
      </c>
      <c r="BE12" s="147">
        <v>8</v>
      </c>
      <c r="BF12" s="147"/>
      <c r="BG12" s="192">
        <f t="shared" ref="BG12:BG20" si="13">ROUND((MAX(BE12:BF12)*0.6+BD12*0.4),1)</f>
        <v>7.9</v>
      </c>
      <c r="BH12" s="147"/>
      <c r="BI12" s="147"/>
      <c r="BJ12" s="192">
        <f t="shared" ref="BJ12:BJ20" si="14">ROUND((BH12+BI12*2)/3,1)</f>
        <v>0</v>
      </c>
      <c r="BK12" s="147"/>
      <c r="BL12" s="147"/>
      <c r="BM12" s="192">
        <f t="shared" ref="BM12:BM20" si="15">ROUND((MAX(BK12:BL12)*0.6+BJ12*0.4),1)</f>
        <v>0</v>
      </c>
      <c r="BN12" s="190">
        <f t="shared" ref="BN12:BN20" si="16">ROUND(IF(BJ12=0,(MAX(BE12,BF12)*0.6+BD12*0.4),(MAX(BK12,BL12)*0.6+BJ12*0.4)),1)</f>
        <v>7.9</v>
      </c>
      <c r="BO12" s="147">
        <v>7</v>
      </c>
      <c r="BP12" s="147">
        <v>8</v>
      </c>
      <c r="BQ12" s="192">
        <f>ROUND((BO12+BP12*2)/3,1)</f>
        <v>7.7</v>
      </c>
      <c r="BR12" s="147">
        <v>8</v>
      </c>
      <c r="BS12" s="147"/>
      <c r="BT12" s="192">
        <f t="shared" ref="BT12:BT20" si="17">ROUND((MAX(BR12:BS12)*0.6+BQ12*0.4),1)</f>
        <v>7.9</v>
      </c>
      <c r="BU12" s="147"/>
      <c r="BV12" s="147"/>
      <c r="BW12" s="192">
        <f t="shared" ref="BW12:BW20" si="18">ROUND((BU12+BV12*2)/3,1)</f>
        <v>0</v>
      </c>
      <c r="BX12" s="147"/>
      <c r="BY12" s="147"/>
      <c r="BZ12" s="192">
        <f t="shared" ref="BZ12:BZ20" si="19">ROUND((MAX(BX12:BY12)*0.6+BW12*0.4),1)</f>
        <v>0</v>
      </c>
      <c r="CA12" s="190">
        <f t="shared" ref="CA12:CA20" si="20">ROUND(IF(BW12=0,(MAX(BR12,BS12)*0.6+BQ12*0.4),(MAX(BX12,BY12)*0.6+BW12*0.4)),1)</f>
        <v>7.9</v>
      </c>
      <c r="CB12" s="147">
        <v>8</v>
      </c>
      <c r="CC12" s="147">
        <v>7</v>
      </c>
      <c r="CD12" s="192">
        <f t="shared" ref="CD12:CD20" si="21">ROUND((CB12+CC12*2)/3,1)</f>
        <v>7.3</v>
      </c>
      <c r="CE12" s="147">
        <v>8</v>
      </c>
      <c r="CF12" s="147"/>
      <c r="CG12" s="192">
        <f t="shared" ref="CG12:CG20" si="22">ROUND((MAX(CE12:CF12)*0.6+CD12*0.4),1)</f>
        <v>7.7</v>
      </c>
      <c r="CH12" s="147"/>
      <c r="CI12" s="147"/>
      <c r="CJ12" s="192">
        <f t="shared" ref="CJ12:CJ20" si="23">ROUND((CH12+CI12*2)/3,1)</f>
        <v>0</v>
      </c>
      <c r="CK12" s="147"/>
      <c r="CL12" s="147"/>
      <c r="CM12" s="192">
        <f t="shared" ref="CM12:CM20" si="24">ROUND((MAX(CK12:CL12)*0.6+CJ12*0.4),1)</f>
        <v>0</v>
      </c>
      <c r="CN12" s="190">
        <f t="shared" ref="CN12:CN20" si="25">ROUND(IF(CJ12=0,(MAX(CE12,CF12)*0.6+CD12*0.4),(MAX(CK12,CL12)*0.6+CJ12*0.4)),1)</f>
        <v>7.7</v>
      </c>
      <c r="CO12" s="147">
        <v>7</v>
      </c>
      <c r="CP12" s="147">
        <v>7</v>
      </c>
      <c r="CQ12" s="192">
        <f t="shared" ref="CQ12:CQ20" si="26">ROUND((CO12+CP12*2)/3,1)</f>
        <v>7</v>
      </c>
      <c r="CR12" s="147">
        <v>7.5</v>
      </c>
      <c r="CS12" s="147"/>
      <c r="CT12" s="192">
        <f t="shared" ref="CT12:CT20" si="27">ROUND((MAX(CR12:CS12)*0.6+CQ12*0.4),1)</f>
        <v>7.3</v>
      </c>
      <c r="CU12" s="147"/>
      <c r="CV12" s="147"/>
      <c r="CW12" s="192">
        <f t="shared" ref="CW12:CW20" si="28">ROUND((CU12+CV12*2)/3,1)</f>
        <v>0</v>
      </c>
      <c r="CX12" s="147"/>
      <c r="CY12" s="147"/>
      <c r="CZ12" s="192">
        <f t="shared" ref="CZ12:CZ20" si="29">ROUND((MAX(CX12:CY12)*0.6+CW12*0.4),1)</f>
        <v>0</v>
      </c>
      <c r="DA12" s="190">
        <f t="shared" ref="DA12:DA20" si="30">ROUND(IF(CW12=0,(MAX(CR12,CS12)*0.6+CQ12*0.4),(MAX(CX12,CY12)*0.6+CW12*0.4)),1)</f>
        <v>7.3</v>
      </c>
      <c r="DB12" s="147"/>
      <c r="DC12" s="147"/>
      <c r="DD12" s="147"/>
      <c r="DE12" s="192">
        <f t="shared" ref="DE12:DE20" si="31">ROUND((DD12+DC12),1)</f>
        <v>0</v>
      </c>
      <c r="DF12" s="193">
        <f t="shared" ref="DF12:DF20" si="32">ROUND((DE12*0.8+DB12*0.2),1)</f>
        <v>0</v>
      </c>
    </row>
    <row r="13" spans="1:110" s="6" customFormat="1" ht="20.100000000000001" customHeight="1" x14ac:dyDescent="0.2">
      <c r="B13" s="60" t="s">
        <v>109</v>
      </c>
      <c r="C13" s="60">
        <v>161</v>
      </c>
      <c r="D13" s="76"/>
      <c r="E13" s="52" t="s">
        <v>148</v>
      </c>
      <c r="F13" s="61">
        <v>408</v>
      </c>
      <c r="G13" s="57" t="s">
        <v>410</v>
      </c>
      <c r="H13" s="58" t="s">
        <v>411</v>
      </c>
      <c r="I13" s="63">
        <v>18</v>
      </c>
      <c r="J13" s="64">
        <v>7</v>
      </c>
      <c r="K13" s="65">
        <v>24</v>
      </c>
      <c r="L13" s="64">
        <v>2</v>
      </c>
      <c r="M13" s="70">
        <v>7</v>
      </c>
      <c r="N13" s="6" t="s">
        <v>671</v>
      </c>
      <c r="O13" s="147"/>
      <c r="P13" s="147"/>
      <c r="Q13" s="192">
        <f t="shared" si="0"/>
        <v>0</v>
      </c>
      <c r="R13" s="147"/>
      <c r="S13" s="147"/>
      <c r="T13" s="192">
        <f t="shared" si="1"/>
        <v>0</v>
      </c>
      <c r="U13" s="147"/>
      <c r="V13" s="147"/>
      <c r="W13" s="192">
        <v>0</v>
      </c>
      <c r="X13" s="147"/>
      <c r="Y13" s="147"/>
      <c r="Z13" s="192">
        <f t="shared" si="2"/>
        <v>0</v>
      </c>
      <c r="AA13" s="190">
        <f t="shared" si="3"/>
        <v>0</v>
      </c>
      <c r="AB13" s="147"/>
      <c r="AC13" s="147"/>
      <c r="AD13" s="192">
        <f t="shared" si="4"/>
        <v>0</v>
      </c>
      <c r="AE13" s="147"/>
      <c r="AF13" s="147"/>
      <c r="AG13" s="192">
        <f t="shared" si="5"/>
        <v>0</v>
      </c>
      <c r="AH13" s="147"/>
      <c r="AI13" s="147"/>
      <c r="AJ13" s="192">
        <v>0</v>
      </c>
      <c r="AK13" s="147"/>
      <c r="AL13" s="147"/>
      <c r="AM13" s="192">
        <f t="shared" si="6"/>
        <v>0</v>
      </c>
      <c r="AN13" s="190">
        <f t="shared" si="7"/>
        <v>0</v>
      </c>
      <c r="AO13" s="147"/>
      <c r="AP13" s="147"/>
      <c r="AQ13" s="192">
        <f t="shared" si="8"/>
        <v>0</v>
      </c>
      <c r="AR13" s="147"/>
      <c r="AS13" s="147"/>
      <c r="AT13" s="192">
        <f t="shared" si="9"/>
        <v>0</v>
      </c>
      <c r="AU13" s="147"/>
      <c r="AV13" s="147"/>
      <c r="AW13" s="192">
        <f t="shared" si="10"/>
        <v>0</v>
      </c>
      <c r="AX13" s="147"/>
      <c r="AY13" s="147"/>
      <c r="AZ13" s="192">
        <f t="shared" si="11"/>
        <v>0</v>
      </c>
      <c r="BA13" s="190">
        <f t="shared" si="12"/>
        <v>0</v>
      </c>
      <c r="BB13" s="147"/>
      <c r="BC13" s="147"/>
      <c r="BD13" s="192">
        <f t="shared" ref="BD13:BD20" si="33">ROUND((BB13+BC13*2)/3,1)</f>
        <v>0</v>
      </c>
      <c r="BE13" s="147"/>
      <c r="BF13" s="147"/>
      <c r="BG13" s="192">
        <f t="shared" si="13"/>
        <v>0</v>
      </c>
      <c r="BH13" s="147"/>
      <c r="BI13" s="147"/>
      <c r="BJ13" s="192">
        <f t="shared" si="14"/>
        <v>0</v>
      </c>
      <c r="BK13" s="147"/>
      <c r="BL13" s="147"/>
      <c r="BM13" s="192">
        <f t="shared" si="15"/>
        <v>0</v>
      </c>
      <c r="BN13" s="190">
        <f t="shared" si="16"/>
        <v>0</v>
      </c>
      <c r="BO13" s="147"/>
      <c r="BP13" s="147"/>
      <c r="BQ13" s="192">
        <f t="shared" ref="BQ13:BQ20" si="34">ROUND((BO13+BP13*2)/3,1)</f>
        <v>0</v>
      </c>
      <c r="BR13" s="147"/>
      <c r="BS13" s="147"/>
      <c r="BT13" s="192">
        <f t="shared" si="17"/>
        <v>0</v>
      </c>
      <c r="BU13" s="147"/>
      <c r="BV13" s="147"/>
      <c r="BW13" s="192">
        <f t="shared" si="18"/>
        <v>0</v>
      </c>
      <c r="BX13" s="147"/>
      <c r="BY13" s="147"/>
      <c r="BZ13" s="192">
        <f t="shared" si="19"/>
        <v>0</v>
      </c>
      <c r="CA13" s="190">
        <f t="shared" si="20"/>
        <v>0</v>
      </c>
      <c r="CB13" s="147"/>
      <c r="CC13" s="147"/>
      <c r="CD13" s="192">
        <f t="shared" si="21"/>
        <v>0</v>
      </c>
      <c r="CE13" s="147"/>
      <c r="CF13" s="147"/>
      <c r="CG13" s="192">
        <f t="shared" si="22"/>
        <v>0</v>
      </c>
      <c r="CH13" s="147"/>
      <c r="CI13" s="147"/>
      <c r="CJ13" s="192">
        <f t="shared" si="23"/>
        <v>0</v>
      </c>
      <c r="CK13" s="147"/>
      <c r="CL13" s="147"/>
      <c r="CM13" s="192">
        <f t="shared" si="24"/>
        <v>0</v>
      </c>
      <c r="CN13" s="190">
        <f t="shared" si="25"/>
        <v>0</v>
      </c>
      <c r="CO13" s="147"/>
      <c r="CP13" s="147"/>
      <c r="CQ13" s="192">
        <f t="shared" si="26"/>
        <v>0</v>
      </c>
      <c r="CR13" s="147"/>
      <c r="CS13" s="147"/>
      <c r="CT13" s="192">
        <f t="shared" si="27"/>
        <v>0</v>
      </c>
      <c r="CU13" s="147"/>
      <c r="CV13" s="147"/>
      <c r="CW13" s="192">
        <f t="shared" si="28"/>
        <v>0</v>
      </c>
      <c r="CX13" s="147"/>
      <c r="CY13" s="147"/>
      <c r="CZ13" s="192">
        <f t="shared" si="29"/>
        <v>0</v>
      </c>
      <c r="DA13" s="190">
        <f t="shared" si="30"/>
        <v>0</v>
      </c>
      <c r="DB13" s="147"/>
      <c r="DC13" s="147"/>
      <c r="DD13" s="147"/>
      <c r="DE13" s="192">
        <f t="shared" si="31"/>
        <v>0</v>
      </c>
      <c r="DF13" s="193">
        <f t="shared" si="32"/>
        <v>0</v>
      </c>
    </row>
    <row r="14" spans="1:110" s="6" customFormat="1" ht="20.100000000000001" customHeight="1" x14ac:dyDescent="0.2">
      <c r="O14" s="147"/>
      <c r="P14" s="147"/>
      <c r="Q14" s="192">
        <f t="shared" si="0"/>
        <v>0</v>
      </c>
      <c r="R14" s="147"/>
      <c r="S14" s="147"/>
      <c r="T14" s="192">
        <f t="shared" si="1"/>
        <v>0</v>
      </c>
      <c r="U14" s="147"/>
      <c r="V14" s="147"/>
      <c r="W14" s="192">
        <v>0</v>
      </c>
      <c r="X14" s="147"/>
      <c r="Y14" s="147"/>
      <c r="Z14" s="192">
        <f t="shared" si="2"/>
        <v>0</v>
      </c>
      <c r="AA14" s="190">
        <f t="shared" si="3"/>
        <v>0</v>
      </c>
      <c r="AB14" s="147"/>
      <c r="AC14" s="147"/>
      <c r="AD14" s="192">
        <f t="shared" si="4"/>
        <v>0</v>
      </c>
      <c r="AE14" s="147"/>
      <c r="AF14" s="147"/>
      <c r="AG14" s="192">
        <f t="shared" si="5"/>
        <v>0</v>
      </c>
      <c r="AH14" s="147"/>
      <c r="AI14" s="147"/>
      <c r="AJ14" s="192">
        <v>0</v>
      </c>
      <c r="AK14" s="147"/>
      <c r="AL14" s="147"/>
      <c r="AM14" s="192">
        <f t="shared" si="6"/>
        <v>0</v>
      </c>
      <c r="AN14" s="190">
        <f t="shared" si="7"/>
        <v>0</v>
      </c>
      <c r="AO14" s="147"/>
      <c r="AP14" s="147"/>
      <c r="AQ14" s="192">
        <f t="shared" si="8"/>
        <v>0</v>
      </c>
      <c r="AR14" s="147"/>
      <c r="AS14" s="147"/>
      <c r="AT14" s="192">
        <f t="shared" si="9"/>
        <v>0</v>
      </c>
      <c r="AU14" s="147"/>
      <c r="AV14" s="147"/>
      <c r="AW14" s="192">
        <f t="shared" si="10"/>
        <v>0</v>
      </c>
      <c r="AX14" s="147"/>
      <c r="AY14" s="147"/>
      <c r="AZ14" s="192">
        <f t="shared" si="11"/>
        <v>0</v>
      </c>
      <c r="BA14" s="190">
        <f t="shared" si="12"/>
        <v>0</v>
      </c>
      <c r="BB14" s="147"/>
      <c r="BC14" s="147"/>
      <c r="BD14" s="192">
        <f t="shared" si="33"/>
        <v>0</v>
      </c>
      <c r="BE14" s="147"/>
      <c r="BF14" s="147"/>
      <c r="BG14" s="192">
        <f t="shared" si="13"/>
        <v>0</v>
      </c>
      <c r="BH14" s="147"/>
      <c r="BI14" s="147"/>
      <c r="BJ14" s="192">
        <f t="shared" si="14"/>
        <v>0</v>
      </c>
      <c r="BK14" s="147"/>
      <c r="BL14" s="147"/>
      <c r="BM14" s="192">
        <f t="shared" si="15"/>
        <v>0</v>
      </c>
      <c r="BN14" s="190">
        <f t="shared" si="16"/>
        <v>0</v>
      </c>
      <c r="BO14" s="147"/>
      <c r="BP14" s="147"/>
      <c r="BQ14" s="192">
        <f t="shared" si="34"/>
        <v>0</v>
      </c>
      <c r="BR14" s="147"/>
      <c r="BS14" s="147"/>
      <c r="BT14" s="192">
        <f t="shared" si="17"/>
        <v>0</v>
      </c>
      <c r="BU14" s="147"/>
      <c r="BV14" s="147"/>
      <c r="BW14" s="192">
        <f t="shared" si="18"/>
        <v>0</v>
      </c>
      <c r="BX14" s="147"/>
      <c r="BY14" s="147"/>
      <c r="BZ14" s="192">
        <f t="shared" si="19"/>
        <v>0</v>
      </c>
      <c r="CA14" s="190">
        <f t="shared" si="20"/>
        <v>0</v>
      </c>
      <c r="CB14" s="147"/>
      <c r="CC14" s="147"/>
      <c r="CD14" s="192">
        <f t="shared" si="21"/>
        <v>0</v>
      </c>
      <c r="CE14" s="147"/>
      <c r="CF14" s="147"/>
      <c r="CG14" s="192">
        <f t="shared" si="22"/>
        <v>0</v>
      </c>
      <c r="CH14" s="147"/>
      <c r="CI14" s="147"/>
      <c r="CJ14" s="192">
        <f t="shared" si="23"/>
        <v>0</v>
      </c>
      <c r="CK14" s="147"/>
      <c r="CL14" s="147"/>
      <c r="CM14" s="192">
        <f t="shared" si="24"/>
        <v>0</v>
      </c>
      <c r="CN14" s="190">
        <f t="shared" si="25"/>
        <v>0</v>
      </c>
      <c r="CO14" s="147"/>
      <c r="CP14" s="147"/>
      <c r="CQ14" s="192">
        <f t="shared" si="26"/>
        <v>0</v>
      </c>
      <c r="CR14" s="147"/>
      <c r="CS14" s="147"/>
      <c r="CT14" s="192">
        <f t="shared" si="27"/>
        <v>0</v>
      </c>
      <c r="CU14" s="147"/>
      <c r="CV14" s="147"/>
      <c r="CW14" s="192">
        <f t="shared" si="28"/>
        <v>0</v>
      </c>
      <c r="CX14" s="147"/>
      <c r="CY14" s="147"/>
      <c r="CZ14" s="192">
        <f t="shared" si="29"/>
        <v>0</v>
      </c>
      <c r="DA14" s="190">
        <f t="shared" si="30"/>
        <v>0</v>
      </c>
      <c r="DB14" s="147"/>
      <c r="DC14" s="147"/>
      <c r="DD14" s="147"/>
      <c r="DE14" s="192">
        <f t="shared" si="31"/>
        <v>0</v>
      </c>
      <c r="DF14" s="193">
        <f t="shared" si="32"/>
        <v>0</v>
      </c>
    </row>
    <row r="15" spans="1:110" s="6" customFormat="1" ht="20.100000000000001" customHeight="1" x14ac:dyDescent="0.2">
      <c r="B15" s="60" t="s">
        <v>375</v>
      </c>
      <c r="C15" s="60">
        <v>161</v>
      </c>
      <c r="D15" s="171"/>
      <c r="E15" s="240" t="s">
        <v>766</v>
      </c>
      <c r="F15" s="241" t="s">
        <v>762</v>
      </c>
      <c r="G15" s="242" t="s">
        <v>763</v>
      </c>
      <c r="H15" s="230" t="s">
        <v>141</v>
      </c>
      <c r="I15" s="231">
        <v>21</v>
      </c>
      <c r="J15" s="232">
        <v>12</v>
      </c>
      <c r="K15" s="233">
        <v>3</v>
      </c>
      <c r="L15" s="232">
        <v>1</v>
      </c>
      <c r="M15" s="234">
        <v>86</v>
      </c>
      <c r="N15" s="18" t="s">
        <v>377</v>
      </c>
      <c r="O15" s="147">
        <v>8.5</v>
      </c>
      <c r="P15" s="147">
        <v>8.5</v>
      </c>
      <c r="Q15" s="192">
        <f t="shared" si="0"/>
        <v>8.5</v>
      </c>
      <c r="R15" s="147">
        <v>8.5</v>
      </c>
      <c r="S15" s="147"/>
      <c r="T15" s="192">
        <f t="shared" si="1"/>
        <v>8.5</v>
      </c>
      <c r="U15" s="147"/>
      <c r="V15" s="147"/>
      <c r="W15" s="192">
        <v>0</v>
      </c>
      <c r="X15" s="147"/>
      <c r="Y15" s="147"/>
      <c r="Z15" s="192">
        <f t="shared" si="2"/>
        <v>0</v>
      </c>
      <c r="AA15" s="190">
        <f t="shared" si="3"/>
        <v>8.5</v>
      </c>
      <c r="AB15" s="147">
        <v>8.5</v>
      </c>
      <c r="AC15" s="147">
        <v>8.5</v>
      </c>
      <c r="AD15" s="192">
        <f t="shared" si="4"/>
        <v>8.5</v>
      </c>
      <c r="AE15" s="147">
        <v>7.5</v>
      </c>
      <c r="AF15" s="147"/>
      <c r="AG15" s="192">
        <f t="shared" si="5"/>
        <v>7.9</v>
      </c>
      <c r="AH15" s="147"/>
      <c r="AI15" s="147"/>
      <c r="AJ15" s="192">
        <v>0</v>
      </c>
      <c r="AK15" s="147"/>
      <c r="AL15" s="147"/>
      <c r="AM15" s="192">
        <f t="shared" si="6"/>
        <v>0</v>
      </c>
      <c r="AN15" s="190">
        <f t="shared" si="7"/>
        <v>7.9</v>
      </c>
      <c r="AO15" s="147">
        <v>8</v>
      </c>
      <c r="AP15" s="147">
        <v>8</v>
      </c>
      <c r="AQ15" s="192">
        <f t="shared" si="8"/>
        <v>8</v>
      </c>
      <c r="AR15" s="147">
        <v>9</v>
      </c>
      <c r="AS15" s="147"/>
      <c r="AT15" s="192">
        <f t="shared" si="9"/>
        <v>8.6</v>
      </c>
      <c r="AU15" s="147"/>
      <c r="AV15" s="147"/>
      <c r="AW15" s="192">
        <f t="shared" si="10"/>
        <v>0</v>
      </c>
      <c r="AX15" s="147"/>
      <c r="AY15" s="147"/>
      <c r="AZ15" s="192">
        <f t="shared" si="11"/>
        <v>0</v>
      </c>
      <c r="BA15" s="190">
        <f t="shared" si="12"/>
        <v>8.6</v>
      </c>
      <c r="BB15" s="147">
        <v>8</v>
      </c>
      <c r="BC15" s="147">
        <v>8.5</v>
      </c>
      <c r="BD15" s="192">
        <f t="shared" si="33"/>
        <v>8.3000000000000007</v>
      </c>
      <c r="BE15" s="147">
        <v>8</v>
      </c>
      <c r="BF15" s="147"/>
      <c r="BG15" s="192">
        <f t="shared" si="13"/>
        <v>8.1</v>
      </c>
      <c r="BH15" s="147"/>
      <c r="BI15" s="147"/>
      <c r="BJ15" s="192">
        <f t="shared" si="14"/>
        <v>0</v>
      </c>
      <c r="BK15" s="147"/>
      <c r="BL15" s="147"/>
      <c r="BM15" s="192">
        <f t="shared" si="15"/>
        <v>0</v>
      </c>
      <c r="BN15" s="190">
        <f t="shared" si="16"/>
        <v>8.1</v>
      </c>
      <c r="BO15" s="147">
        <v>7.5</v>
      </c>
      <c r="BP15" s="147">
        <v>8</v>
      </c>
      <c r="BQ15" s="192">
        <f t="shared" si="34"/>
        <v>7.8</v>
      </c>
      <c r="BR15" s="147">
        <v>8.1999999999999993</v>
      </c>
      <c r="BS15" s="147"/>
      <c r="BT15" s="192">
        <f t="shared" si="17"/>
        <v>8</v>
      </c>
      <c r="BU15" s="147"/>
      <c r="BV15" s="147"/>
      <c r="BW15" s="192">
        <f t="shared" si="18"/>
        <v>0</v>
      </c>
      <c r="BX15" s="147"/>
      <c r="BY15" s="147"/>
      <c r="BZ15" s="192">
        <f t="shared" si="19"/>
        <v>0</v>
      </c>
      <c r="CA15" s="190">
        <f t="shared" si="20"/>
        <v>8</v>
      </c>
      <c r="CB15" s="147">
        <v>8</v>
      </c>
      <c r="CC15" s="147">
        <v>8</v>
      </c>
      <c r="CD15" s="192">
        <f t="shared" si="21"/>
        <v>8</v>
      </c>
      <c r="CE15" s="147">
        <v>8</v>
      </c>
      <c r="CF15" s="147"/>
      <c r="CG15" s="192">
        <f t="shared" si="22"/>
        <v>8</v>
      </c>
      <c r="CH15" s="147"/>
      <c r="CI15" s="147"/>
      <c r="CJ15" s="192">
        <f t="shared" si="23"/>
        <v>0</v>
      </c>
      <c r="CK15" s="147"/>
      <c r="CL15" s="147"/>
      <c r="CM15" s="192">
        <f t="shared" si="24"/>
        <v>0</v>
      </c>
      <c r="CN15" s="190">
        <f t="shared" si="25"/>
        <v>8</v>
      </c>
      <c r="CO15" s="147">
        <v>8</v>
      </c>
      <c r="CP15" s="147">
        <v>8</v>
      </c>
      <c r="CQ15" s="192">
        <f t="shared" si="26"/>
        <v>8</v>
      </c>
      <c r="CR15" s="147">
        <v>8.5</v>
      </c>
      <c r="CS15" s="147"/>
      <c r="CT15" s="192">
        <f t="shared" si="27"/>
        <v>8.3000000000000007</v>
      </c>
      <c r="CU15" s="147"/>
      <c r="CV15" s="147"/>
      <c r="CW15" s="192">
        <f t="shared" si="28"/>
        <v>0</v>
      </c>
      <c r="CX15" s="147"/>
      <c r="CY15" s="147"/>
      <c r="CZ15" s="192">
        <f t="shared" si="29"/>
        <v>0</v>
      </c>
      <c r="DA15" s="190">
        <f t="shared" si="30"/>
        <v>8.3000000000000007</v>
      </c>
      <c r="DB15" s="147">
        <v>7</v>
      </c>
      <c r="DC15" s="147">
        <v>1.7</v>
      </c>
      <c r="DD15" s="147">
        <v>6.8</v>
      </c>
      <c r="DE15" s="192">
        <f t="shared" si="31"/>
        <v>8.5</v>
      </c>
      <c r="DF15" s="193">
        <f t="shared" si="32"/>
        <v>8.1999999999999993</v>
      </c>
    </row>
    <row r="16" spans="1:110" s="6" customFormat="1" ht="20.100000000000001" customHeight="1" x14ac:dyDescent="0.2">
      <c r="B16" s="60" t="s">
        <v>80</v>
      </c>
      <c r="C16" s="60">
        <v>161</v>
      </c>
      <c r="D16" s="171"/>
      <c r="E16" s="147" t="s">
        <v>766</v>
      </c>
      <c r="F16" s="151" t="s">
        <v>767</v>
      </c>
      <c r="G16" s="149" t="s">
        <v>768</v>
      </c>
      <c r="H16" s="146" t="s">
        <v>142</v>
      </c>
      <c r="I16" s="63">
        <v>17</v>
      </c>
      <c r="J16" s="64">
        <v>2</v>
      </c>
      <c r="K16" s="65">
        <v>12</v>
      </c>
      <c r="L16" s="64">
        <v>11</v>
      </c>
      <c r="M16" s="70">
        <v>2</v>
      </c>
      <c r="N16" s="18" t="s">
        <v>377</v>
      </c>
      <c r="O16" s="147">
        <v>9</v>
      </c>
      <c r="P16" s="147">
        <v>7</v>
      </c>
      <c r="Q16" s="192">
        <f t="shared" si="0"/>
        <v>7.7</v>
      </c>
      <c r="R16" s="147">
        <v>6</v>
      </c>
      <c r="S16" s="147"/>
      <c r="T16" s="192">
        <f t="shared" si="1"/>
        <v>6.7</v>
      </c>
      <c r="U16" s="147"/>
      <c r="V16" s="147"/>
      <c r="W16" s="192">
        <v>0</v>
      </c>
      <c r="X16" s="147"/>
      <c r="Y16" s="147"/>
      <c r="Z16" s="192">
        <f t="shared" si="2"/>
        <v>0</v>
      </c>
      <c r="AA16" s="190">
        <f t="shared" si="3"/>
        <v>6.7</v>
      </c>
      <c r="AB16" s="147">
        <v>7</v>
      </c>
      <c r="AC16" s="147">
        <v>7.5</v>
      </c>
      <c r="AD16" s="192">
        <f t="shared" si="4"/>
        <v>7.3</v>
      </c>
      <c r="AE16" s="147">
        <v>7</v>
      </c>
      <c r="AF16" s="147"/>
      <c r="AG16" s="192">
        <f t="shared" si="5"/>
        <v>7.1</v>
      </c>
      <c r="AH16" s="147"/>
      <c r="AI16" s="147"/>
      <c r="AJ16" s="192">
        <v>0</v>
      </c>
      <c r="AK16" s="147"/>
      <c r="AL16" s="147"/>
      <c r="AM16" s="192">
        <f t="shared" si="6"/>
        <v>0</v>
      </c>
      <c r="AN16" s="190">
        <f t="shared" si="7"/>
        <v>7.1</v>
      </c>
      <c r="AO16" s="147">
        <v>7</v>
      </c>
      <c r="AP16" s="147">
        <v>8</v>
      </c>
      <c r="AQ16" s="192">
        <f t="shared" si="8"/>
        <v>7.7</v>
      </c>
      <c r="AR16" s="147">
        <v>8</v>
      </c>
      <c r="AS16" s="147"/>
      <c r="AT16" s="192">
        <f t="shared" si="9"/>
        <v>7.9</v>
      </c>
      <c r="AU16" s="147"/>
      <c r="AV16" s="147"/>
      <c r="AW16" s="192">
        <f t="shared" si="10"/>
        <v>0</v>
      </c>
      <c r="AX16" s="147"/>
      <c r="AY16" s="147"/>
      <c r="AZ16" s="192">
        <f t="shared" si="11"/>
        <v>0</v>
      </c>
      <c r="BA16" s="190">
        <f t="shared" si="12"/>
        <v>7.9</v>
      </c>
      <c r="BB16" s="147">
        <v>8</v>
      </c>
      <c r="BC16" s="147">
        <v>8</v>
      </c>
      <c r="BD16" s="192">
        <f t="shared" si="33"/>
        <v>8</v>
      </c>
      <c r="BE16" s="147">
        <v>7</v>
      </c>
      <c r="BF16" s="147"/>
      <c r="BG16" s="192">
        <f t="shared" si="13"/>
        <v>7.4</v>
      </c>
      <c r="BH16" s="147"/>
      <c r="BI16" s="147"/>
      <c r="BJ16" s="192">
        <f t="shared" si="14"/>
        <v>0</v>
      </c>
      <c r="BK16" s="147"/>
      <c r="BL16" s="147"/>
      <c r="BM16" s="192">
        <f t="shared" si="15"/>
        <v>0</v>
      </c>
      <c r="BN16" s="190">
        <f t="shared" si="16"/>
        <v>7.4</v>
      </c>
      <c r="BO16" s="147">
        <v>8</v>
      </c>
      <c r="BP16" s="147">
        <v>7.5</v>
      </c>
      <c r="BQ16" s="192">
        <f t="shared" si="34"/>
        <v>7.7</v>
      </c>
      <c r="BR16" s="147">
        <v>7.7</v>
      </c>
      <c r="BS16" s="147"/>
      <c r="BT16" s="192">
        <f t="shared" si="17"/>
        <v>7.7</v>
      </c>
      <c r="BU16" s="147"/>
      <c r="BV16" s="147"/>
      <c r="BW16" s="192">
        <f t="shared" si="18"/>
        <v>0</v>
      </c>
      <c r="BX16" s="147"/>
      <c r="BY16" s="147"/>
      <c r="BZ16" s="192">
        <f t="shared" si="19"/>
        <v>0</v>
      </c>
      <c r="CA16" s="190">
        <f t="shared" si="20"/>
        <v>7.7</v>
      </c>
      <c r="CB16" s="147">
        <v>8</v>
      </c>
      <c r="CC16" s="147">
        <v>7</v>
      </c>
      <c r="CD16" s="192">
        <f t="shared" si="21"/>
        <v>7.3</v>
      </c>
      <c r="CE16" s="147">
        <v>7.5</v>
      </c>
      <c r="CF16" s="147"/>
      <c r="CG16" s="192">
        <f t="shared" si="22"/>
        <v>7.4</v>
      </c>
      <c r="CH16" s="147"/>
      <c r="CI16" s="147"/>
      <c r="CJ16" s="192">
        <f t="shared" si="23"/>
        <v>0</v>
      </c>
      <c r="CK16" s="147"/>
      <c r="CL16" s="147"/>
      <c r="CM16" s="192">
        <f t="shared" si="24"/>
        <v>0</v>
      </c>
      <c r="CN16" s="190">
        <f t="shared" si="25"/>
        <v>7.4</v>
      </c>
      <c r="CO16" s="147">
        <v>7</v>
      </c>
      <c r="CP16" s="147">
        <v>8</v>
      </c>
      <c r="CQ16" s="192">
        <f t="shared" si="26"/>
        <v>7.7</v>
      </c>
      <c r="CR16" s="147">
        <v>6</v>
      </c>
      <c r="CS16" s="147"/>
      <c r="CT16" s="192">
        <f t="shared" si="27"/>
        <v>6.7</v>
      </c>
      <c r="CU16" s="147"/>
      <c r="CV16" s="147"/>
      <c r="CW16" s="192">
        <f t="shared" si="28"/>
        <v>0</v>
      </c>
      <c r="CX16" s="147"/>
      <c r="CY16" s="147"/>
      <c r="CZ16" s="192">
        <f t="shared" si="29"/>
        <v>0</v>
      </c>
      <c r="DA16" s="190">
        <f t="shared" si="30"/>
        <v>6.7</v>
      </c>
      <c r="DB16" s="147">
        <v>6</v>
      </c>
      <c r="DC16" s="147">
        <v>1.5</v>
      </c>
      <c r="DD16" s="147">
        <f>7.5*0.8</f>
        <v>6</v>
      </c>
      <c r="DE16" s="192">
        <f t="shared" si="31"/>
        <v>7.5</v>
      </c>
      <c r="DF16" s="193">
        <f t="shared" si="32"/>
        <v>7.2</v>
      </c>
    </row>
    <row r="17" spans="2:110" s="6" customFormat="1" ht="20.100000000000001" customHeight="1" x14ac:dyDescent="0.2">
      <c r="O17" s="147"/>
      <c r="P17" s="147"/>
      <c r="Q17" s="192">
        <f t="shared" si="0"/>
        <v>0</v>
      </c>
      <c r="R17" s="147"/>
      <c r="S17" s="147"/>
      <c r="T17" s="192">
        <f t="shared" si="1"/>
        <v>0</v>
      </c>
      <c r="U17" s="147"/>
      <c r="V17" s="147"/>
      <c r="W17" s="192">
        <v>0</v>
      </c>
      <c r="X17" s="147"/>
      <c r="Y17" s="147"/>
      <c r="Z17" s="192">
        <f t="shared" si="2"/>
        <v>0</v>
      </c>
      <c r="AA17" s="190">
        <f t="shared" si="3"/>
        <v>0</v>
      </c>
      <c r="AB17" s="147"/>
      <c r="AC17" s="147"/>
      <c r="AD17" s="192">
        <f t="shared" si="4"/>
        <v>0</v>
      </c>
      <c r="AE17" s="147"/>
      <c r="AF17" s="147"/>
      <c r="AG17" s="192">
        <f t="shared" si="5"/>
        <v>0</v>
      </c>
      <c r="AH17" s="147"/>
      <c r="AI17" s="147"/>
      <c r="AJ17" s="192">
        <v>0</v>
      </c>
      <c r="AK17" s="147"/>
      <c r="AL17" s="147"/>
      <c r="AM17" s="192">
        <f t="shared" si="6"/>
        <v>0</v>
      </c>
      <c r="AN17" s="190">
        <f t="shared" si="7"/>
        <v>0</v>
      </c>
      <c r="AO17" s="147"/>
      <c r="AP17" s="147"/>
      <c r="AQ17" s="192">
        <f t="shared" si="8"/>
        <v>0</v>
      </c>
      <c r="AR17" s="147"/>
      <c r="AS17" s="147"/>
      <c r="AT17" s="192">
        <f t="shared" si="9"/>
        <v>0</v>
      </c>
      <c r="AU17" s="147"/>
      <c r="AV17" s="147"/>
      <c r="AW17" s="192">
        <f t="shared" si="10"/>
        <v>0</v>
      </c>
      <c r="AX17" s="147"/>
      <c r="AY17" s="147"/>
      <c r="AZ17" s="192">
        <f t="shared" si="11"/>
        <v>0</v>
      </c>
      <c r="BA17" s="190">
        <f t="shared" si="12"/>
        <v>0</v>
      </c>
      <c r="BB17" s="147"/>
      <c r="BC17" s="147"/>
      <c r="BD17" s="192">
        <f t="shared" si="33"/>
        <v>0</v>
      </c>
      <c r="BE17" s="147"/>
      <c r="BF17" s="147"/>
      <c r="BG17" s="192">
        <f t="shared" si="13"/>
        <v>0</v>
      </c>
      <c r="BH17" s="147"/>
      <c r="BI17" s="147"/>
      <c r="BJ17" s="192">
        <f t="shared" si="14"/>
        <v>0</v>
      </c>
      <c r="BK17" s="147"/>
      <c r="BL17" s="147"/>
      <c r="BM17" s="192">
        <f t="shared" si="15"/>
        <v>0</v>
      </c>
      <c r="BN17" s="190">
        <f t="shared" si="16"/>
        <v>0</v>
      </c>
      <c r="BO17" s="147"/>
      <c r="BP17" s="147"/>
      <c r="BQ17" s="192">
        <f t="shared" si="34"/>
        <v>0</v>
      </c>
      <c r="BR17" s="147"/>
      <c r="BS17" s="147"/>
      <c r="BT17" s="192">
        <f t="shared" si="17"/>
        <v>0</v>
      </c>
      <c r="BU17" s="147"/>
      <c r="BV17" s="147"/>
      <c r="BW17" s="192">
        <f t="shared" si="18"/>
        <v>0</v>
      </c>
      <c r="BX17" s="147"/>
      <c r="BY17" s="147"/>
      <c r="BZ17" s="192">
        <f t="shared" si="19"/>
        <v>0</v>
      </c>
      <c r="CA17" s="190">
        <f t="shared" si="20"/>
        <v>0</v>
      </c>
      <c r="CB17" s="147"/>
      <c r="CC17" s="147"/>
      <c r="CD17" s="192">
        <f t="shared" si="21"/>
        <v>0</v>
      </c>
      <c r="CE17" s="147"/>
      <c r="CF17" s="147"/>
      <c r="CG17" s="192">
        <f t="shared" si="22"/>
        <v>0</v>
      </c>
      <c r="CH17" s="147"/>
      <c r="CI17" s="147"/>
      <c r="CJ17" s="192">
        <f t="shared" si="23"/>
        <v>0</v>
      </c>
      <c r="CK17" s="147"/>
      <c r="CL17" s="147"/>
      <c r="CM17" s="192">
        <f t="shared" si="24"/>
        <v>0</v>
      </c>
      <c r="CN17" s="190">
        <f t="shared" si="25"/>
        <v>0</v>
      </c>
      <c r="CO17" s="147"/>
      <c r="CP17" s="147"/>
      <c r="CQ17" s="192">
        <f t="shared" si="26"/>
        <v>0</v>
      </c>
      <c r="CR17" s="147"/>
      <c r="CS17" s="147"/>
      <c r="CT17" s="192">
        <f t="shared" si="27"/>
        <v>0</v>
      </c>
      <c r="CU17" s="147"/>
      <c r="CV17" s="147"/>
      <c r="CW17" s="192">
        <f t="shared" si="28"/>
        <v>0</v>
      </c>
      <c r="CX17" s="147"/>
      <c r="CY17" s="147"/>
      <c r="CZ17" s="192">
        <f t="shared" si="29"/>
        <v>0</v>
      </c>
      <c r="DA17" s="190">
        <f t="shared" si="30"/>
        <v>0</v>
      </c>
      <c r="DB17" s="147"/>
      <c r="DC17" s="147"/>
      <c r="DD17" s="147"/>
      <c r="DE17" s="192">
        <f t="shared" si="31"/>
        <v>0</v>
      </c>
      <c r="DF17" s="193">
        <f t="shared" si="32"/>
        <v>0</v>
      </c>
    </row>
    <row r="18" spans="2:110" s="6" customFormat="1" ht="20.100000000000001" customHeight="1" x14ac:dyDescent="0.2">
      <c r="B18" s="18" t="s">
        <v>80</v>
      </c>
      <c r="C18" s="18">
        <v>162</v>
      </c>
      <c r="D18" s="107"/>
      <c r="E18" s="18" t="s">
        <v>592</v>
      </c>
      <c r="F18" s="108">
        <v>1020</v>
      </c>
      <c r="G18" s="109" t="s">
        <v>186</v>
      </c>
      <c r="H18" s="110" t="s">
        <v>593</v>
      </c>
      <c r="I18" s="111" t="s">
        <v>121</v>
      </c>
      <c r="J18" s="112" t="s">
        <v>124</v>
      </c>
      <c r="K18" s="18">
        <v>13</v>
      </c>
      <c r="L18" s="112" t="s">
        <v>116</v>
      </c>
      <c r="M18" s="18">
        <v>85</v>
      </c>
      <c r="O18" s="147"/>
      <c r="P18" s="147"/>
      <c r="Q18" s="192">
        <f t="shared" si="0"/>
        <v>0</v>
      </c>
      <c r="R18" s="147"/>
      <c r="S18" s="147"/>
      <c r="T18" s="192">
        <f t="shared" si="1"/>
        <v>0</v>
      </c>
      <c r="U18" s="147"/>
      <c r="V18" s="147"/>
      <c r="W18" s="192">
        <v>0</v>
      </c>
      <c r="X18" s="147"/>
      <c r="Y18" s="147"/>
      <c r="Z18" s="192">
        <f t="shared" si="2"/>
        <v>0</v>
      </c>
      <c r="AA18" s="190">
        <f t="shared" si="3"/>
        <v>0</v>
      </c>
      <c r="AB18" s="147"/>
      <c r="AC18" s="147"/>
      <c r="AD18" s="192">
        <f t="shared" si="4"/>
        <v>0</v>
      </c>
      <c r="AE18" s="147"/>
      <c r="AF18" s="147"/>
      <c r="AG18" s="192">
        <f t="shared" si="5"/>
        <v>0</v>
      </c>
      <c r="AH18" s="147"/>
      <c r="AI18" s="147"/>
      <c r="AJ18" s="192">
        <v>0</v>
      </c>
      <c r="AK18" s="147"/>
      <c r="AL18" s="147"/>
      <c r="AM18" s="192">
        <f t="shared" si="6"/>
        <v>0</v>
      </c>
      <c r="AN18" s="190">
        <f t="shared" si="7"/>
        <v>0</v>
      </c>
      <c r="AO18" s="147"/>
      <c r="AP18" s="147"/>
      <c r="AQ18" s="192">
        <f t="shared" si="8"/>
        <v>0</v>
      </c>
      <c r="AR18" s="147"/>
      <c r="AS18" s="147"/>
      <c r="AT18" s="192">
        <f t="shared" si="9"/>
        <v>0</v>
      </c>
      <c r="AU18" s="147"/>
      <c r="AV18" s="147"/>
      <c r="AW18" s="192">
        <f t="shared" si="10"/>
        <v>0</v>
      </c>
      <c r="AX18" s="147"/>
      <c r="AY18" s="147"/>
      <c r="AZ18" s="192">
        <f t="shared" si="11"/>
        <v>0</v>
      </c>
      <c r="BA18" s="190">
        <f t="shared" si="12"/>
        <v>0</v>
      </c>
      <c r="BB18" s="147"/>
      <c r="BC18" s="147"/>
      <c r="BD18" s="192">
        <f t="shared" si="33"/>
        <v>0</v>
      </c>
      <c r="BE18" s="147"/>
      <c r="BF18" s="147"/>
      <c r="BG18" s="192">
        <f t="shared" si="13"/>
        <v>0</v>
      </c>
      <c r="BH18" s="147"/>
      <c r="BI18" s="147"/>
      <c r="BJ18" s="192">
        <f t="shared" si="14"/>
        <v>0</v>
      </c>
      <c r="BK18" s="147"/>
      <c r="BL18" s="147"/>
      <c r="BM18" s="192">
        <f t="shared" si="15"/>
        <v>0</v>
      </c>
      <c r="BN18" s="190">
        <f t="shared" si="16"/>
        <v>0</v>
      </c>
      <c r="BO18" s="147"/>
      <c r="BP18" s="147"/>
      <c r="BQ18" s="192">
        <f t="shared" si="34"/>
        <v>0</v>
      </c>
      <c r="BR18" s="147"/>
      <c r="BS18" s="147"/>
      <c r="BT18" s="192">
        <f t="shared" si="17"/>
        <v>0</v>
      </c>
      <c r="BU18" s="147"/>
      <c r="BV18" s="147"/>
      <c r="BW18" s="192">
        <f t="shared" si="18"/>
        <v>0</v>
      </c>
      <c r="BX18" s="147"/>
      <c r="BY18" s="147"/>
      <c r="BZ18" s="192">
        <f t="shared" si="19"/>
        <v>0</v>
      </c>
      <c r="CA18" s="190">
        <f t="shared" si="20"/>
        <v>0</v>
      </c>
      <c r="CB18" s="147"/>
      <c r="CC18" s="147"/>
      <c r="CD18" s="192">
        <f t="shared" si="21"/>
        <v>0</v>
      </c>
      <c r="CE18" s="147"/>
      <c r="CF18" s="147"/>
      <c r="CG18" s="192">
        <f t="shared" si="22"/>
        <v>0</v>
      </c>
      <c r="CH18" s="147"/>
      <c r="CI18" s="147"/>
      <c r="CJ18" s="192">
        <f t="shared" si="23"/>
        <v>0</v>
      </c>
      <c r="CK18" s="147"/>
      <c r="CL18" s="147"/>
      <c r="CM18" s="192">
        <f t="shared" si="24"/>
        <v>0</v>
      </c>
      <c r="CN18" s="190">
        <f t="shared" si="25"/>
        <v>0</v>
      </c>
      <c r="CO18" s="147"/>
      <c r="CP18" s="147"/>
      <c r="CQ18" s="192">
        <f t="shared" si="26"/>
        <v>0</v>
      </c>
      <c r="CR18" s="147"/>
      <c r="CS18" s="147"/>
      <c r="CT18" s="192">
        <f t="shared" si="27"/>
        <v>0</v>
      </c>
      <c r="CU18" s="147"/>
      <c r="CV18" s="147"/>
      <c r="CW18" s="192">
        <f t="shared" si="28"/>
        <v>0</v>
      </c>
      <c r="CX18" s="147"/>
      <c r="CY18" s="147"/>
      <c r="CZ18" s="192">
        <f t="shared" si="29"/>
        <v>0</v>
      </c>
      <c r="DA18" s="190">
        <f t="shared" si="30"/>
        <v>0</v>
      </c>
      <c r="DB18" s="147"/>
      <c r="DC18" s="147"/>
      <c r="DD18" s="147"/>
      <c r="DE18" s="192">
        <f t="shared" si="31"/>
        <v>0</v>
      </c>
      <c r="DF18" s="193">
        <f t="shared" si="32"/>
        <v>0</v>
      </c>
    </row>
    <row r="19" spans="2:110" s="6" customFormat="1" ht="20.100000000000001" customHeight="1" x14ac:dyDescent="0.2">
      <c r="O19" s="147"/>
      <c r="P19" s="147"/>
      <c r="Q19" s="192">
        <f>ROUND((O19+P19*2)/3,1)</f>
        <v>0</v>
      </c>
      <c r="R19" s="147"/>
      <c r="S19" s="147"/>
      <c r="T19" s="192">
        <f>ROUND((MAX(R19:S19)*0.6+Q19*0.4),1)</f>
        <v>0</v>
      </c>
      <c r="U19" s="147"/>
      <c r="V19" s="147"/>
      <c r="W19" s="192">
        <v>0</v>
      </c>
      <c r="X19" s="147"/>
      <c r="Y19" s="147"/>
      <c r="Z19" s="192">
        <f>ROUND((MAX(X19:Y19)*0.6+W19*0.4),1)</f>
        <v>0</v>
      </c>
      <c r="AA19" s="190">
        <f>ROUND(IF(W19=0,(MAX(R19,S19)*0.6+Q19*0.4),(MAX(X19,Y19)*0.6+W19*0.4)),1)</f>
        <v>0</v>
      </c>
      <c r="AB19" s="147"/>
      <c r="AC19" s="147"/>
      <c r="AD19" s="192">
        <f>ROUND((AB19+AC19*2)/3,1)</f>
        <v>0</v>
      </c>
      <c r="AE19" s="147"/>
      <c r="AF19" s="147"/>
      <c r="AG19" s="192">
        <f>ROUND((MAX(AE19:AF19)*0.6+AD19*0.4),1)</f>
        <v>0</v>
      </c>
      <c r="AH19" s="147"/>
      <c r="AI19" s="147"/>
      <c r="AJ19" s="192">
        <v>0</v>
      </c>
      <c r="AK19" s="147"/>
      <c r="AL19" s="147"/>
      <c r="AM19" s="192">
        <f>ROUND((MAX(AK19:AL19)*0.6+AJ19*0.4),1)</f>
        <v>0</v>
      </c>
      <c r="AN19" s="190">
        <f>ROUND(IF(AJ19=0,(MAX(AE19,AF19)*0.6+AD19*0.4),(MAX(AK19,AL19)*0.6+AJ19*0.4)),1)</f>
        <v>0</v>
      </c>
      <c r="AO19" s="147"/>
      <c r="AP19" s="147"/>
      <c r="AQ19" s="192">
        <f t="shared" si="8"/>
        <v>0</v>
      </c>
      <c r="AR19" s="147"/>
      <c r="AS19" s="147"/>
      <c r="AT19" s="192">
        <f t="shared" si="9"/>
        <v>0</v>
      </c>
      <c r="AU19" s="147"/>
      <c r="AV19" s="147"/>
      <c r="AW19" s="192">
        <f t="shared" si="10"/>
        <v>0</v>
      </c>
      <c r="AX19" s="147"/>
      <c r="AY19" s="147"/>
      <c r="AZ19" s="192">
        <f t="shared" si="11"/>
        <v>0</v>
      </c>
      <c r="BA19" s="190">
        <f t="shared" si="12"/>
        <v>0</v>
      </c>
      <c r="BB19" s="147"/>
      <c r="BC19" s="147"/>
      <c r="BD19" s="192">
        <f t="shared" si="33"/>
        <v>0</v>
      </c>
      <c r="BE19" s="147"/>
      <c r="BF19" s="147"/>
      <c r="BG19" s="192">
        <f t="shared" si="13"/>
        <v>0</v>
      </c>
      <c r="BH19" s="147"/>
      <c r="BI19" s="147"/>
      <c r="BJ19" s="192">
        <f t="shared" si="14"/>
        <v>0</v>
      </c>
      <c r="BK19" s="147"/>
      <c r="BL19" s="147"/>
      <c r="BM19" s="192">
        <f t="shared" si="15"/>
        <v>0</v>
      </c>
      <c r="BN19" s="190">
        <f t="shared" si="16"/>
        <v>0</v>
      </c>
      <c r="BO19" s="147"/>
      <c r="BP19" s="147"/>
      <c r="BQ19" s="192">
        <f t="shared" si="34"/>
        <v>0</v>
      </c>
      <c r="BR19" s="147"/>
      <c r="BS19" s="147"/>
      <c r="BT19" s="192">
        <f t="shared" si="17"/>
        <v>0</v>
      </c>
      <c r="BU19" s="147"/>
      <c r="BV19" s="147"/>
      <c r="BW19" s="192">
        <f t="shared" si="18"/>
        <v>0</v>
      </c>
      <c r="BX19" s="147"/>
      <c r="BY19" s="147"/>
      <c r="BZ19" s="192">
        <f t="shared" si="19"/>
        <v>0</v>
      </c>
      <c r="CA19" s="190">
        <f t="shared" si="20"/>
        <v>0</v>
      </c>
      <c r="CB19" s="147"/>
      <c r="CC19" s="147"/>
      <c r="CD19" s="192">
        <f t="shared" si="21"/>
        <v>0</v>
      </c>
      <c r="CE19" s="147"/>
      <c r="CF19" s="147"/>
      <c r="CG19" s="192">
        <f t="shared" si="22"/>
        <v>0</v>
      </c>
      <c r="CH19" s="147"/>
      <c r="CI19" s="147"/>
      <c r="CJ19" s="192">
        <f t="shared" si="23"/>
        <v>0</v>
      </c>
      <c r="CK19" s="147"/>
      <c r="CL19" s="147"/>
      <c r="CM19" s="192">
        <f t="shared" si="24"/>
        <v>0</v>
      </c>
      <c r="CN19" s="190">
        <f t="shared" si="25"/>
        <v>0</v>
      </c>
      <c r="CO19" s="147"/>
      <c r="CP19" s="147"/>
      <c r="CQ19" s="192">
        <f t="shared" si="26"/>
        <v>0</v>
      </c>
      <c r="CR19" s="147"/>
      <c r="CS19" s="147"/>
      <c r="CT19" s="192">
        <f t="shared" si="27"/>
        <v>0</v>
      </c>
      <c r="CU19" s="147"/>
      <c r="CV19" s="147"/>
      <c r="CW19" s="192">
        <f t="shared" si="28"/>
        <v>0</v>
      </c>
      <c r="CX19" s="147"/>
      <c r="CY19" s="147"/>
      <c r="CZ19" s="192">
        <f t="shared" si="29"/>
        <v>0</v>
      </c>
      <c r="DA19" s="190">
        <f t="shared" si="30"/>
        <v>0</v>
      </c>
      <c r="DB19" s="147"/>
      <c r="DC19" s="147"/>
      <c r="DD19" s="147"/>
      <c r="DE19" s="192">
        <f t="shared" si="31"/>
        <v>0</v>
      </c>
      <c r="DF19" s="193">
        <f t="shared" si="32"/>
        <v>0</v>
      </c>
    </row>
    <row r="20" spans="2:110" s="6" customFormat="1" ht="20.100000000000001" customHeight="1" x14ac:dyDescent="0.2">
      <c r="B20" s="136" t="s">
        <v>245</v>
      </c>
      <c r="C20" s="136">
        <v>167</v>
      </c>
      <c r="D20" s="136"/>
      <c r="E20" s="136" t="s">
        <v>574</v>
      </c>
      <c r="F20" s="139">
        <v>1145</v>
      </c>
      <c r="G20" s="140" t="s">
        <v>575</v>
      </c>
      <c r="H20" s="142" t="s">
        <v>576</v>
      </c>
      <c r="I20" s="141" t="s">
        <v>113</v>
      </c>
      <c r="J20" s="137" t="s">
        <v>113</v>
      </c>
      <c r="K20" s="137" t="s">
        <v>297</v>
      </c>
      <c r="L20" s="137" t="s">
        <v>111</v>
      </c>
      <c r="M20" s="137" t="s">
        <v>577</v>
      </c>
      <c r="O20" s="147"/>
      <c r="P20" s="147"/>
      <c r="Q20" s="192">
        <f>ROUND((O20+P20*2)/3,1)</f>
        <v>0</v>
      </c>
      <c r="R20" s="147"/>
      <c r="S20" s="147"/>
      <c r="T20" s="192">
        <f>ROUND((MAX(R20:S20)*0.6+Q20*0.4),1)</f>
        <v>0</v>
      </c>
      <c r="U20" s="147"/>
      <c r="V20" s="147"/>
      <c r="W20" s="192">
        <v>0</v>
      </c>
      <c r="X20" s="147"/>
      <c r="Y20" s="147"/>
      <c r="Z20" s="192">
        <f>ROUND((MAX(X20:Y20)*0.6+W20*0.4),1)</f>
        <v>0</v>
      </c>
      <c r="AA20" s="190">
        <f>ROUND(IF(W20=0,(MAX(R20,S20)*0.6+Q20*0.4),(MAX(X20,Y20)*0.6+W20*0.4)),1)</f>
        <v>0</v>
      </c>
      <c r="AB20" s="147"/>
      <c r="AC20" s="147"/>
      <c r="AD20" s="192">
        <f>ROUND((AB20+AC20*2)/3,1)</f>
        <v>0</v>
      </c>
      <c r="AE20" s="147"/>
      <c r="AF20" s="147"/>
      <c r="AG20" s="192">
        <f>ROUND((MAX(AE20:AF20)*0.6+AD20*0.4),1)</f>
        <v>0</v>
      </c>
      <c r="AH20" s="147"/>
      <c r="AI20" s="147"/>
      <c r="AJ20" s="192">
        <v>0</v>
      </c>
      <c r="AK20" s="147"/>
      <c r="AL20" s="147"/>
      <c r="AM20" s="192">
        <f>ROUND((MAX(AK20:AL20)*0.6+AJ20*0.4),1)</f>
        <v>0</v>
      </c>
      <c r="AN20" s="190">
        <f>ROUND(IF(AJ20=0,(MAX(AE20,AF20)*0.6+AD20*0.4),(MAX(AK20,AL20)*0.6+AJ20*0.4)),1)</f>
        <v>0</v>
      </c>
      <c r="AO20" s="147"/>
      <c r="AP20" s="147"/>
      <c r="AQ20" s="192">
        <f t="shared" si="8"/>
        <v>0</v>
      </c>
      <c r="AR20" s="147"/>
      <c r="AS20" s="147"/>
      <c r="AT20" s="192">
        <f t="shared" si="9"/>
        <v>0</v>
      </c>
      <c r="AU20" s="147"/>
      <c r="AV20" s="147"/>
      <c r="AW20" s="192">
        <f t="shared" si="10"/>
        <v>0</v>
      </c>
      <c r="AX20" s="147"/>
      <c r="AY20" s="147"/>
      <c r="AZ20" s="192">
        <f t="shared" si="11"/>
        <v>0</v>
      </c>
      <c r="BA20" s="190">
        <f t="shared" si="12"/>
        <v>0</v>
      </c>
      <c r="BB20" s="147"/>
      <c r="BC20" s="147"/>
      <c r="BD20" s="192">
        <f t="shared" si="33"/>
        <v>0</v>
      </c>
      <c r="BE20" s="147"/>
      <c r="BF20" s="147"/>
      <c r="BG20" s="192">
        <f t="shared" si="13"/>
        <v>0</v>
      </c>
      <c r="BH20" s="147"/>
      <c r="BI20" s="147"/>
      <c r="BJ20" s="192">
        <f t="shared" si="14"/>
        <v>0</v>
      </c>
      <c r="BK20" s="147"/>
      <c r="BL20" s="147"/>
      <c r="BM20" s="192">
        <f t="shared" si="15"/>
        <v>0</v>
      </c>
      <c r="BN20" s="190">
        <f t="shared" si="16"/>
        <v>0</v>
      </c>
      <c r="BO20" s="147"/>
      <c r="BP20" s="147"/>
      <c r="BQ20" s="192">
        <f t="shared" si="34"/>
        <v>0</v>
      </c>
      <c r="BR20" s="147"/>
      <c r="BS20" s="147"/>
      <c r="BT20" s="192">
        <f t="shared" si="17"/>
        <v>0</v>
      </c>
      <c r="BU20" s="147"/>
      <c r="BV20" s="147"/>
      <c r="BW20" s="192">
        <f t="shared" si="18"/>
        <v>0</v>
      </c>
      <c r="BX20" s="147"/>
      <c r="BY20" s="147"/>
      <c r="BZ20" s="192">
        <f t="shared" si="19"/>
        <v>0</v>
      </c>
      <c r="CA20" s="190">
        <f t="shared" si="20"/>
        <v>0</v>
      </c>
      <c r="CB20" s="147"/>
      <c r="CC20" s="147"/>
      <c r="CD20" s="192">
        <f t="shared" si="21"/>
        <v>0</v>
      </c>
      <c r="CE20" s="147"/>
      <c r="CF20" s="147"/>
      <c r="CG20" s="192">
        <f t="shared" si="22"/>
        <v>0</v>
      </c>
      <c r="CH20" s="147"/>
      <c r="CI20" s="147"/>
      <c r="CJ20" s="192">
        <f t="shared" si="23"/>
        <v>0</v>
      </c>
      <c r="CK20" s="147"/>
      <c r="CL20" s="147"/>
      <c r="CM20" s="192">
        <f t="shared" si="24"/>
        <v>0</v>
      </c>
      <c r="CN20" s="190">
        <f t="shared" si="25"/>
        <v>0</v>
      </c>
      <c r="CO20" s="147"/>
      <c r="CP20" s="147"/>
      <c r="CQ20" s="192">
        <f t="shared" si="26"/>
        <v>0</v>
      </c>
      <c r="CR20" s="147"/>
      <c r="CS20" s="147"/>
      <c r="CT20" s="192">
        <f t="shared" si="27"/>
        <v>0</v>
      </c>
      <c r="CU20" s="147"/>
      <c r="CV20" s="147"/>
      <c r="CW20" s="192">
        <f t="shared" si="28"/>
        <v>0</v>
      </c>
      <c r="CX20" s="147"/>
      <c r="CY20" s="147"/>
      <c r="CZ20" s="192">
        <f t="shared" si="29"/>
        <v>0</v>
      </c>
      <c r="DA20" s="190">
        <f t="shared" si="30"/>
        <v>0</v>
      </c>
      <c r="DB20" s="147"/>
      <c r="DC20" s="147"/>
      <c r="DD20" s="147"/>
      <c r="DE20" s="192">
        <f t="shared" si="31"/>
        <v>0</v>
      </c>
      <c r="DF20" s="193">
        <f t="shared" si="32"/>
        <v>0</v>
      </c>
    </row>
  </sheetData>
  <mergeCells count="41">
    <mergeCell ref="I9:J10"/>
    <mergeCell ref="K9:M10"/>
    <mergeCell ref="N9:N10"/>
    <mergeCell ref="G9:G11"/>
    <mergeCell ref="H9:H11"/>
    <mergeCell ref="A9:A11"/>
    <mergeCell ref="B9:B11"/>
    <mergeCell ref="D9:D11"/>
    <mergeCell ref="E9:F10"/>
    <mergeCell ref="AB9:AM9"/>
    <mergeCell ref="AB10:AG10"/>
    <mergeCell ref="AH10:AM10"/>
    <mergeCell ref="AN10:AN11"/>
    <mergeCell ref="O9:Z9"/>
    <mergeCell ref="O10:T10"/>
    <mergeCell ref="U10:Z10"/>
    <mergeCell ref="AA10:AA11"/>
    <mergeCell ref="CB9:CM9"/>
    <mergeCell ref="CN10:CN11"/>
    <mergeCell ref="CB10:CG10"/>
    <mergeCell ref="CH10:CM10"/>
    <mergeCell ref="AO9:AZ9"/>
    <mergeCell ref="BB9:BM9"/>
    <mergeCell ref="BO9:BZ9"/>
    <mergeCell ref="AO10:AT10"/>
    <mergeCell ref="AU10:AZ10"/>
    <mergeCell ref="BA10:BA11"/>
    <mergeCell ref="BB10:BG10"/>
    <mergeCell ref="BH10:BM10"/>
    <mergeCell ref="BN10:BN11"/>
    <mergeCell ref="BO10:BT10"/>
    <mergeCell ref="DF10:DF11"/>
    <mergeCell ref="BU10:BZ10"/>
    <mergeCell ref="CA10:CA11"/>
    <mergeCell ref="CO9:CZ9"/>
    <mergeCell ref="DB9:DE9"/>
    <mergeCell ref="CO10:CT10"/>
    <mergeCell ref="CU10:CZ10"/>
    <mergeCell ref="DA10:DA11"/>
    <mergeCell ref="DB10:DB11"/>
    <mergeCell ref="DC10:DE10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2742-1C95-4BC0-8B49-7B8EF15706E1}">
  <sheetPr>
    <tabColor indexed="12"/>
  </sheetPr>
  <dimension ref="A1:DC28"/>
  <sheetViews>
    <sheetView topLeftCell="A9" zoomScale="90" zoomScaleNormal="90" workbookViewId="0">
      <pane xSplit="13" ySplit="3" topLeftCell="AA12" activePane="bottomRight" state="frozen"/>
      <selection activeCell="A9" sqref="A9"/>
      <selection pane="topRight" activeCell="N9" sqref="N9"/>
      <selection pane="bottomLeft" activeCell="A12" sqref="A12"/>
      <selection pane="bottomRight" activeCell="AC28" sqref="AC28:AF28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9.140625" style="22"/>
    <col min="9" max="13" width="5" style="21" customWidth="1"/>
    <col min="14" max="14" width="8" style="21" customWidth="1"/>
    <col min="15" max="15" width="5" style="21" customWidth="1"/>
    <col min="16" max="28" width="4.28515625" style="21" customWidth="1"/>
    <col min="29" max="41" width="4.5703125" style="21" customWidth="1"/>
    <col min="42" max="96" width="4.28515625" style="21" customWidth="1"/>
    <col min="97" max="97" width="4.5703125" style="21" customWidth="1"/>
    <col min="98" max="16384" width="9.140625" style="21"/>
  </cols>
  <sheetData>
    <row r="1" spans="1:104" x14ac:dyDescent="0.2">
      <c r="A1" s="21" t="s">
        <v>0</v>
      </c>
    </row>
    <row r="2" spans="1:104" x14ac:dyDescent="0.2">
      <c r="A2" s="21" t="s">
        <v>1</v>
      </c>
    </row>
    <row r="4" spans="1:104" x14ac:dyDescent="0.2">
      <c r="A4" s="23" t="s">
        <v>48</v>
      </c>
    </row>
    <row r="6" spans="1:104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104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29"/>
      <c r="O9" s="282" t="s">
        <v>17</v>
      </c>
      <c r="P9" s="284" t="s">
        <v>301</v>
      </c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6"/>
      <c r="AB9" s="41">
        <v>2</v>
      </c>
      <c r="AC9" s="284" t="s">
        <v>302</v>
      </c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6"/>
      <c r="AO9" s="41">
        <v>3</v>
      </c>
      <c r="AP9" s="284" t="s">
        <v>303</v>
      </c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6"/>
      <c r="BB9" s="41">
        <v>2</v>
      </c>
      <c r="BC9" s="284" t="s">
        <v>86</v>
      </c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6"/>
      <c r="BO9" s="41">
        <v>4</v>
      </c>
      <c r="BP9" s="284" t="s">
        <v>304</v>
      </c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6"/>
      <c r="CB9" s="41">
        <v>2</v>
      </c>
      <c r="CC9" s="284" t="s">
        <v>972</v>
      </c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6"/>
      <c r="CO9" s="41">
        <v>2</v>
      </c>
      <c r="CP9" s="262" t="s">
        <v>47</v>
      </c>
      <c r="CQ9" s="262"/>
      <c r="CR9" s="262"/>
      <c r="CS9" s="263"/>
      <c r="CT9" s="25">
        <v>6</v>
      </c>
      <c r="CV9" s="21" t="s">
        <v>589</v>
      </c>
      <c r="CZ9" s="21" t="s">
        <v>970</v>
      </c>
    </row>
    <row r="10" spans="1:104" ht="12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30"/>
      <c r="O10" s="283"/>
      <c r="P10" s="261" t="s">
        <v>27</v>
      </c>
      <c r="Q10" s="261"/>
      <c r="R10" s="261"/>
      <c r="S10" s="261"/>
      <c r="T10" s="261"/>
      <c r="U10" s="261"/>
      <c r="V10" s="290" t="s">
        <v>28</v>
      </c>
      <c r="W10" s="262"/>
      <c r="X10" s="262"/>
      <c r="Y10" s="262"/>
      <c r="Z10" s="262"/>
      <c r="AA10" s="263"/>
      <c r="AB10" s="261" t="s">
        <v>25</v>
      </c>
      <c r="AC10" s="261" t="s">
        <v>27</v>
      </c>
      <c r="AD10" s="261"/>
      <c r="AE10" s="261"/>
      <c r="AF10" s="261"/>
      <c r="AG10" s="261"/>
      <c r="AH10" s="261"/>
      <c r="AI10" s="290" t="s">
        <v>28</v>
      </c>
      <c r="AJ10" s="262"/>
      <c r="AK10" s="262"/>
      <c r="AL10" s="262"/>
      <c r="AM10" s="262"/>
      <c r="AN10" s="263"/>
      <c r="AO10" s="261" t="s">
        <v>25</v>
      </c>
      <c r="AP10" s="261" t="s">
        <v>27</v>
      </c>
      <c r="AQ10" s="261"/>
      <c r="AR10" s="261"/>
      <c r="AS10" s="261"/>
      <c r="AT10" s="261"/>
      <c r="AU10" s="261"/>
      <c r="AV10" s="290" t="s">
        <v>28</v>
      </c>
      <c r="AW10" s="262"/>
      <c r="AX10" s="262"/>
      <c r="AY10" s="262"/>
      <c r="AZ10" s="262"/>
      <c r="BA10" s="263"/>
      <c r="BB10" s="261" t="s">
        <v>25</v>
      </c>
      <c r="BC10" s="261" t="s">
        <v>27</v>
      </c>
      <c r="BD10" s="261"/>
      <c r="BE10" s="261"/>
      <c r="BF10" s="261"/>
      <c r="BG10" s="261"/>
      <c r="BH10" s="261"/>
      <c r="BI10" s="290" t="s">
        <v>28</v>
      </c>
      <c r="BJ10" s="262"/>
      <c r="BK10" s="262"/>
      <c r="BL10" s="262"/>
      <c r="BM10" s="262"/>
      <c r="BN10" s="263"/>
      <c r="BO10" s="261" t="s">
        <v>25</v>
      </c>
      <c r="BP10" s="261" t="s">
        <v>27</v>
      </c>
      <c r="BQ10" s="261"/>
      <c r="BR10" s="261"/>
      <c r="BS10" s="261"/>
      <c r="BT10" s="261"/>
      <c r="BU10" s="261"/>
      <c r="BV10" s="290" t="s">
        <v>28</v>
      </c>
      <c r="BW10" s="262"/>
      <c r="BX10" s="262"/>
      <c r="BY10" s="262"/>
      <c r="BZ10" s="262"/>
      <c r="CA10" s="263"/>
      <c r="CB10" s="261" t="s">
        <v>25</v>
      </c>
      <c r="CC10" s="261" t="s">
        <v>27</v>
      </c>
      <c r="CD10" s="261"/>
      <c r="CE10" s="261"/>
      <c r="CF10" s="261"/>
      <c r="CG10" s="261"/>
      <c r="CH10" s="261"/>
      <c r="CI10" s="290" t="s">
        <v>28</v>
      </c>
      <c r="CJ10" s="262"/>
      <c r="CK10" s="262"/>
      <c r="CL10" s="262"/>
      <c r="CM10" s="262"/>
      <c r="CN10" s="263"/>
      <c r="CO10" s="261" t="s">
        <v>25</v>
      </c>
      <c r="CP10" s="268" t="s">
        <v>305</v>
      </c>
      <c r="CQ10" s="270" t="s">
        <v>47</v>
      </c>
      <c r="CR10" s="271"/>
      <c r="CS10" s="272"/>
      <c r="CT10" s="261" t="s">
        <v>25</v>
      </c>
    </row>
    <row r="11" spans="1:104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261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261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261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261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261"/>
      <c r="CC11" s="25" t="s">
        <v>20</v>
      </c>
      <c r="CD11" s="25" t="s">
        <v>21</v>
      </c>
      <c r="CE11" s="28" t="s">
        <v>26</v>
      </c>
      <c r="CF11" s="25" t="s">
        <v>23</v>
      </c>
      <c r="CG11" s="25" t="s">
        <v>24</v>
      </c>
      <c r="CH11" s="25" t="s">
        <v>25</v>
      </c>
      <c r="CI11" s="25" t="s">
        <v>20</v>
      </c>
      <c r="CJ11" s="25" t="s">
        <v>21</v>
      </c>
      <c r="CK11" s="25" t="s">
        <v>22</v>
      </c>
      <c r="CL11" s="25" t="s">
        <v>23</v>
      </c>
      <c r="CM11" s="25" t="s">
        <v>24</v>
      </c>
      <c r="CN11" s="25" t="s">
        <v>25</v>
      </c>
      <c r="CO11" s="261"/>
      <c r="CP11" s="269"/>
      <c r="CQ11" s="89" t="s">
        <v>306</v>
      </c>
      <c r="CR11" s="90" t="s">
        <v>307</v>
      </c>
      <c r="CS11" s="91" t="s">
        <v>25</v>
      </c>
      <c r="CT11" s="261"/>
    </row>
    <row r="12" spans="1:104" s="6" customFormat="1" ht="15" customHeight="1" x14ac:dyDescent="0.2">
      <c r="B12" s="18" t="s">
        <v>109</v>
      </c>
      <c r="C12" s="18">
        <v>91</v>
      </c>
      <c r="D12" s="147"/>
      <c r="E12" s="136" t="s">
        <v>622</v>
      </c>
      <c r="F12" s="148">
        <v>422</v>
      </c>
      <c r="G12" s="140" t="s">
        <v>623</v>
      </c>
      <c r="H12" s="146" t="s">
        <v>383</v>
      </c>
      <c r="I12" s="80">
        <v>24</v>
      </c>
      <c r="J12" s="59">
        <v>11</v>
      </c>
      <c r="K12" s="70">
        <v>18</v>
      </c>
      <c r="L12" s="59">
        <v>10</v>
      </c>
      <c r="M12" s="70">
        <v>93</v>
      </c>
      <c r="P12" s="147">
        <v>8</v>
      </c>
      <c r="Q12" s="147">
        <v>7.6</v>
      </c>
      <c r="R12" s="192">
        <f t="shared" ref="R12:R25" si="0">ROUND((P12+Q12*2)/3,1)</f>
        <v>7.7</v>
      </c>
      <c r="S12" s="147">
        <v>8.5</v>
      </c>
      <c r="T12" s="147"/>
      <c r="U12" s="192">
        <f t="shared" ref="U12:U25" si="1">ROUND((MAX(S12:T12)*0.6+R12*0.4),1)</f>
        <v>8.1999999999999993</v>
      </c>
      <c r="V12" s="147"/>
      <c r="W12" s="147"/>
      <c r="X12" s="192">
        <f t="shared" ref="X12:X25" si="2">ROUND((V12+W12*2)/3,1)</f>
        <v>0</v>
      </c>
      <c r="Y12" s="147"/>
      <c r="Z12" s="147"/>
      <c r="AA12" s="192">
        <f t="shared" ref="AA12:AA25" si="3">ROUND((MAX(Y12:Z12)*0.6+X12*0.4),1)</f>
        <v>0</v>
      </c>
      <c r="AB12" s="190">
        <f t="shared" ref="AB12:AB25" si="4">ROUND(IF(X12=0,(MAX(S12,T12)*0.6+R12*0.4),(MAX(Y12,Z12)*0.6+X12*0.4)),1)</f>
        <v>8.1999999999999993</v>
      </c>
      <c r="AC12" s="194">
        <v>7</v>
      </c>
      <c r="AD12" s="194">
        <v>8</v>
      </c>
      <c r="AE12" s="192">
        <f t="shared" ref="AE12:AE25" si="5">ROUND((AC12+AD12*2)/3,1)</f>
        <v>7.7</v>
      </c>
      <c r="AF12" s="147">
        <v>6.5</v>
      </c>
      <c r="AG12" s="147"/>
      <c r="AH12" s="192">
        <f t="shared" ref="AH12:AH25" si="6">ROUND((MAX(AF12:AG12)*0.6+AE12*0.4),1)</f>
        <v>7</v>
      </c>
      <c r="AI12" s="147"/>
      <c r="AJ12" s="147"/>
      <c r="AK12" s="192">
        <f t="shared" ref="AK12:AK25" si="7">ROUND((AI12+AJ12*2)/3,1)</f>
        <v>0</v>
      </c>
      <c r="AL12" s="147"/>
      <c r="AM12" s="147"/>
      <c r="AN12" s="192">
        <f t="shared" ref="AN12:AN25" si="8">ROUND((MAX(AL12:AM12)*0.6+AK12*0.4),1)</f>
        <v>0</v>
      </c>
      <c r="AO12" s="190">
        <f t="shared" ref="AO12:AO25" si="9">ROUND(IF(AK12=0,(MAX(AF12,AG12)*0.6+AE12*0.4),(MAX(AL12,AM12)*0.6+AK12*0.4)),1)</f>
        <v>7</v>
      </c>
      <c r="AP12" s="147">
        <v>8</v>
      </c>
      <c r="AQ12" s="147">
        <v>8</v>
      </c>
      <c r="AR12" s="192">
        <f t="shared" ref="AR12:AR25" si="10">ROUND((AP12+AQ12*2)/3,1)</f>
        <v>8</v>
      </c>
      <c r="AS12" s="147">
        <v>8</v>
      </c>
      <c r="AT12" s="147"/>
      <c r="AU12" s="192">
        <f t="shared" ref="AU12:AU25" si="11">ROUND((MAX(AS12:AT12)*0.6+AR12*0.4),1)</f>
        <v>8</v>
      </c>
      <c r="AV12" s="147"/>
      <c r="AW12" s="147"/>
      <c r="AX12" s="192">
        <f t="shared" ref="AX12:AX25" si="12">ROUND((AV12+AW12*2)/3,1)</f>
        <v>0</v>
      </c>
      <c r="AY12" s="147"/>
      <c r="AZ12" s="147"/>
      <c r="BA12" s="192">
        <f t="shared" ref="BA12:BA25" si="13">ROUND((MAX(AY12:AZ12)*0.6+AX12*0.4),1)</f>
        <v>0</v>
      </c>
      <c r="BB12" s="190">
        <f t="shared" ref="BB12:BB25" si="14">ROUND(IF(AX12=0,(MAX(AS12,AT12)*0.6+AR12*0.4),(MAX(AY12,AZ12)*0.6+AX12*0.4)),1)</f>
        <v>8</v>
      </c>
      <c r="BC12" s="147">
        <v>8.1999999999999993</v>
      </c>
      <c r="BD12" s="147">
        <v>7.8</v>
      </c>
      <c r="BE12" s="192">
        <f t="shared" ref="BE12:BE25" si="15">ROUND((BC12+BD12*2)/3,1)</f>
        <v>7.9</v>
      </c>
      <c r="BF12" s="147">
        <v>8.6</v>
      </c>
      <c r="BG12" s="147"/>
      <c r="BH12" s="192">
        <f t="shared" ref="BH12:BH25" si="16">ROUND((MAX(BF12:BG12)*0.6+BE12*0.4),1)</f>
        <v>8.3000000000000007</v>
      </c>
      <c r="BI12" s="147"/>
      <c r="BJ12" s="147"/>
      <c r="BK12" s="192">
        <f t="shared" ref="BK12:BK25" si="17">ROUND((BI12+BJ12*2)/3,1)</f>
        <v>0</v>
      </c>
      <c r="BL12" s="147"/>
      <c r="BM12" s="147"/>
      <c r="BN12" s="192">
        <f t="shared" ref="BN12:BN25" si="18">ROUND((MAX(BL12:BM12)*0.6+BK12*0.4),1)</f>
        <v>0</v>
      </c>
      <c r="BO12" s="195">
        <f t="shared" ref="BO12:BO25" si="19">ROUND(IF(BK12=0,(MAX(BF12,BG12)*0.6+BE12*0.4),(MAX(BL12,BM12)*0.6+BK12*0.4)),1)</f>
        <v>8.3000000000000007</v>
      </c>
      <c r="BP12" s="194">
        <v>8</v>
      </c>
      <c r="BQ12" s="194">
        <v>8</v>
      </c>
      <c r="BR12" s="192">
        <f t="shared" ref="BR12:BR25" si="20">ROUND((BP12+BQ12*2)/3,1)</f>
        <v>8</v>
      </c>
      <c r="BS12" s="194">
        <v>8.5</v>
      </c>
      <c r="BT12" s="194"/>
      <c r="BU12" s="192">
        <f t="shared" ref="BU12:BU25" si="21">ROUND((MAX(BS12:BT12)*0.6+BR12*0.4),1)</f>
        <v>8.3000000000000007</v>
      </c>
      <c r="BV12" s="147"/>
      <c r="BW12" s="147"/>
      <c r="BX12" s="192">
        <f t="shared" ref="BX12:BX25" si="22">ROUND((BV12+BW12*2)/3,1)</f>
        <v>0</v>
      </c>
      <c r="BY12" s="147"/>
      <c r="BZ12" s="147"/>
      <c r="CA12" s="192">
        <f t="shared" ref="CA12:CA25" si="23">ROUND((MAX(BY12:BZ12)*0.6+BX12*0.4),1)</f>
        <v>0</v>
      </c>
      <c r="CB12" s="190">
        <f t="shared" ref="CB12:CB25" si="24">ROUND(IF(BX12=0,(MAX(BS12,BT12)*0.6+BR12*0.4),(MAX(BY12,BZ12)*0.6+BX12*0.4)),1)</f>
        <v>8.3000000000000007</v>
      </c>
      <c r="CC12" s="147">
        <v>10</v>
      </c>
      <c r="CD12" s="147">
        <v>7</v>
      </c>
      <c r="CE12" s="192">
        <f t="shared" ref="CE12:CE25" si="25">ROUND((CC12+CD12*2)/3,1)</f>
        <v>8</v>
      </c>
      <c r="CF12" s="194">
        <v>9.4</v>
      </c>
      <c r="CG12" s="194"/>
      <c r="CH12" s="192">
        <f t="shared" ref="CH12:CH25" si="26">ROUND((MAX(CF12:CG12)*0.6+CE12*0.4),1)</f>
        <v>8.8000000000000007</v>
      </c>
      <c r="CI12" s="147"/>
      <c r="CJ12" s="147"/>
      <c r="CK12" s="192">
        <f t="shared" ref="CK12:CK25" si="27">ROUND((CI12+CJ12*2)/3,1)</f>
        <v>0</v>
      </c>
      <c r="CL12" s="147"/>
      <c r="CM12" s="147"/>
      <c r="CN12" s="192">
        <f t="shared" ref="CN12:CN25" si="28">ROUND((MAX(CL12:CM12)*0.6+CK12*0.4),1)</f>
        <v>0</v>
      </c>
      <c r="CO12" s="190">
        <f t="shared" ref="CO12:CO25" si="29">ROUND(IF(CK12=0,(MAX(CF12,CG12)*0.6+CE12*0.4),(MAX(CL12,CM12)*0.6+CK12*0.4)),1)</f>
        <v>8.8000000000000007</v>
      </c>
      <c r="CP12" s="147">
        <v>8</v>
      </c>
      <c r="CQ12" s="147">
        <v>1.2</v>
      </c>
      <c r="CR12" s="147">
        <v>4.8</v>
      </c>
      <c r="CS12" s="192">
        <f t="shared" ref="CS12:CS25" si="30">ROUND((CR12+CQ12),1)</f>
        <v>6</v>
      </c>
      <c r="CT12" s="193">
        <f t="shared" ref="CT12:CT25" si="31">ROUND((CS12*0.8+CP12*0.2),1)</f>
        <v>6.4</v>
      </c>
      <c r="CV12" s="6">
        <v>9</v>
      </c>
      <c r="CW12" s="6">
        <v>8</v>
      </c>
      <c r="CY12" s="6">
        <v>8</v>
      </c>
    </row>
    <row r="13" spans="1:104" s="6" customFormat="1" ht="15" customHeight="1" x14ac:dyDescent="0.2">
      <c r="B13" s="13"/>
      <c r="C13" s="13"/>
      <c r="D13" s="219"/>
      <c r="E13" s="13"/>
      <c r="F13" s="17"/>
      <c r="G13" s="15"/>
      <c r="H13" s="16"/>
      <c r="I13" s="13"/>
      <c r="J13" s="14"/>
      <c r="K13" s="14"/>
      <c r="L13" s="14"/>
      <c r="M13" s="14"/>
      <c r="P13" s="147"/>
      <c r="Q13" s="147"/>
      <c r="R13" s="192">
        <f t="shared" si="0"/>
        <v>0</v>
      </c>
      <c r="S13" s="147"/>
      <c r="T13" s="147"/>
      <c r="U13" s="192">
        <f t="shared" si="1"/>
        <v>0</v>
      </c>
      <c r="V13" s="147"/>
      <c r="W13" s="147"/>
      <c r="X13" s="192">
        <f t="shared" si="2"/>
        <v>0</v>
      </c>
      <c r="Y13" s="147"/>
      <c r="Z13" s="147"/>
      <c r="AA13" s="192">
        <f t="shared" si="3"/>
        <v>0</v>
      </c>
      <c r="AB13" s="190">
        <f t="shared" si="4"/>
        <v>0</v>
      </c>
      <c r="AC13" s="194"/>
      <c r="AD13" s="194"/>
      <c r="AE13" s="192">
        <f t="shared" si="5"/>
        <v>0</v>
      </c>
      <c r="AF13" s="147"/>
      <c r="AG13" s="147"/>
      <c r="AH13" s="192">
        <f t="shared" si="6"/>
        <v>0</v>
      </c>
      <c r="AI13" s="147"/>
      <c r="AJ13" s="147"/>
      <c r="AK13" s="192">
        <f t="shared" si="7"/>
        <v>0</v>
      </c>
      <c r="AL13" s="147"/>
      <c r="AM13" s="147"/>
      <c r="AN13" s="192">
        <f t="shared" si="8"/>
        <v>0</v>
      </c>
      <c r="AO13" s="190">
        <f t="shared" si="9"/>
        <v>0</v>
      </c>
      <c r="AP13" s="147"/>
      <c r="AQ13" s="147"/>
      <c r="AR13" s="192">
        <f t="shared" si="10"/>
        <v>0</v>
      </c>
      <c r="AS13" s="147"/>
      <c r="AT13" s="147"/>
      <c r="AU13" s="192">
        <f t="shared" si="11"/>
        <v>0</v>
      </c>
      <c r="AV13" s="147"/>
      <c r="AW13" s="147"/>
      <c r="AX13" s="192">
        <f t="shared" si="12"/>
        <v>0</v>
      </c>
      <c r="AY13" s="147"/>
      <c r="AZ13" s="147"/>
      <c r="BA13" s="192">
        <f t="shared" si="13"/>
        <v>0</v>
      </c>
      <c r="BB13" s="190">
        <f t="shared" si="14"/>
        <v>0</v>
      </c>
      <c r="BC13" s="147"/>
      <c r="BD13" s="147"/>
      <c r="BE13" s="192">
        <f t="shared" si="15"/>
        <v>0</v>
      </c>
      <c r="BF13" s="147"/>
      <c r="BG13" s="147"/>
      <c r="BH13" s="192">
        <f t="shared" si="16"/>
        <v>0</v>
      </c>
      <c r="BI13" s="147"/>
      <c r="BJ13" s="147"/>
      <c r="BK13" s="192">
        <f t="shared" si="17"/>
        <v>0</v>
      </c>
      <c r="BL13" s="147"/>
      <c r="BM13" s="147"/>
      <c r="BN13" s="192">
        <f t="shared" si="18"/>
        <v>0</v>
      </c>
      <c r="BO13" s="195">
        <f t="shared" si="19"/>
        <v>0</v>
      </c>
      <c r="BP13" s="194"/>
      <c r="BQ13" s="194"/>
      <c r="BR13" s="192">
        <f t="shared" si="20"/>
        <v>0</v>
      </c>
      <c r="BS13" s="194"/>
      <c r="BT13" s="194"/>
      <c r="BU13" s="192">
        <f t="shared" si="21"/>
        <v>0</v>
      </c>
      <c r="BV13" s="147"/>
      <c r="BW13" s="147"/>
      <c r="BX13" s="192">
        <f t="shared" si="22"/>
        <v>0</v>
      </c>
      <c r="BY13" s="147"/>
      <c r="BZ13" s="147"/>
      <c r="CA13" s="192">
        <f t="shared" si="23"/>
        <v>0</v>
      </c>
      <c r="CB13" s="190">
        <f t="shared" si="24"/>
        <v>0</v>
      </c>
      <c r="CC13" s="194"/>
      <c r="CD13" s="194"/>
      <c r="CE13" s="192">
        <f t="shared" si="25"/>
        <v>0</v>
      </c>
      <c r="CF13" s="194"/>
      <c r="CG13" s="194"/>
      <c r="CH13" s="192">
        <f t="shared" si="26"/>
        <v>0</v>
      </c>
      <c r="CI13" s="147"/>
      <c r="CJ13" s="147"/>
      <c r="CK13" s="192">
        <f t="shared" si="27"/>
        <v>0</v>
      </c>
      <c r="CL13" s="147"/>
      <c r="CM13" s="147"/>
      <c r="CN13" s="192">
        <f t="shared" si="28"/>
        <v>0</v>
      </c>
      <c r="CO13" s="190">
        <f t="shared" si="29"/>
        <v>0</v>
      </c>
      <c r="CP13" s="147"/>
      <c r="CQ13" s="147"/>
      <c r="CR13" s="147"/>
      <c r="CS13" s="192">
        <f t="shared" si="30"/>
        <v>0</v>
      </c>
      <c r="CT13" s="193">
        <f t="shared" si="31"/>
        <v>0</v>
      </c>
    </row>
    <row r="14" spans="1:104" s="6" customFormat="1" ht="15" customHeight="1" x14ac:dyDescent="0.2">
      <c r="B14" s="60" t="s">
        <v>80</v>
      </c>
      <c r="C14" s="60">
        <v>91</v>
      </c>
      <c r="D14" s="136"/>
      <c r="E14" s="159" t="s">
        <v>870</v>
      </c>
      <c r="F14" s="186" t="s">
        <v>871</v>
      </c>
      <c r="G14" s="149" t="s">
        <v>872</v>
      </c>
      <c r="H14" s="146" t="s">
        <v>562</v>
      </c>
      <c r="I14" s="65">
        <v>3</v>
      </c>
      <c r="J14" s="64">
        <v>3</v>
      </c>
      <c r="K14" s="65">
        <v>7</v>
      </c>
      <c r="L14" s="64">
        <v>8</v>
      </c>
      <c r="M14" s="70">
        <v>4</v>
      </c>
      <c r="P14" s="198">
        <v>7.5</v>
      </c>
      <c r="Q14" s="198">
        <v>5.5</v>
      </c>
      <c r="R14" s="199">
        <f t="shared" si="0"/>
        <v>6.2</v>
      </c>
      <c r="S14" s="198"/>
      <c r="T14" s="198"/>
      <c r="U14" s="199">
        <f t="shared" si="1"/>
        <v>2.5</v>
      </c>
      <c r="V14" s="198"/>
      <c r="W14" s="198"/>
      <c r="X14" s="199">
        <f t="shared" si="2"/>
        <v>0</v>
      </c>
      <c r="Y14" s="198"/>
      <c r="Z14" s="198"/>
      <c r="AA14" s="199">
        <f t="shared" si="3"/>
        <v>0</v>
      </c>
      <c r="AB14" s="200">
        <f t="shared" si="4"/>
        <v>2.5</v>
      </c>
      <c r="AC14" s="194"/>
      <c r="AD14" s="194"/>
      <c r="AE14" s="192">
        <f t="shared" si="5"/>
        <v>0</v>
      </c>
      <c r="AF14" s="147"/>
      <c r="AG14" s="147"/>
      <c r="AH14" s="192">
        <f t="shared" si="6"/>
        <v>0</v>
      </c>
      <c r="AI14" s="147"/>
      <c r="AJ14" s="147"/>
      <c r="AK14" s="192">
        <f t="shared" si="7"/>
        <v>0</v>
      </c>
      <c r="AL14" s="147"/>
      <c r="AM14" s="147"/>
      <c r="AN14" s="192">
        <f t="shared" si="8"/>
        <v>0</v>
      </c>
      <c r="AO14" s="190">
        <f t="shared" si="9"/>
        <v>0</v>
      </c>
      <c r="AP14" s="198">
        <v>5</v>
      </c>
      <c r="AQ14" s="198">
        <v>6</v>
      </c>
      <c r="AR14" s="199">
        <f t="shared" si="10"/>
        <v>5.7</v>
      </c>
      <c r="AS14" s="198"/>
      <c r="AT14" s="198"/>
      <c r="AU14" s="199">
        <f t="shared" si="11"/>
        <v>2.2999999999999998</v>
      </c>
      <c r="AV14" s="198"/>
      <c r="AW14" s="198"/>
      <c r="AX14" s="199">
        <f t="shared" si="12"/>
        <v>0</v>
      </c>
      <c r="AY14" s="198"/>
      <c r="AZ14" s="198"/>
      <c r="BA14" s="199">
        <f t="shared" si="13"/>
        <v>0</v>
      </c>
      <c r="BB14" s="200">
        <f t="shared" si="14"/>
        <v>2.2999999999999998</v>
      </c>
      <c r="BC14" s="198">
        <v>7.2</v>
      </c>
      <c r="BD14" s="198">
        <v>6.7</v>
      </c>
      <c r="BE14" s="199">
        <f t="shared" si="15"/>
        <v>6.9</v>
      </c>
      <c r="BF14" s="198"/>
      <c r="BG14" s="198"/>
      <c r="BH14" s="199">
        <f t="shared" si="16"/>
        <v>2.8</v>
      </c>
      <c r="BI14" s="198"/>
      <c r="BJ14" s="198"/>
      <c r="BK14" s="199">
        <f t="shared" si="17"/>
        <v>0</v>
      </c>
      <c r="BL14" s="198"/>
      <c r="BM14" s="198"/>
      <c r="BN14" s="199">
        <f t="shared" si="18"/>
        <v>0</v>
      </c>
      <c r="BO14" s="226">
        <f t="shared" si="19"/>
        <v>2.8</v>
      </c>
      <c r="BP14" s="194"/>
      <c r="BQ14" s="194"/>
      <c r="BR14" s="192">
        <f t="shared" si="20"/>
        <v>0</v>
      </c>
      <c r="BS14" s="194"/>
      <c r="BT14" s="194"/>
      <c r="BU14" s="192">
        <f t="shared" si="21"/>
        <v>0</v>
      </c>
      <c r="BV14" s="147"/>
      <c r="BW14" s="147"/>
      <c r="BX14" s="192">
        <f t="shared" si="22"/>
        <v>0</v>
      </c>
      <c r="BY14" s="147"/>
      <c r="BZ14" s="147"/>
      <c r="CA14" s="192">
        <f t="shared" si="23"/>
        <v>0</v>
      </c>
      <c r="CB14" s="190">
        <f t="shared" si="24"/>
        <v>0</v>
      </c>
      <c r="CC14" s="198">
        <v>6</v>
      </c>
      <c r="CD14" s="198">
        <v>8</v>
      </c>
      <c r="CE14" s="192">
        <f t="shared" si="25"/>
        <v>7.3</v>
      </c>
      <c r="CF14" s="260"/>
      <c r="CG14" s="260"/>
      <c r="CH14" s="199">
        <f t="shared" si="26"/>
        <v>2.9</v>
      </c>
      <c r="CI14" s="198"/>
      <c r="CJ14" s="198"/>
      <c r="CK14" s="199">
        <f t="shared" si="27"/>
        <v>0</v>
      </c>
      <c r="CL14" s="198"/>
      <c r="CM14" s="198"/>
      <c r="CN14" s="199">
        <f t="shared" si="28"/>
        <v>0</v>
      </c>
      <c r="CO14" s="200">
        <f t="shared" si="29"/>
        <v>2.9</v>
      </c>
      <c r="CP14" s="147"/>
      <c r="CQ14" s="147"/>
      <c r="CR14" s="147"/>
      <c r="CS14" s="192">
        <f t="shared" si="30"/>
        <v>0</v>
      </c>
      <c r="CT14" s="193">
        <f t="shared" si="31"/>
        <v>0</v>
      </c>
    </row>
    <row r="15" spans="1:104" s="6" customFormat="1" ht="15" customHeight="1" x14ac:dyDescent="0.2">
      <c r="B15" s="13"/>
      <c r="C15" s="13"/>
      <c r="D15" s="219"/>
      <c r="E15" s="13"/>
      <c r="F15" s="17"/>
      <c r="G15" s="15"/>
      <c r="H15" s="16"/>
      <c r="I15" s="13"/>
      <c r="J15" s="14"/>
      <c r="K15" s="14"/>
      <c r="L15" s="14"/>
      <c r="M15" s="14"/>
      <c r="P15" s="147"/>
      <c r="Q15" s="147"/>
      <c r="R15" s="192">
        <f t="shared" si="0"/>
        <v>0</v>
      </c>
      <c r="S15" s="147"/>
      <c r="T15" s="147"/>
      <c r="U15" s="192">
        <f t="shared" si="1"/>
        <v>0</v>
      </c>
      <c r="V15" s="147"/>
      <c r="W15" s="147"/>
      <c r="X15" s="192">
        <f t="shared" si="2"/>
        <v>0</v>
      </c>
      <c r="Y15" s="147"/>
      <c r="Z15" s="147"/>
      <c r="AA15" s="192">
        <f t="shared" si="3"/>
        <v>0</v>
      </c>
      <c r="AB15" s="190">
        <f t="shared" si="4"/>
        <v>0</v>
      </c>
      <c r="AC15" s="194"/>
      <c r="AD15" s="194"/>
      <c r="AE15" s="192">
        <f t="shared" si="5"/>
        <v>0</v>
      </c>
      <c r="AF15" s="147"/>
      <c r="AG15" s="147"/>
      <c r="AH15" s="192">
        <f t="shared" si="6"/>
        <v>0</v>
      </c>
      <c r="AI15" s="147"/>
      <c r="AJ15" s="147"/>
      <c r="AK15" s="192">
        <f t="shared" si="7"/>
        <v>0</v>
      </c>
      <c r="AL15" s="147"/>
      <c r="AM15" s="147"/>
      <c r="AN15" s="192">
        <f t="shared" si="8"/>
        <v>0</v>
      </c>
      <c r="AO15" s="190">
        <f t="shared" si="9"/>
        <v>0</v>
      </c>
      <c r="AP15" s="147"/>
      <c r="AQ15" s="147"/>
      <c r="AR15" s="192">
        <f t="shared" si="10"/>
        <v>0</v>
      </c>
      <c r="AS15" s="147"/>
      <c r="AT15" s="147"/>
      <c r="AU15" s="192">
        <f t="shared" si="11"/>
        <v>0</v>
      </c>
      <c r="AV15" s="147"/>
      <c r="AW15" s="147"/>
      <c r="AX15" s="192">
        <f t="shared" si="12"/>
        <v>0</v>
      </c>
      <c r="AY15" s="147"/>
      <c r="AZ15" s="147"/>
      <c r="BA15" s="192">
        <f t="shared" si="13"/>
        <v>0</v>
      </c>
      <c r="BB15" s="190">
        <f t="shared" si="14"/>
        <v>0</v>
      </c>
      <c r="BC15" s="147"/>
      <c r="BD15" s="147"/>
      <c r="BE15" s="192">
        <f t="shared" si="15"/>
        <v>0</v>
      </c>
      <c r="BF15" s="147"/>
      <c r="BG15" s="147"/>
      <c r="BH15" s="192">
        <f t="shared" si="16"/>
        <v>0</v>
      </c>
      <c r="BI15" s="147"/>
      <c r="BJ15" s="147"/>
      <c r="BK15" s="192">
        <f t="shared" si="17"/>
        <v>0</v>
      </c>
      <c r="BL15" s="147"/>
      <c r="BM15" s="147"/>
      <c r="BN15" s="192">
        <f t="shared" si="18"/>
        <v>0</v>
      </c>
      <c r="BO15" s="195">
        <f t="shared" si="19"/>
        <v>0</v>
      </c>
      <c r="BP15" s="194"/>
      <c r="BQ15" s="194"/>
      <c r="BR15" s="192">
        <f t="shared" si="20"/>
        <v>0</v>
      </c>
      <c r="BS15" s="194"/>
      <c r="BT15" s="194"/>
      <c r="BU15" s="192">
        <f t="shared" si="21"/>
        <v>0</v>
      </c>
      <c r="BV15" s="147"/>
      <c r="BW15" s="147"/>
      <c r="BX15" s="192">
        <f t="shared" si="22"/>
        <v>0</v>
      </c>
      <c r="BY15" s="147"/>
      <c r="BZ15" s="147"/>
      <c r="CA15" s="192">
        <f t="shared" si="23"/>
        <v>0</v>
      </c>
      <c r="CB15" s="190">
        <f t="shared" si="24"/>
        <v>0</v>
      </c>
      <c r="CC15" s="194"/>
      <c r="CD15" s="194"/>
      <c r="CE15" s="192">
        <f t="shared" si="25"/>
        <v>0</v>
      </c>
      <c r="CF15" s="194"/>
      <c r="CG15" s="194"/>
      <c r="CH15" s="192">
        <f t="shared" si="26"/>
        <v>0</v>
      </c>
      <c r="CI15" s="147"/>
      <c r="CJ15" s="147"/>
      <c r="CK15" s="192">
        <f t="shared" si="27"/>
        <v>0</v>
      </c>
      <c r="CL15" s="147"/>
      <c r="CM15" s="147"/>
      <c r="CN15" s="192">
        <f t="shared" si="28"/>
        <v>0</v>
      </c>
      <c r="CO15" s="190">
        <f t="shared" si="29"/>
        <v>0</v>
      </c>
      <c r="CP15" s="147"/>
      <c r="CQ15" s="147"/>
      <c r="CR15" s="147"/>
      <c r="CS15" s="192">
        <f t="shared" si="30"/>
        <v>0</v>
      </c>
      <c r="CT15" s="193">
        <f t="shared" si="31"/>
        <v>0</v>
      </c>
    </row>
    <row r="16" spans="1:104" s="6" customFormat="1" ht="15" customHeight="1" x14ac:dyDescent="0.2">
      <c r="B16" s="60" t="s">
        <v>80</v>
      </c>
      <c r="C16" s="18">
        <v>92</v>
      </c>
      <c r="D16" s="18"/>
      <c r="E16" s="18" t="s">
        <v>949</v>
      </c>
      <c r="F16" s="108">
        <v>1017</v>
      </c>
      <c r="G16" s="109" t="s">
        <v>950</v>
      </c>
      <c r="H16" s="110" t="s">
        <v>247</v>
      </c>
      <c r="I16" s="111" t="s">
        <v>124</v>
      </c>
      <c r="J16" s="112" t="s">
        <v>124</v>
      </c>
      <c r="K16" s="18">
        <v>27</v>
      </c>
      <c r="L16" s="112" t="s">
        <v>121</v>
      </c>
      <c r="M16" s="18">
        <v>76</v>
      </c>
      <c r="N16" s="18" t="s">
        <v>377</v>
      </c>
      <c r="P16" s="147"/>
      <c r="Q16" s="147"/>
      <c r="R16" s="192">
        <f t="shared" si="0"/>
        <v>0</v>
      </c>
      <c r="S16" s="147"/>
      <c r="T16" s="147"/>
      <c r="U16" s="192">
        <f t="shared" si="1"/>
        <v>0</v>
      </c>
      <c r="V16" s="147"/>
      <c r="W16" s="147"/>
      <c r="X16" s="192">
        <f t="shared" si="2"/>
        <v>0</v>
      </c>
      <c r="Y16" s="147"/>
      <c r="Z16" s="147"/>
      <c r="AA16" s="192">
        <f t="shared" si="3"/>
        <v>0</v>
      </c>
      <c r="AB16" s="190">
        <f t="shared" si="4"/>
        <v>0</v>
      </c>
      <c r="AC16" s="194"/>
      <c r="AD16" s="194"/>
      <c r="AE16" s="192">
        <f t="shared" si="5"/>
        <v>0</v>
      </c>
      <c r="AF16" s="147"/>
      <c r="AG16" s="147"/>
      <c r="AH16" s="192">
        <f t="shared" si="6"/>
        <v>0</v>
      </c>
      <c r="AI16" s="147"/>
      <c r="AJ16" s="147"/>
      <c r="AK16" s="192">
        <f t="shared" si="7"/>
        <v>0</v>
      </c>
      <c r="AL16" s="147"/>
      <c r="AM16" s="147"/>
      <c r="AN16" s="192">
        <f t="shared" si="8"/>
        <v>0</v>
      </c>
      <c r="AO16" s="190">
        <f t="shared" si="9"/>
        <v>0</v>
      </c>
      <c r="AP16" s="147"/>
      <c r="AQ16" s="147"/>
      <c r="AR16" s="192">
        <f t="shared" si="10"/>
        <v>0</v>
      </c>
      <c r="AS16" s="147"/>
      <c r="AT16" s="147"/>
      <c r="AU16" s="192">
        <f t="shared" si="11"/>
        <v>0</v>
      </c>
      <c r="AV16" s="147"/>
      <c r="AW16" s="147"/>
      <c r="AX16" s="192">
        <f t="shared" si="12"/>
        <v>0</v>
      </c>
      <c r="AY16" s="147"/>
      <c r="AZ16" s="147"/>
      <c r="BA16" s="192">
        <f t="shared" si="13"/>
        <v>0</v>
      </c>
      <c r="BB16" s="190">
        <f t="shared" si="14"/>
        <v>0</v>
      </c>
      <c r="BC16" s="147"/>
      <c r="BD16" s="147"/>
      <c r="BE16" s="192">
        <f t="shared" si="15"/>
        <v>0</v>
      </c>
      <c r="BF16" s="147"/>
      <c r="BG16" s="147"/>
      <c r="BH16" s="192">
        <f t="shared" si="16"/>
        <v>0</v>
      </c>
      <c r="BI16" s="147"/>
      <c r="BJ16" s="147"/>
      <c r="BK16" s="192">
        <f t="shared" si="17"/>
        <v>0</v>
      </c>
      <c r="BL16" s="147"/>
      <c r="BM16" s="147"/>
      <c r="BN16" s="192">
        <f t="shared" si="18"/>
        <v>0</v>
      </c>
      <c r="BO16" s="195">
        <f t="shared" si="19"/>
        <v>0</v>
      </c>
      <c r="BP16" s="194"/>
      <c r="BQ16" s="194"/>
      <c r="BR16" s="192">
        <f t="shared" si="20"/>
        <v>0</v>
      </c>
      <c r="BS16" s="194"/>
      <c r="BT16" s="194"/>
      <c r="BU16" s="192">
        <f t="shared" si="21"/>
        <v>0</v>
      </c>
      <c r="BV16" s="147"/>
      <c r="BW16" s="147"/>
      <c r="BX16" s="192">
        <f t="shared" si="22"/>
        <v>0</v>
      </c>
      <c r="BY16" s="147"/>
      <c r="BZ16" s="147"/>
      <c r="CA16" s="192">
        <f t="shared" si="23"/>
        <v>0</v>
      </c>
      <c r="CB16" s="190">
        <f t="shared" si="24"/>
        <v>0</v>
      </c>
      <c r="CC16" s="194"/>
      <c r="CD16" s="194"/>
      <c r="CE16" s="192">
        <f t="shared" si="25"/>
        <v>0</v>
      </c>
      <c r="CF16" s="194"/>
      <c r="CG16" s="194"/>
      <c r="CH16" s="192">
        <f t="shared" si="26"/>
        <v>0</v>
      </c>
      <c r="CI16" s="147"/>
      <c r="CJ16" s="147"/>
      <c r="CK16" s="192">
        <f t="shared" si="27"/>
        <v>0</v>
      </c>
      <c r="CL16" s="147"/>
      <c r="CM16" s="147"/>
      <c r="CN16" s="192">
        <f t="shared" si="28"/>
        <v>0</v>
      </c>
      <c r="CO16" s="190">
        <f t="shared" si="29"/>
        <v>0</v>
      </c>
      <c r="CP16" s="147"/>
      <c r="CQ16" s="147"/>
      <c r="CR16" s="147"/>
      <c r="CS16" s="192">
        <f t="shared" si="30"/>
        <v>0</v>
      </c>
      <c r="CT16" s="193">
        <f t="shared" si="31"/>
        <v>0</v>
      </c>
    </row>
    <row r="17" spans="2:107" s="6" customFormat="1" ht="15" customHeight="1" x14ac:dyDescent="0.2">
      <c r="B17" s="18" t="s">
        <v>245</v>
      </c>
      <c r="C17" s="18">
        <v>92</v>
      </c>
      <c r="D17" s="18"/>
      <c r="E17" s="18" t="s">
        <v>949</v>
      </c>
      <c r="F17" s="108">
        <v>1025</v>
      </c>
      <c r="G17" s="109" t="s">
        <v>951</v>
      </c>
      <c r="H17" s="110" t="s">
        <v>952</v>
      </c>
      <c r="I17" s="132">
        <v>25</v>
      </c>
      <c r="J17" s="112" t="s">
        <v>124</v>
      </c>
      <c r="K17" s="18">
        <v>12</v>
      </c>
      <c r="L17" s="112" t="s">
        <v>111</v>
      </c>
      <c r="M17" s="112" t="s">
        <v>117</v>
      </c>
      <c r="N17" s="18" t="s">
        <v>377</v>
      </c>
      <c r="P17" s="147"/>
      <c r="Q17" s="147"/>
      <c r="R17" s="192">
        <f t="shared" si="0"/>
        <v>0</v>
      </c>
      <c r="S17" s="147"/>
      <c r="T17" s="147"/>
      <c r="U17" s="192">
        <f t="shared" si="1"/>
        <v>0</v>
      </c>
      <c r="V17" s="147"/>
      <c r="W17" s="147"/>
      <c r="X17" s="192">
        <f t="shared" si="2"/>
        <v>0</v>
      </c>
      <c r="Y17" s="147"/>
      <c r="Z17" s="147"/>
      <c r="AA17" s="192">
        <f t="shared" si="3"/>
        <v>0</v>
      </c>
      <c r="AB17" s="190">
        <f t="shared" si="4"/>
        <v>0</v>
      </c>
      <c r="AC17" s="194"/>
      <c r="AD17" s="194"/>
      <c r="AE17" s="192">
        <f t="shared" si="5"/>
        <v>0</v>
      </c>
      <c r="AF17" s="147"/>
      <c r="AG17" s="147"/>
      <c r="AH17" s="192">
        <f t="shared" si="6"/>
        <v>0</v>
      </c>
      <c r="AI17" s="147"/>
      <c r="AJ17" s="147"/>
      <c r="AK17" s="192">
        <f t="shared" si="7"/>
        <v>0</v>
      </c>
      <c r="AL17" s="147"/>
      <c r="AM17" s="147"/>
      <c r="AN17" s="192">
        <f t="shared" si="8"/>
        <v>0</v>
      </c>
      <c r="AO17" s="190">
        <f t="shared" si="9"/>
        <v>0</v>
      </c>
      <c r="AP17" s="147"/>
      <c r="AQ17" s="147"/>
      <c r="AR17" s="192">
        <f t="shared" si="10"/>
        <v>0</v>
      </c>
      <c r="AS17" s="147"/>
      <c r="AT17" s="147"/>
      <c r="AU17" s="192">
        <f t="shared" si="11"/>
        <v>0</v>
      </c>
      <c r="AV17" s="147"/>
      <c r="AW17" s="147"/>
      <c r="AX17" s="192">
        <f t="shared" si="12"/>
        <v>0</v>
      </c>
      <c r="AY17" s="147"/>
      <c r="AZ17" s="147"/>
      <c r="BA17" s="192">
        <f t="shared" si="13"/>
        <v>0</v>
      </c>
      <c r="BB17" s="190">
        <f t="shared" si="14"/>
        <v>0</v>
      </c>
      <c r="BC17" s="147"/>
      <c r="BD17" s="147"/>
      <c r="BE17" s="192">
        <f t="shared" si="15"/>
        <v>0</v>
      </c>
      <c r="BF17" s="147"/>
      <c r="BG17" s="147"/>
      <c r="BH17" s="192">
        <f t="shared" si="16"/>
        <v>0</v>
      </c>
      <c r="BI17" s="147"/>
      <c r="BJ17" s="147"/>
      <c r="BK17" s="192">
        <f t="shared" si="17"/>
        <v>0</v>
      </c>
      <c r="BL17" s="147"/>
      <c r="BM17" s="147"/>
      <c r="BN17" s="192">
        <f t="shared" si="18"/>
        <v>0</v>
      </c>
      <c r="BO17" s="195">
        <f t="shared" si="19"/>
        <v>0</v>
      </c>
      <c r="BP17" s="194"/>
      <c r="BQ17" s="194"/>
      <c r="BR17" s="192">
        <f t="shared" si="20"/>
        <v>0</v>
      </c>
      <c r="BS17" s="194"/>
      <c r="BT17" s="194"/>
      <c r="BU17" s="192">
        <f t="shared" si="21"/>
        <v>0</v>
      </c>
      <c r="BV17" s="147"/>
      <c r="BW17" s="147"/>
      <c r="BX17" s="192">
        <f t="shared" si="22"/>
        <v>0</v>
      </c>
      <c r="BY17" s="147"/>
      <c r="BZ17" s="147"/>
      <c r="CA17" s="192">
        <f t="shared" si="23"/>
        <v>0</v>
      </c>
      <c r="CB17" s="190">
        <f t="shared" si="24"/>
        <v>0</v>
      </c>
      <c r="CC17" s="194"/>
      <c r="CD17" s="194"/>
      <c r="CE17" s="192">
        <f t="shared" si="25"/>
        <v>0</v>
      </c>
      <c r="CF17" s="194"/>
      <c r="CG17" s="194"/>
      <c r="CH17" s="192">
        <f t="shared" si="26"/>
        <v>0</v>
      </c>
      <c r="CI17" s="147"/>
      <c r="CJ17" s="147"/>
      <c r="CK17" s="192">
        <f t="shared" si="27"/>
        <v>0</v>
      </c>
      <c r="CL17" s="147"/>
      <c r="CM17" s="147"/>
      <c r="CN17" s="192">
        <f t="shared" si="28"/>
        <v>0</v>
      </c>
      <c r="CO17" s="190">
        <f t="shared" si="29"/>
        <v>0</v>
      </c>
      <c r="CP17" s="147"/>
      <c r="CQ17" s="147"/>
      <c r="CR17" s="147"/>
      <c r="CS17" s="192">
        <f t="shared" si="30"/>
        <v>0</v>
      </c>
      <c r="CT17" s="193">
        <f t="shared" si="31"/>
        <v>0</v>
      </c>
    </row>
    <row r="18" spans="2:107" s="6" customFormat="1" ht="15" customHeight="1" x14ac:dyDescent="0.2">
      <c r="B18" s="18" t="s">
        <v>80</v>
      </c>
      <c r="C18" s="18">
        <v>92</v>
      </c>
      <c r="D18" s="18"/>
      <c r="E18" s="18" t="s">
        <v>949</v>
      </c>
      <c r="F18" s="108">
        <v>1036</v>
      </c>
      <c r="G18" s="109" t="s">
        <v>953</v>
      </c>
      <c r="H18" s="110" t="s">
        <v>954</v>
      </c>
      <c r="I18" s="111">
        <v>17</v>
      </c>
      <c r="J18" s="112">
        <v>10</v>
      </c>
      <c r="K18" s="112">
        <v>14</v>
      </c>
      <c r="L18" s="112" t="s">
        <v>116</v>
      </c>
      <c r="M18" s="112" t="s">
        <v>117</v>
      </c>
      <c r="N18" s="18" t="s">
        <v>377</v>
      </c>
      <c r="P18" s="147"/>
      <c r="Q18" s="147"/>
      <c r="R18" s="192">
        <f t="shared" si="0"/>
        <v>0</v>
      </c>
      <c r="S18" s="147"/>
      <c r="T18" s="147"/>
      <c r="U18" s="192">
        <f t="shared" si="1"/>
        <v>0</v>
      </c>
      <c r="V18" s="147"/>
      <c r="W18" s="147"/>
      <c r="X18" s="192">
        <f t="shared" si="2"/>
        <v>0</v>
      </c>
      <c r="Y18" s="147"/>
      <c r="Z18" s="147"/>
      <c r="AA18" s="192">
        <f t="shared" si="3"/>
        <v>0</v>
      </c>
      <c r="AB18" s="190">
        <f t="shared" si="4"/>
        <v>0</v>
      </c>
      <c r="AC18" s="194"/>
      <c r="AD18" s="194"/>
      <c r="AE18" s="192">
        <f t="shared" si="5"/>
        <v>0</v>
      </c>
      <c r="AF18" s="147"/>
      <c r="AG18" s="147"/>
      <c r="AH18" s="192">
        <f t="shared" si="6"/>
        <v>0</v>
      </c>
      <c r="AI18" s="147"/>
      <c r="AJ18" s="147"/>
      <c r="AK18" s="192">
        <f t="shared" si="7"/>
        <v>0</v>
      </c>
      <c r="AL18" s="147"/>
      <c r="AM18" s="147"/>
      <c r="AN18" s="192">
        <f t="shared" si="8"/>
        <v>0</v>
      </c>
      <c r="AO18" s="190">
        <f t="shared" si="9"/>
        <v>0</v>
      </c>
      <c r="AP18" s="147"/>
      <c r="AQ18" s="147"/>
      <c r="AR18" s="192">
        <f t="shared" si="10"/>
        <v>0</v>
      </c>
      <c r="AS18" s="147"/>
      <c r="AT18" s="147"/>
      <c r="AU18" s="192">
        <f t="shared" si="11"/>
        <v>0</v>
      </c>
      <c r="AV18" s="147"/>
      <c r="AW18" s="147"/>
      <c r="AX18" s="192">
        <f t="shared" si="12"/>
        <v>0</v>
      </c>
      <c r="AY18" s="147"/>
      <c r="AZ18" s="147"/>
      <c r="BA18" s="192">
        <f t="shared" si="13"/>
        <v>0</v>
      </c>
      <c r="BB18" s="190">
        <f t="shared" si="14"/>
        <v>0</v>
      </c>
      <c r="BC18" s="147"/>
      <c r="BD18" s="147"/>
      <c r="BE18" s="192">
        <f t="shared" si="15"/>
        <v>0</v>
      </c>
      <c r="BF18" s="147"/>
      <c r="BG18" s="147"/>
      <c r="BH18" s="192">
        <f t="shared" si="16"/>
        <v>0</v>
      </c>
      <c r="BI18" s="147"/>
      <c r="BJ18" s="147"/>
      <c r="BK18" s="192">
        <f t="shared" si="17"/>
        <v>0</v>
      </c>
      <c r="BL18" s="147"/>
      <c r="BM18" s="147"/>
      <c r="BN18" s="192">
        <f t="shared" si="18"/>
        <v>0</v>
      </c>
      <c r="BO18" s="195">
        <f t="shared" si="19"/>
        <v>0</v>
      </c>
      <c r="BP18" s="194"/>
      <c r="BQ18" s="194"/>
      <c r="BR18" s="192">
        <f t="shared" si="20"/>
        <v>0</v>
      </c>
      <c r="BS18" s="194"/>
      <c r="BT18" s="194"/>
      <c r="BU18" s="192">
        <f t="shared" si="21"/>
        <v>0</v>
      </c>
      <c r="BV18" s="147"/>
      <c r="BW18" s="147"/>
      <c r="BX18" s="192">
        <f t="shared" si="22"/>
        <v>0</v>
      </c>
      <c r="BY18" s="147"/>
      <c r="BZ18" s="147"/>
      <c r="CA18" s="192">
        <f t="shared" si="23"/>
        <v>0</v>
      </c>
      <c r="CB18" s="190">
        <f t="shared" si="24"/>
        <v>0</v>
      </c>
      <c r="CC18" s="194"/>
      <c r="CD18" s="194"/>
      <c r="CE18" s="192">
        <f t="shared" si="25"/>
        <v>0</v>
      </c>
      <c r="CF18" s="194"/>
      <c r="CG18" s="194"/>
      <c r="CH18" s="192">
        <f t="shared" si="26"/>
        <v>0</v>
      </c>
      <c r="CI18" s="147"/>
      <c r="CJ18" s="147"/>
      <c r="CK18" s="192">
        <f t="shared" si="27"/>
        <v>0</v>
      </c>
      <c r="CL18" s="147"/>
      <c r="CM18" s="147"/>
      <c r="CN18" s="192">
        <f t="shared" si="28"/>
        <v>0</v>
      </c>
      <c r="CO18" s="190">
        <f t="shared" si="29"/>
        <v>0</v>
      </c>
      <c r="CP18" s="147"/>
      <c r="CQ18" s="147"/>
      <c r="CR18" s="147"/>
      <c r="CS18" s="192">
        <f t="shared" si="30"/>
        <v>0</v>
      </c>
      <c r="CT18" s="193">
        <f t="shared" si="31"/>
        <v>0</v>
      </c>
    </row>
    <row r="19" spans="2:107" s="6" customFormat="1" ht="15" customHeight="1" x14ac:dyDescent="0.2">
      <c r="B19" s="18" t="s">
        <v>173</v>
      </c>
      <c r="C19" s="18">
        <v>62</v>
      </c>
      <c r="D19" s="18" t="s">
        <v>860</v>
      </c>
      <c r="E19" s="18" t="s">
        <v>949</v>
      </c>
      <c r="F19" s="108">
        <v>1045</v>
      </c>
      <c r="G19" s="109" t="s">
        <v>861</v>
      </c>
      <c r="H19" s="110" t="s">
        <v>143</v>
      </c>
      <c r="I19" s="132">
        <v>15</v>
      </c>
      <c r="J19" s="18">
        <v>11</v>
      </c>
      <c r="K19" s="18">
        <v>14</v>
      </c>
      <c r="L19" s="18">
        <v>12</v>
      </c>
      <c r="M19" s="18">
        <v>89</v>
      </c>
      <c r="P19" s="147"/>
      <c r="Q19" s="147"/>
      <c r="R19" s="192">
        <f>ROUND((P19+Q19*2)/3,1)</f>
        <v>0</v>
      </c>
      <c r="S19" s="147"/>
      <c r="T19" s="147"/>
      <c r="U19" s="192">
        <f>ROUND((MAX(S19:T19)*0.6+R19*0.4),1)</f>
        <v>0</v>
      </c>
      <c r="V19" s="147"/>
      <c r="W19" s="147"/>
      <c r="X19" s="192">
        <f>ROUND((V19+W19*2)/3,1)</f>
        <v>0</v>
      </c>
      <c r="Y19" s="147"/>
      <c r="Z19" s="147"/>
      <c r="AA19" s="192">
        <f>ROUND((MAX(Y19:Z19)*0.6+X19*0.4),1)</f>
        <v>0</v>
      </c>
      <c r="AB19" s="190">
        <f>ROUND(IF(X19=0,(MAX(S19,T19)*0.6+R19*0.4),(MAX(Y19,Z19)*0.6+X19*0.4)),1)</f>
        <v>0</v>
      </c>
      <c r="AC19" s="194">
        <v>7</v>
      </c>
      <c r="AD19" s="194">
        <v>8.5</v>
      </c>
      <c r="AE19" s="192">
        <f>ROUND((AC19+AD19*2)/3,1)</f>
        <v>8</v>
      </c>
      <c r="AF19" s="147">
        <v>9.5</v>
      </c>
      <c r="AG19" s="147"/>
      <c r="AH19" s="192">
        <f>ROUND((MAX(AF19:AG19)*0.6+AE19*0.4),1)</f>
        <v>8.9</v>
      </c>
      <c r="AI19" s="147"/>
      <c r="AJ19" s="147"/>
      <c r="AK19" s="192">
        <f>ROUND((AI19+AJ19*2)/3,1)</f>
        <v>0</v>
      </c>
      <c r="AL19" s="147"/>
      <c r="AM19" s="147"/>
      <c r="AN19" s="192">
        <f>ROUND((MAX(AL19:AM19)*0.6+AK19*0.4),1)</f>
        <v>0</v>
      </c>
      <c r="AO19" s="190">
        <f>ROUND(IF(AK19=0,(MAX(AF19,AG19)*0.6+AE19*0.4),(MAX(AL19,AM19)*0.6+AK19*0.4)),1)</f>
        <v>8.9</v>
      </c>
      <c r="AP19" s="147"/>
      <c r="AQ19" s="147"/>
      <c r="AR19" s="192">
        <f>ROUND((AP19+AQ19*2)/3,1)</f>
        <v>0</v>
      </c>
      <c r="AS19" s="147"/>
      <c r="AT19" s="147"/>
      <c r="AU19" s="192">
        <f>ROUND((MAX(AS19:AT19)*0.6+AR19*0.4),1)</f>
        <v>0</v>
      </c>
      <c r="AV19" s="147"/>
      <c r="AW19" s="147"/>
      <c r="AX19" s="192">
        <f>ROUND((AV19+AW19*2)/3,1)</f>
        <v>0</v>
      </c>
      <c r="AY19" s="147"/>
      <c r="AZ19" s="147"/>
      <c r="BA19" s="192">
        <f>ROUND((MAX(AY19:AZ19)*0.6+AX19*0.4),1)</f>
        <v>0</v>
      </c>
      <c r="BB19" s="190">
        <f>ROUND(IF(AX19=0,(MAX(AS19,AT19)*0.6+AR19*0.4),(MAX(AY19,AZ19)*0.6+AX19*0.4)),1)</f>
        <v>0</v>
      </c>
      <c r="BC19" s="147">
        <v>9</v>
      </c>
      <c r="BD19" s="147">
        <v>8</v>
      </c>
      <c r="BE19" s="192">
        <f>ROUND((BC19+BD19*2)/3,1)</f>
        <v>8.3000000000000007</v>
      </c>
      <c r="BF19" s="147">
        <v>6.5</v>
      </c>
      <c r="BG19" s="147"/>
      <c r="BH19" s="192">
        <f>ROUND((MAX(BF19:BG19)*0.6+BE19*0.4),1)</f>
        <v>7.2</v>
      </c>
      <c r="BI19" s="147"/>
      <c r="BJ19" s="147"/>
      <c r="BK19" s="192">
        <f>ROUND((BI19+BJ19*2)/3,1)</f>
        <v>0</v>
      </c>
      <c r="BL19" s="147"/>
      <c r="BM19" s="147"/>
      <c r="BN19" s="192">
        <f>ROUND((MAX(BL19:BM19)*0.6+BK19*0.4),1)</f>
        <v>0</v>
      </c>
      <c r="BO19" s="195">
        <f>ROUND(IF(BK19=0,(MAX(BF19,BG19)*0.6+BE19*0.4),(MAX(BL19,BM19)*0.6+BK19*0.4)),1)</f>
        <v>7.2</v>
      </c>
      <c r="BP19" s="194">
        <v>8.5</v>
      </c>
      <c r="BQ19" s="194">
        <v>8</v>
      </c>
      <c r="BR19" s="192">
        <f>ROUND((BP19+BQ19*2)/3,1)</f>
        <v>8.1999999999999993</v>
      </c>
      <c r="BS19" s="194">
        <v>9.5</v>
      </c>
      <c r="BT19" s="194"/>
      <c r="BU19" s="192">
        <f>ROUND((MAX(BS19:BT19)*0.6+BR19*0.4),1)</f>
        <v>9</v>
      </c>
      <c r="BV19" s="147"/>
      <c r="BW19" s="147"/>
      <c r="BX19" s="192">
        <f>ROUND((BV19+BW19*2)/3,1)</f>
        <v>0</v>
      </c>
      <c r="BY19" s="147"/>
      <c r="BZ19" s="147"/>
      <c r="CA19" s="192">
        <f>ROUND((MAX(BY19:BZ19)*0.6+BX19*0.4),1)</f>
        <v>0</v>
      </c>
      <c r="CB19" s="190">
        <f>ROUND(IF(BX19=0,(MAX(BS19,BT19)*0.6+BR19*0.4),(MAX(BY19,BZ19)*0.6+BX19*0.4)),1)</f>
        <v>9</v>
      </c>
      <c r="CC19" s="194">
        <v>9</v>
      </c>
      <c r="CD19" s="194">
        <v>9</v>
      </c>
      <c r="CE19" s="192">
        <f t="shared" si="25"/>
        <v>9</v>
      </c>
      <c r="CF19" s="194">
        <v>8.4</v>
      </c>
      <c r="CG19" s="194"/>
      <c r="CH19" s="192">
        <f>ROUND((MAX(CF19:CG19)*0.6+CE19*0.4),1)</f>
        <v>8.6</v>
      </c>
      <c r="CI19" s="147"/>
      <c r="CJ19" s="147"/>
      <c r="CK19" s="192">
        <f>ROUND((CI19+CJ19*2)/3,1)</f>
        <v>0</v>
      </c>
      <c r="CL19" s="147"/>
      <c r="CM19" s="147"/>
      <c r="CN19" s="192">
        <f>ROUND((MAX(CL19:CM19)*0.6+CK19*0.4),1)</f>
        <v>0</v>
      </c>
      <c r="CO19" s="190">
        <f>ROUND(IF(CK19=0,(MAX(CF19,CG19)*0.6+CE19*0.4),(MAX(CL19,CM19)*0.6+CK19*0.4)),1)</f>
        <v>8.6</v>
      </c>
      <c r="CP19" s="147"/>
      <c r="CQ19" s="147"/>
      <c r="CR19" s="147"/>
      <c r="CS19" s="192">
        <f>ROUND((CR19+CQ19),1)</f>
        <v>0</v>
      </c>
      <c r="CT19" s="193">
        <f>ROUND((CS19*0.8+CP19*0.2),1)</f>
        <v>0</v>
      </c>
      <c r="CV19" s="6">
        <v>8.5</v>
      </c>
      <c r="CW19" s="6">
        <v>7</v>
      </c>
      <c r="CY19" s="6">
        <v>6</v>
      </c>
    </row>
    <row r="20" spans="2:107" s="6" customFormat="1" ht="15" customHeight="1" x14ac:dyDescent="0.2">
      <c r="B20" s="18" t="s">
        <v>80</v>
      </c>
      <c r="C20" s="18">
        <v>92</v>
      </c>
      <c r="D20" s="18"/>
      <c r="E20" s="18" t="s">
        <v>949</v>
      </c>
      <c r="F20" s="108">
        <v>1063</v>
      </c>
      <c r="G20" s="109" t="s">
        <v>955</v>
      </c>
      <c r="H20" s="110" t="s">
        <v>348</v>
      </c>
      <c r="I20" s="132">
        <v>23</v>
      </c>
      <c r="J20" s="112" t="s">
        <v>117</v>
      </c>
      <c r="K20" s="18">
        <v>26</v>
      </c>
      <c r="L20" s="112" t="s">
        <v>113</v>
      </c>
      <c r="M20" s="112" t="s">
        <v>484</v>
      </c>
      <c r="N20" s="18" t="s">
        <v>377</v>
      </c>
      <c r="P20" s="147"/>
      <c r="Q20" s="147"/>
      <c r="R20" s="192">
        <f t="shared" si="0"/>
        <v>0</v>
      </c>
      <c r="S20" s="147"/>
      <c r="T20" s="147"/>
      <c r="U20" s="192">
        <f t="shared" si="1"/>
        <v>0</v>
      </c>
      <c r="V20" s="147"/>
      <c r="W20" s="147"/>
      <c r="X20" s="192">
        <f t="shared" si="2"/>
        <v>0</v>
      </c>
      <c r="Y20" s="147"/>
      <c r="Z20" s="147"/>
      <c r="AA20" s="192">
        <f t="shared" si="3"/>
        <v>0</v>
      </c>
      <c r="AB20" s="190">
        <f t="shared" si="4"/>
        <v>0</v>
      </c>
      <c r="AC20" s="194">
        <v>7</v>
      </c>
      <c r="AD20" s="194">
        <v>7.5</v>
      </c>
      <c r="AE20" s="192">
        <f t="shared" si="5"/>
        <v>7.3</v>
      </c>
      <c r="AF20" s="147">
        <v>5</v>
      </c>
      <c r="AG20" s="147"/>
      <c r="AH20" s="192">
        <f t="shared" si="6"/>
        <v>5.9</v>
      </c>
      <c r="AI20" s="147"/>
      <c r="AJ20" s="147"/>
      <c r="AK20" s="192">
        <f t="shared" si="7"/>
        <v>0</v>
      </c>
      <c r="AL20" s="147"/>
      <c r="AM20" s="147"/>
      <c r="AN20" s="192">
        <f t="shared" si="8"/>
        <v>0</v>
      </c>
      <c r="AO20" s="190">
        <f t="shared" si="9"/>
        <v>5.9</v>
      </c>
      <c r="AP20" s="147"/>
      <c r="AQ20" s="147"/>
      <c r="AR20" s="192">
        <f t="shared" si="10"/>
        <v>0</v>
      </c>
      <c r="AS20" s="147"/>
      <c r="AT20" s="147"/>
      <c r="AU20" s="192">
        <f t="shared" si="11"/>
        <v>0</v>
      </c>
      <c r="AV20" s="147"/>
      <c r="AW20" s="147"/>
      <c r="AX20" s="192">
        <f t="shared" si="12"/>
        <v>0</v>
      </c>
      <c r="AY20" s="147"/>
      <c r="AZ20" s="147"/>
      <c r="BA20" s="192">
        <f t="shared" si="13"/>
        <v>0</v>
      </c>
      <c r="BB20" s="190">
        <f t="shared" si="14"/>
        <v>0</v>
      </c>
      <c r="BC20" s="147">
        <v>8</v>
      </c>
      <c r="BD20" s="147">
        <v>7</v>
      </c>
      <c r="BE20" s="192">
        <f t="shared" si="15"/>
        <v>7.3</v>
      </c>
      <c r="BF20" s="147">
        <v>6.5</v>
      </c>
      <c r="BG20" s="147"/>
      <c r="BH20" s="192">
        <f t="shared" si="16"/>
        <v>6.8</v>
      </c>
      <c r="BI20" s="147"/>
      <c r="BJ20" s="147"/>
      <c r="BK20" s="192">
        <f t="shared" si="17"/>
        <v>0</v>
      </c>
      <c r="BL20" s="147"/>
      <c r="BM20" s="147"/>
      <c r="BN20" s="192">
        <f t="shared" si="18"/>
        <v>0</v>
      </c>
      <c r="BO20" s="195">
        <f t="shared" si="19"/>
        <v>6.8</v>
      </c>
      <c r="BP20" s="194">
        <v>8</v>
      </c>
      <c r="BQ20" s="194">
        <v>8</v>
      </c>
      <c r="BR20" s="192">
        <f t="shared" si="20"/>
        <v>8</v>
      </c>
      <c r="BS20" s="194">
        <v>8.5</v>
      </c>
      <c r="BT20" s="194"/>
      <c r="BU20" s="192">
        <f t="shared" si="21"/>
        <v>8.3000000000000007</v>
      </c>
      <c r="BV20" s="147"/>
      <c r="BW20" s="147"/>
      <c r="BX20" s="192">
        <f t="shared" si="22"/>
        <v>0</v>
      </c>
      <c r="BY20" s="147"/>
      <c r="BZ20" s="147"/>
      <c r="CA20" s="192">
        <f t="shared" si="23"/>
        <v>0</v>
      </c>
      <c r="CB20" s="190">
        <f t="shared" si="24"/>
        <v>8.3000000000000007</v>
      </c>
      <c r="CC20" s="194">
        <v>5</v>
      </c>
      <c r="CD20" s="194">
        <v>6</v>
      </c>
      <c r="CE20" s="192">
        <f t="shared" si="25"/>
        <v>5.7</v>
      </c>
      <c r="CF20" s="194">
        <v>9.4</v>
      </c>
      <c r="CG20" s="194"/>
      <c r="CH20" s="192">
        <f t="shared" si="26"/>
        <v>7.9</v>
      </c>
      <c r="CI20" s="147"/>
      <c r="CJ20" s="147"/>
      <c r="CK20" s="192">
        <f t="shared" si="27"/>
        <v>0</v>
      </c>
      <c r="CL20" s="147"/>
      <c r="CM20" s="147"/>
      <c r="CN20" s="192">
        <f t="shared" si="28"/>
        <v>0</v>
      </c>
      <c r="CO20" s="190">
        <f t="shared" si="29"/>
        <v>7.9</v>
      </c>
      <c r="CP20" s="147">
        <v>5</v>
      </c>
      <c r="CQ20" s="147">
        <v>1.7</v>
      </c>
      <c r="CR20" s="147">
        <v>6.4</v>
      </c>
      <c r="CS20" s="192">
        <f t="shared" si="30"/>
        <v>8.1</v>
      </c>
      <c r="CT20" s="193">
        <f t="shared" si="31"/>
        <v>7.5</v>
      </c>
      <c r="CV20" s="6">
        <v>5.5</v>
      </c>
      <c r="CW20" s="6">
        <v>5</v>
      </c>
      <c r="CY20" s="6">
        <v>5</v>
      </c>
    </row>
    <row r="21" spans="2:107" s="6" customFormat="1" ht="15" customHeight="1" x14ac:dyDescent="0.2">
      <c r="B21" s="13"/>
      <c r="C21" s="13"/>
      <c r="D21" s="219"/>
      <c r="E21" s="13"/>
      <c r="F21" s="17"/>
      <c r="G21" s="15"/>
      <c r="H21" s="16"/>
      <c r="I21" s="13"/>
      <c r="J21" s="14"/>
      <c r="K21" s="14"/>
      <c r="L21" s="14"/>
      <c r="M21" s="14"/>
      <c r="P21" s="147"/>
      <c r="Q21" s="147"/>
      <c r="R21" s="192">
        <f>ROUND((P21+Q21*2)/3,1)</f>
        <v>0</v>
      </c>
      <c r="S21" s="147"/>
      <c r="T21" s="147"/>
      <c r="U21" s="192">
        <f>ROUND((MAX(S21:T21)*0.6+R21*0.4),1)</f>
        <v>0</v>
      </c>
      <c r="V21" s="147"/>
      <c r="W21" s="147"/>
      <c r="X21" s="192">
        <f>ROUND((V21+W21*2)/3,1)</f>
        <v>0</v>
      </c>
      <c r="Y21" s="147"/>
      <c r="Z21" s="147"/>
      <c r="AA21" s="192">
        <f>ROUND((MAX(Y21:Z21)*0.6+X21*0.4),1)</f>
        <v>0</v>
      </c>
      <c r="AB21" s="190">
        <f>ROUND(IF(X21=0,(MAX(S21,T21)*0.6+R21*0.4),(MAX(Y21,Z21)*0.6+X21*0.4)),1)</f>
        <v>0</v>
      </c>
      <c r="AC21" s="194"/>
      <c r="AD21" s="194"/>
      <c r="AE21" s="192">
        <f>ROUND((AC21+AD21*2)/3,1)</f>
        <v>0</v>
      </c>
      <c r="AF21" s="147"/>
      <c r="AG21" s="147"/>
      <c r="AH21" s="192">
        <f>ROUND((MAX(AF21:AG21)*0.6+AE21*0.4),1)</f>
        <v>0</v>
      </c>
      <c r="AI21" s="147"/>
      <c r="AJ21" s="147"/>
      <c r="AK21" s="192">
        <f>ROUND((AI21+AJ21*2)/3,1)</f>
        <v>0</v>
      </c>
      <c r="AL21" s="147"/>
      <c r="AM21" s="147"/>
      <c r="AN21" s="192">
        <f>ROUND((MAX(AL21:AM21)*0.6+AK21*0.4),1)</f>
        <v>0</v>
      </c>
      <c r="AO21" s="190">
        <f>ROUND(IF(AK21=0,(MAX(AF21,AG21)*0.6+AE21*0.4),(MAX(AL21,AM21)*0.6+AK21*0.4)),1)</f>
        <v>0</v>
      </c>
      <c r="AP21" s="147"/>
      <c r="AQ21" s="147"/>
      <c r="AR21" s="192">
        <f>ROUND((AP21+AQ21*2)/3,1)</f>
        <v>0</v>
      </c>
      <c r="AS21" s="147"/>
      <c r="AT21" s="147"/>
      <c r="AU21" s="192">
        <f>ROUND((MAX(AS21:AT21)*0.6+AR21*0.4),1)</f>
        <v>0</v>
      </c>
      <c r="AV21" s="147"/>
      <c r="AW21" s="147"/>
      <c r="AX21" s="192">
        <f>ROUND((AV21+AW21*2)/3,1)</f>
        <v>0</v>
      </c>
      <c r="AY21" s="147"/>
      <c r="AZ21" s="147"/>
      <c r="BA21" s="192">
        <f>ROUND((MAX(AY21:AZ21)*0.6+AX21*0.4),1)</f>
        <v>0</v>
      </c>
      <c r="BB21" s="190">
        <f>ROUND(IF(AX21=0,(MAX(AS21,AT21)*0.6+AR21*0.4),(MAX(AY21,AZ21)*0.6+AX21*0.4)),1)</f>
        <v>0</v>
      </c>
      <c r="BC21" s="147"/>
      <c r="BD21" s="147"/>
      <c r="BE21" s="192">
        <f>ROUND((BC21+BD21*2)/3,1)</f>
        <v>0</v>
      </c>
      <c r="BF21" s="147"/>
      <c r="BG21" s="147"/>
      <c r="BH21" s="192">
        <f>ROUND((MAX(BF21:BG21)*0.6+BE21*0.4),1)</f>
        <v>0</v>
      </c>
      <c r="BI21" s="147"/>
      <c r="BJ21" s="147"/>
      <c r="BK21" s="192">
        <f>ROUND((BI21+BJ21*2)/3,1)</f>
        <v>0</v>
      </c>
      <c r="BL21" s="147"/>
      <c r="BM21" s="147"/>
      <c r="BN21" s="192">
        <f>ROUND((MAX(BL21:BM21)*0.6+BK21*0.4),1)</f>
        <v>0</v>
      </c>
      <c r="BO21" s="195">
        <f>ROUND(IF(BK21=0,(MAX(BF21,BG21)*0.6+BE21*0.4),(MAX(BL21,BM21)*0.6+BK21*0.4)),1)</f>
        <v>0</v>
      </c>
      <c r="BP21" s="194"/>
      <c r="BQ21" s="194"/>
      <c r="BR21" s="192">
        <f>ROUND((BP21+BQ21*2)/3,1)</f>
        <v>0</v>
      </c>
      <c r="BS21" s="194"/>
      <c r="BT21" s="194"/>
      <c r="BU21" s="192">
        <f>ROUND((MAX(BS21:BT21)*0.6+BR21*0.4),1)</f>
        <v>0</v>
      </c>
      <c r="BV21" s="147"/>
      <c r="BW21" s="147"/>
      <c r="BX21" s="192">
        <f>ROUND((BV21+BW21*2)/3,1)</f>
        <v>0</v>
      </c>
      <c r="BY21" s="147"/>
      <c r="BZ21" s="147"/>
      <c r="CA21" s="192">
        <f>ROUND((MAX(BY21:BZ21)*0.6+BX21*0.4),1)</f>
        <v>0</v>
      </c>
      <c r="CB21" s="190">
        <f>ROUND(IF(BX21=0,(MAX(BS21,BT21)*0.6+BR21*0.4),(MAX(BY21,BZ21)*0.6+BX21*0.4)),1)</f>
        <v>0</v>
      </c>
      <c r="CC21" s="194"/>
      <c r="CD21" s="194"/>
      <c r="CE21" s="192">
        <f t="shared" si="25"/>
        <v>0</v>
      </c>
      <c r="CF21" s="194"/>
      <c r="CG21" s="194"/>
      <c r="CH21" s="192">
        <f>ROUND((MAX(CF21:CG21)*0.6+CE21*0.4),1)</f>
        <v>0</v>
      </c>
      <c r="CI21" s="147"/>
      <c r="CJ21" s="147"/>
      <c r="CK21" s="192">
        <f>ROUND((CI21+CJ21*2)/3,1)</f>
        <v>0</v>
      </c>
      <c r="CL21" s="147"/>
      <c r="CM21" s="147"/>
      <c r="CN21" s="192">
        <f>ROUND((MAX(CL21:CM21)*0.6+CK21*0.4),1)</f>
        <v>0</v>
      </c>
      <c r="CO21" s="190">
        <f>ROUND(IF(CK21=0,(MAX(CF21,CG21)*0.6+CE21*0.4),(MAX(CL21,CM21)*0.6+CK21*0.4)),1)</f>
        <v>0</v>
      </c>
      <c r="CP21" s="147"/>
      <c r="CQ21" s="147"/>
      <c r="CR21" s="147"/>
      <c r="CS21" s="192">
        <f>ROUND((CR21+CQ21),1)</f>
        <v>0</v>
      </c>
      <c r="CT21" s="193">
        <f>ROUND((CS21*0.8+CP21*0.2),1)</f>
        <v>0</v>
      </c>
    </row>
    <row r="22" spans="2:107" s="6" customFormat="1" ht="15" customHeight="1" x14ac:dyDescent="0.2">
      <c r="B22" s="136" t="s">
        <v>109</v>
      </c>
      <c r="C22" s="203">
        <v>207</v>
      </c>
      <c r="D22" s="203" t="s">
        <v>965</v>
      </c>
      <c r="E22" s="6" t="s">
        <v>966</v>
      </c>
      <c r="F22" s="139">
        <v>1152</v>
      </c>
      <c r="G22" s="140" t="s">
        <v>967</v>
      </c>
      <c r="H22" s="142" t="s">
        <v>414</v>
      </c>
      <c r="I22" s="141" t="s">
        <v>292</v>
      </c>
      <c r="J22" s="137" t="s">
        <v>120</v>
      </c>
      <c r="K22" s="137" t="s">
        <v>391</v>
      </c>
      <c r="L22" s="137" t="s">
        <v>118</v>
      </c>
      <c r="M22" s="137" t="s">
        <v>113</v>
      </c>
      <c r="P22" s="147"/>
      <c r="Q22" s="147"/>
      <c r="R22" s="192">
        <f t="shared" si="0"/>
        <v>0</v>
      </c>
      <c r="S22" s="147"/>
      <c r="T22" s="147"/>
      <c r="U22" s="192">
        <f t="shared" si="1"/>
        <v>0</v>
      </c>
      <c r="V22" s="147"/>
      <c r="W22" s="147"/>
      <c r="X22" s="192">
        <f t="shared" si="2"/>
        <v>0</v>
      </c>
      <c r="Y22" s="147"/>
      <c r="Z22" s="147"/>
      <c r="AA22" s="192">
        <f t="shared" si="3"/>
        <v>0</v>
      </c>
      <c r="AB22" s="190">
        <f t="shared" si="4"/>
        <v>0</v>
      </c>
      <c r="AC22" s="194"/>
      <c r="AD22" s="194"/>
      <c r="AE22" s="192">
        <f t="shared" si="5"/>
        <v>0</v>
      </c>
      <c r="AF22" s="147"/>
      <c r="AG22" s="147"/>
      <c r="AH22" s="192">
        <f t="shared" si="6"/>
        <v>0</v>
      </c>
      <c r="AI22" s="147"/>
      <c r="AJ22" s="147"/>
      <c r="AK22" s="192">
        <f t="shared" si="7"/>
        <v>0</v>
      </c>
      <c r="AL22" s="147"/>
      <c r="AM22" s="147"/>
      <c r="AN22" s="192">
        <f t="shared" si="8"/>
        <v>0</v>
      </c>
      <c r="AO22" s="190">
        <f t="shared" si="9"/>
        <v>0</v>
      </c>
      <c r="AP22" s="147"/>
      <c r="AQ22" s="147"/>
      <c r="AR22" s="192">
        <f t="shared" si="10"/>
        <v>0</v>
      </c>
      <c r="AS22" s="147"/>
      <c r="AT22" s="147"/>
      <c r="AU22" s="192">
        <f t="shared" si="11"/>
        <v>0</v>
      </c>
      <c r="AV22" s="147"/>
      <c r="AW22" s="147"/>
      <c r="AX22" s="192">
        <f t="shared" si="12"/>
        <v>0</v>
      </c>
      <c r="AY22" s="147"/>
      <c r="AZ22" s="147"/>
      <c r="BA22" s="192">
        <f t="shared" si="13"/>
        <v>0</v>
      </c>
      <c r="BB22" s="190">
        <f t="shared" si="14"/>
        <v>0</v>
      </c>
      <c r="BC22" s="147"/>
      <c r="BD22" s="147"/>
      <c r="BE22" s="192">
        <f t="shared" si="15"/>
        <v>0</v>
      </c>
      <c r="BF22" s="147"/>
      <c r="BG22" s="147"/>
      <c r="BH22" s="192">
        <f t="shared" si="16"/>
        <v>0</v>
      </c>
      <c r="BI22" s="147"/>
      <c r="BJ22" s="147"/>
      <c r="BK22" s="192">
        <f t="shared" si="17"/>
        <v>0</v>
      </c>
      <c r="BL22" s="147"/>
      <c r="BM22" s="147"/>
      <c r="BN22" s="192">
        <f t="shared" si="18"/>
        <v>0</v>
      </c>
      <c r="BO22" s="195">
        <f t="shared" si="19"/>
        <v>0</v>
      </c>
      <c r="BP22" s="194"/>
      <c r="BQ22" s="194"/>
      <c r="BR22" s="192">
        <f t="shared" si="20"/>
        <v>0</v>
      </c>
      <c r="BS22" s="194"/>
      <c r="BT22" s="194"/>
      <c r="BU22" s="192">
        <f t="shared" si="21"/>
        <v>0</v>
      </c>
      <c r="BV22" s="147"/>
      <c r="BW22" s="147"/>
      <c r="BX22" s="192">
        <f t="shared" si="22"/>
        <v>0</v>
      </c>
      <c r="BY22" s="147"/>
      <c r="BZ22" s="147"/>
      <c r="CA22" s="192">
        <f t="shared" si="23"/>
        <v>0</v>
      </c>
      <c r="CB22" s="190">
        <f t="shared" si="24"/>
        <v>0</v>
      </c>
      <c r="CC22" s="194"/>
      <c r="CD22" s="194"/>
      <c r="CE22" s="192">
        <f t="shared" si="25"/>
        <v>0</v>
      </c>
      <c r="CF22" s="194"/>
      <c r="CG22" s="194"/>
      <c r="CH22" s="192">
        <f t="shared" si="26"/>
        <v>0</v>
      </c>
      <c r="CI22" s="147"/>
      <c r="CJ22" s="147"/>
      <c r="CK22" s="192">
        <f t="shared" si="27"/>
        <v>0</v>
      </c>
      <c r="CL22" s="147"/>
      <c r="CM22" s="147"/>
      <c r="CN22" s="192">
        <f t="shared" si="28"/>
        <v>0</v>
      </c>
      <c r="CO22" s="190">
        <f t="shared" si="29"/>
        <v>0</v>
      </c>
      <c r="CP22" s="147"/>
      <c r="CQ22" s="147"/>
      <c r="CR22" s="147"/>
      <c r="CS22" s="192">
        <f t="shared" si="30"/>
        <v>0</v>
      </c>
      <c r="CT22" s="193">
        <f t="shared" si="31"/>
        <v>0</v>
      </c>
      <c r="CZ22" s="6">
        <v>6</v>
      </c>
      <c r="DA22" s="6">
        <v>6.5</v>
      </c>
      <c r="DC22" s="6">
        <v>6.5</v>
      </c>
    </row>
    <row r="23" spans="2:107" s="6" customFormat="1" ht="15" customHeight="1" x14ac:dyDescent="0.2">
      <c r="B23" s="13"/>
      <c r="C23" s="13"/>
      <c r="D23" s="219"/>
      <c r="E23" s="13"/>
      <c r="F23" s="17"/>
      <c r="G23" s="15"/>
      <c r="H23" s="16"/>
      <c r="I23" s="13"/>
      <c r="J23" s="14"/>
      <c r="K23" s="14"/>
      <c r="L23" s="14"/>
      <c r="M23" s="14"/>
      <c r="P23" s="147"/>
      <c r="Q23" s="147"/>
      <c r="R23" s="192">
        <f>ROUND((P23+Q23*2)/3,1)</f>
        <v>0</v>
      </c>
      <c r="S23" s="147"/>
      <c r="T23" s="147"/>
      <c r="U23" s="192">
        <f>ROUND((MAX(S23:T23)*0.6+R23*0.4),1)</f>
        <v>0</v>
      </c>
      <c r="V23" s="147"/>
      <c r="W23" s="147"/>
      <c r="X23" s="192">
        <f>ROUND((V23+W23*2)/3,1)</f>
        <v>0</v>
      </c>
      <c r="Y23" s="147"/>
      <c r="Z23" s="147"/>
      <c r="AA23" s="192">
        <f>ROUND((MAX(Y23:Z23)*0.6+X23*0.4),1)</f>
        <v>0</v>
      </c>
      <c r="AB23" s="190">
        <f>ROUND(IF(X23=0,(MAX(S23,T23)*0.6+R23*0.4),(MAX(Y23,Z23)*0.6+X23*0.4)),1)</f>
        <v>0</v>
      </c>
      <c r="AC23" s="194"/>
      <c r="AD23" s="194"/>
      <c r="AE23" s="192">
        <f>ROUND((AC23+AD23*2)/3,1)</f>
        <v>0</v>
      </c>
      <c r="AF23" s="147"/>
      <c r="AG23" s="147"/>
      <c r="AH23" s="192">
        <f>ROUND((MAX(AF23:AG23)*0.6+AE23*0.4),1)</f>
        <v>0</v>
      </c>
      <c r="AI23" s="147"/>
      <c r="AJ23" s="147"/>
      <c r="AK23" s="192">
        <f>ROUND((AI23+AJ23*2)/3,1)</f>
        <v>0</v>
      </c>
      <c r="AL23" s="147"/>
      <c r="AM23" s="147"/>
      <c r="AN23" s="192">
        <f>ROUND((MAX(AL23:AM23)*0.6+AK23*0.4),1)</f>
        <v>0</v>
      </c>
      <c r="AO23" s="190">
        <f>ROUND(IF(AK23=0,(MAX(AF23,AG23)*0.6+AE23*0.4),(MAX(AL23,AM23)*0.6+AK23*0.4)),1)</f>
        <v>0</v>
      </c>
      <c r="AP23" s="147"/>
      <c r="AQ23" s="147"/>
      <c r="AR23" s="192">
        <f>ROUND((AP23+AQ23*2)/3,1)</f>
        <v>0</v>
      </c>
      <c r="AS23" s="147"/>
      <c r="AT23" s="147"/>
      <c r="AU23" s="192">
        <f>ROUND((MAX(AS23:AT23)*0.6+AR23*0.4),1)</f>
        <v>0</v>
      </c>
      <c r="AV23" s="147"/>
      <c r="AW23" s="147"/>
      <c r="AX23" s="192">
        <f>ROUND((AV23+AW23*2)/3,1)</f>
        <v>0</v>
      </c>
      <c r="AY23" s="147"/>
      <c r="AZ23" s="147"/>
      <c r="BA23" s="192">
        <f>ROUND((MAX(AY23:AZ23)*0.6+AX23*0.4),1)</f>
        <v>0</v>
      </c>
      <c r="BB23" s="190">
        <f>ROUND(IF(AX23=0,(MAX(AS23,AT23)*0.6+AR23*0.4),(MAX(AY23,AZ23)*0.6+AX23*0.4)),1)</f>
        <v>0</v>
      </c>
      <c r="BC23" s="147"/>
      <c r="BD23" s="147"/>
      <c r="BE23" s="192">
        <f>ROUND((BC23+BD23*2)/3,1)</f>
        <v>0</v>
      </c>
      <c r="BF23" s="147"/>
      <c r="BG23" s="147"/>
      <c r="BH23" s="192">
        <f>ROUND((MAX(BF23:BG23)*0.6+BE23*0.4),1)</f>
        <v>0</v>
      </c>
      <c r="BI23" s="147"/>
      <c r="BJ23" s="147"/>
      <c r="BK23" s="192">
        <f>ROUND((BI23+BJ23*2)/3,1)</f>
        <v>0</v>
      </c>
      <c r="BL23" s="147"/>
      <c r="BM23" s="147"/>
      <c r="BN23" s="192">
        <f>ROUND((MAX(BL23:BM23)*0.6+BK23*0.4),1)</f>
        <v>0</v>
      </c>
      <c r="BO23" s="195">
        <f>ROUND(IF(BK23=0,(MAX(BF23,BG23)*0.6+BE23*0.4),(MAX(BL23,BM23)*0.6+BK23*0.4)),1)</f>
        <v>0</v>
      </c>
      <c r="BP23" s="194"/>
      <c r="BQ23" s="194"/>
      <c r="BR23" s="192">
        <f>ROUND((BP23+BQ23*2)/3,1)</f>
        <v>0</v>
      </c>
      <c r="BS23" s="194"/>
      <c r="BT23" s="194"/>
      <c r="BU23" s="192">
        <f>ROUND((MAX(BS23:BT23)*0.6+BR23*0.4),1)</f>
        <v>0</v>
      </c>
      <c r="BV23" s="147"/>
      <c r="BW23" s="147"/>
      <c r="BX23" s="192">
        <f>ROUND((BV23+BW23*2)/3,1)</f>
        <v>0</v>
      </c>
      <c r="BY23" s="147"/>
      <c r="BZ23" s="147"/>
      <c r="CA23" s="192">
        <f>ROUND((MAX(BY23:BZ23)*0.6+BX23*0.4),1)</f>
        <v>0</v>
      </c>
      <c r="CB23" s="190">
        <f>ROUND(IF(BX23=0,(MAX(BS23,BT23)*0.6+BR23*0.4),(MAX(BY23,BZ23)*0.6+BX23*0.4)),1)</f>
        <v>0</v>
      </c>
      <c r="CC23" s="194"/>
      <c r="CD23" s="194"/>
      <c r="CE23" s="192">
        <f t="shared" si="25"/>
        <v>0</v>
      </c>
      <c r="CF23" s="194"/>
      <c r="CG23" s="194"/>
      <c r="CH23" s="192">
        <f>ROUND((MAX(CF23:CG23)*0.6+CE23*0.4),1)</f>
        <v>0</v>
      </c>
      <c r="CI23" s="147"/>
      <c r="CJ23" s="147"/>
      <c r="CK23" s="192">
        <f>ROUND((CI23+CJ23*2)/3,1)</f>
        <v>0</v>
      </c>
      <c r="CL23" s="147"/>
      <c r="CM23" s="147"/>
      <c r="CN23" s="192">
        <f>ROUND((MAX(CL23:CM23)*0.6+CK23*0.4),1)</f>
        <v>0</v>
      </c>
      <c r="CO23" s="190">
        <f>ROUND(IF(CK23=0,(MAX(CF23,CG23)*0.6+CE23*0.4),(MAX(CL23,CM23)*0.6+CK23*0.4)),1)</f>
        <v>0</v>
      </c>
      <c r="CP23" s="147"/>
      <c r="CQ23" s="147"/>
      <c r="CR23" s="147"/>
      <c r="CS23" s="192">
        <f>ROUND((CR23+CQ23),1)</f>
        <v>0</v>
      </c>
      <c r="CT23" s="193">
        <f>ROUND((CS23*0.8+CP23*0.2),1)</f>
        <v>0</v>
      </c>
    </row>
    <row r="24" spans="2:107" s="6" customFormat="1" ht="15" customHeight="1" x14ac:dyDescent="0.2">
      <c r="B24" s="136" t="s">
        <v>375</v>
      </c>
      <c r="C24" s="136">
        <v>97</v>
      </c>
      <c r="D24" s="138"/>
      <c r="E24" s="136" t="s">
        <v>547</v>
      </c>
      <c r="F24" s="139">
        <v>1119</v>
      </c>
      <c r="G24" s="140" t="s">
        <v>548</v>
      </c>
      <c r="H24" s="142" t="s">
        <v>182</v>
      </c>
      <c r="I24" s="141" t="s">
        <v>124</v>
      </c>
      <c r="J24" s="137" t="s">
        <v>124</v>
      </c>
      <c r="K24" s="137" t="s">
        <v>117</v>
      </c>
      <c r="L24" s="137" t="s">
        <v>119</v>
      </c>
      <c r="M24" s="137" t="s">
        <v>484</v>
      </c>
      <c r="P24" s="147"/>
      <c r="Q24" s="147"/>
      <c r="R24" s="192">
        <f t="shared" si="0"/>
        <v>0</v>
      </c>
      <c r="S24" s="147"/>
      <c r="T24" s="147"/>
      <c r="U24" s="192">
        <f t="shared" si="1"/>
        <v>0</v>
      </c>
      <c r="V24" s="147"/>
      <c r="W24" s="147"/>
      <c r="X24" s="192">
        <f t="shared" si="2"/>
        <v>0</v>
      </c>
      <c r="Y24" s="147"/>
      <c r="Z24" s="147"/>
      <c r="AA24" s="192">
        <f t="shared" si="3"/>
        <v>0</v>
      </c>
      <c r="AB24" s="190">
        <f t="shared" si="4"/>
        <v>0</v>
      </c>
      <c r="AC24" s="194"/>
      <c r="AD24" s="194"/>
      <c r="AE24" s="192">
        <f t="shared" si="5"/>
        <v>0</v>
      </c>
      <c r="AF24" s="147"/>
      <c r="AG24" s="147"/>
      <c r="AH24" s="192">
        <f t="shared" si="6"/>
        <v>0</v>
      </c>
      <c r="AI24" s="147"/>
      <c r="AJ24" s="147"/>
      <c r="AK24" s="192">
        <f t="shared" si="7"/>
        <v>0</v>
      </c>
      <c r="AL24" s="147"/>
      <c r="AM24" s="147"/>
      <c r="AN24" s="192">
        <f t="shared" si="8"/>
        <v>0</v>
      </c>
      <c r="AO24" s="190">
        <f t="shared" si="9"/>
        <v>0</v>
      </c>
      <c r="AP24" s="133">
        <v>5</v>
      </c>
      <c r="AQ24" s="133">
        <v>5</v>
      </c>
      <c r="AR24" s="134">
        <f t="shared" si="10"/>
        <v>5</v>
      </c>
      <c r="AS24" s="133"/>
      <c r="AT24" s="133"/>
      <c r="AU24" s="134">
        <f t="shared" si="11"/>
        <v>2</v>
      </c>
      <c r="AV24" s="133"/>
      <c r="AW24" s="133"/>
      <c r="AX24" s="134">
        <f t="shared" si="12"/>
        <v>0</v>
      </c>
      <c r="AY24" s="133"/>
      <c r="AZ24" s="133"/>
      <c r="BA24" s="134">
        <f t="shared" si="13"/>
        <v>0</v>
      </c>
      <c r="BB24" s="135">
        <f t="shared" si="14"/>
        <v>2</v>
      </c>
      <c r="BC24" s="147">
        <v>9</v>
      </c>
      <c r="BD24" s="147">
        <v>8</v>
      </c>
      <c r="BE24" s="192">
        <f t="shared" si="15"/>
        <v>8.3000000000000007</v>
      </c>
      <c r="BF24" s="147">
        <v>8</v>
      </c>
      <c r="BG24" s="147"/>
      <c r="BH24" s="192">
        <f t="shared" si="16"/>
        <v>8.1</v>
      </c>
      <c r="BI24" s="147"/>
      <c r="BJ24" s="147"/>
      <c r="BK24" s="192">
        <f t="shared" si="17"/>
        <v>0</v>
      </c>
      <c r="BL24" s="147"/>
      <c r="BM24" s="147"/>
      <c r="BN24" s="192">
        <f t="shared" si="18"/>
        <v>0</v>
      </c>
      <c r="BO24" s="195">
        <f t="shared" si="19"/>
        <v>8.1</v>
      </c>
      <c r="BP24" s="194"/>
      <c r="BQ24" s="194"/>
      <c r="BR24" s="192">
        <f t="shared" si="20"/>
        <v>0</v>
      </c>
      <c r="BS24" s="194"/>
      <c r="BT24" s="194"/>
      <c r="BU24" s="192">
        <f t="shared" si="21"/>
        <v>0</v>
      </c>
      <c r="BV24" s="147"/>
      <c r="BW24" s="147"/>
      <c r="BX24" s="192">
        <f t="shared" si="22"/>
        <v>0</v>
      </c>
      <c r="BY24" s="147"/>
      <c r="BZ24" s="147"/>
      <c r="CA24" s="192">
        <f t="shared" si="23"/>
        <v>0</v>
      </c>
      <c r="CB24" s="190">
        <f t="shared" si="24"/>
        <v>0</v>
      </c>
      <c r="CC24" s="194"/>
      <c r="CD24" s="194"/>
      <c r="CE24" s="192">
        <f t="shared" si="25"/>
        <v>0</v>
      </c>
      <c r="CF24" s="194"/>
      <c r="CG24" s="194"/>
      <c r="CH24" s="192">
        <f t="shared" si="26"/>
        <v>0</v>
      </c>
      <c r="CI24" s="147"/>
      <c r="CJ24" s="147"/>
      <c r="CK24" s="192">
        <f t="shared" si="27"/>
        <v>0</v>
      </c>
      <c r="CL24" s="147"/>
      <c r="CM24" s="147"/>
      <c r="CN24" s="192">
        <f t="shared" si="28"/>
        <v>0</v>
      </c>
      <c r="CO24" s="190">
        <f t="shared" si="29"/>
        <v>0</v>
      </c>
      <c r="CP24" s="147"/>
      <c r="CQ24" s="147"/>
      <c r="CR24" s="147"/>
      <c r="CS24" s="192">
        <f t="shared" si="30"/>
        <v>0</v>
      </c>
      <c r="CT24" s="193">
        <f t="shared" si="31"/>
        <v>0</v>
      </c>
      <c r="CV24" s="6">
        <v>8</v>
      </c>
      <c r="CW24" s="6">
        <v>8.5</v>
      </c>
      <c r="CY24" s="6">
        <v>7</v>
      </c>
    </row>
    <row r="25" spans="2:107" s="6" customFormat="1" ht="15" customHeight="1" x14ac:dyDescent="0.2">
      <c r="B25" s="136" t="s">
        <v>80</v>
      </c>
      <c r="C25" s="136">
        <v>97</v>
      </c>
      <c r="D25" s="138"/>
      <c r="E25" s="136" t="s">
        <v>547</v>
      </c>
      <c r="F25" s="139">
        <v>1151</v>
      </c>
      <c r="G25" s="140" t="s">
        <v>590</v>
      </c>
      <c r="H25" s="142" t="s">
        <v>591</v>
      </c>
      <c r="I25" s="141" t="s">
        <v>118</v>
      </c>
      <c r="J25" s="137" t="s">
        <v>120</v>
      </c>
      <c r="K25" s="137" t="s">
        <v>114</v>
      </c>
      <c r="L25" s="137" t="s">
        <v>119</v>
      </c>
      <c r="M25" s="137" t="s">
        <v>117</v>
      </c>
      <c r="P25" s="147"/>
      <c r="Q25" s="147"/>
      <c r="R25" s="192">
        <f t="shared" si="0"/>
        <v>0</v>
      </c>
      <c r="S25" s="147"/>
      <c r="T25" s="147"/>
      <c r="U25" s="192">
        <f t="shared" si="1"/>
        <v>0</v>
      </c>
      <c r="V25" s="147"/>
      <c r="W25" s="147"/>
      <c r="X25" s="192">
        <f t="shared" si="2"/>
        <v>0</v>
      </c>
      <c r="Y25" s="147"/>
      <c r="Z25" s="147"/>
      <c r="AA25" s="192">
        <f t="shared" si="3"/>
        <v>0</v>
      </c>
      <c r="AB25" s="190">
        <f t="shared" si="4"/>
        <v>0</v>
      </c>
      <c r="AC25" s="194"/>
      <c r="AD25" s="194"/>
      <c r="AE25" s="192">
        <f t="shared" si="5"/>
        <v>0</v>
      </c>
      <c r="AF25" s="147"/>
      <c r="AG25" s="147"/>
      <c r="AH25" s="192">
        <f t="shared" si="6"/>
        <v>0</v>
      </c>
      <c r="AI25" s="147"/>
      <c r="AJ25" s="147"/>
      <c r="AK25" s="192">
        <f t="shared" si="7"/>
        <v>0</v>
      </c>
      <c r="AL25" s="147"/>
      <c r="AM25" s="147"/>
      <c r="AN25" s="192">
        <f t="shared" si="8"/>
        <v>0</v>
      </c>
      <c r="AO25" s="190">
        <f t="shared" si="9"/>
        <v>0</v>
      </c>
      <c r="AP25" s="147"/>
      <c r="AQ25" s="147"/>
      <c r="AR25" s="192">
        <f t="shared" si="10"/>
        <v>0</v>
      </c>
      <c r="AS25" s="147"/>
      <c r="AT25" s="147"/>
      <c r="AU25" s="192">
        <f t="shared" si="11"/>
        <v>0</v>
      </c>
      <c r="AV25" s="147"/>
      <c r="AW25" s="147"/>
      <c r="AX25" s="192">
        <f t="shared" si="12"/>
        <v>0</v>
      </c>
      <c r="AY25" s="147"/>
      <c r="AZ25" s="147"/>
      <c r="BA25" s="192">
        <f t="shared" si="13"/>
        <v>0</v>
      </c>
      <c r="BB25" s="190">
        <f t="shared" si="14"/>
        <v>0</v>
      </c>
      <c r="BC25" s="147"/>
      <c r="BD25" s="147"/>
      <c r="BE25" s="192">
        <f t="shared" si="15"/>
        <v>0</v>
      </c>
      <c r="BF25" s="147"/>
      <c r="BG25" s="147"/>
      <c r="BH25" s="192">
        <f t="shared" si="16"/>
        <v>0</v>
      </c>
      <c r="BI25" s="147"/>
      <c r="BJ25" s="147"/>
      <c r="BK25" s="192">
        <f t="shared" si="17"/>
        <v>0</v>
      </c>
      <c r="BL25" s="147"/>
      <c r="BM25" s="147"/>
      <c r="BN25" s="192">
        <f t="shared" si="18"/>
        <v>0</v>
      </c>
      <c r="BO25" s="195">
        <f t="shared" si="19"/>
        <v>0</v>
      </c>
      <c r="BP25" s="194"/>
      <c r="BQ25" s="194"/>
      <c r="BR25" s="192">
        <f t="shared" si="20"/>
        <v>0</v>
      </c>
      <c r="BS25" s="194"/>
      <c r="BT25" s="194"/>
      <c r="BU25" s="192">
        <f t="shared" si="21"/>
        <v>0</v>
      </c>
      <c r="BV25" s="147"/>
      <c r="BW25" s="147"/>
      <c r="BX25" s="192">
        <f t="shared" si="22"/>
        <v>0</v>
      </c>
      <c r="BY25" s="147"/>
      <c r="BZ25" s="147"/>
      <c r="CA25" s="192">
        <f t="shared" si="23"/>
        <v>0</v>
      </c>
      <c r="CB25" s="190">
        <f t="shared" si="24"/>
        <v>0</v>
      </c>
      <c r="CC25" s="194"/>
      <c r="CD25" s="194"/>
      <c r="CE25" s="192">
        <f t="shared" si="25"/>
        <v>0</v>
      </c>
      <c r="CF25" s="194"/>
      <c r="CG25" s="194"/>
      <c r="CH25" s="192">
        <f t="shared" si="26"/>
        <v>0</v>
      </c>
      <c r="CI25" s="147"/>
      <c r="CJ25" s="147"/>
      <c r="CK25" s="192">
        <f t="shared" si="27"/>
        <v>0</v>
      </c>
      <c r="CL25" s="147"/>
      <c r="CM25" s="147"/>
      <c r="CN25" s="192">
        <f t="shared" si="28"/>
        <v>0</v>
      </c>
      <c r="CO25" s="190">
        <f t="shared" si="29"/>
        <v>0</v>
      </c>
      <c r="CP25" s="147"/>
      <c r="CQ25" s="147"/>
      <c r="CR25" s="147"/>
      <c r="CS25" s="192">
        <f t="shared" si="30"/>
        <v>0</v>
      </c>
      <c r="CT25" s="193">
        <f t="shared" si="31"/>
        <v>0</v>
      </c>
    </row>
    <row r="26" spans="2:107" s="6" customFormat="1" ht="15" customHeight="1" x14ac:dyDescent="0.2">
      <c r="B26" s="60" t="s">
        <v>80</v>
      </c>
      <c r="C26" s="60">
        <v>92</v>
      </c>
      <c r="D26" s="136"/>
      <c r="E26" s="147" t="s">
        <v>626</v>
      </c>
      <c r="F26" s="151" t="s">
        <v>627</v>
      </c>
      <c r="G26" s="149" t="s">
        <v>628</v>
      </c>
      <c r="H26" s="146" t="s">
        <v>252</v>
      </c>
      <c r="I26" s="63">
        <v>30</v>
      </c>
      <c r="J26" s="64">
        <v>9</v>
      </c>
      <c r="K26" s="65">
        <v>17</v>
      </c>
      <c r="L26" s="64">
        <v>7</v>
      </c>
      <c r="M26" s="70">
        <v>99</v>
      </c>
      <c r="P26" s="147"/>
      <c r="Q26" s="147"/>
      <c r="R26" s="192">
        <f>ROUND((P26+Q26*2)/3,1)</f>
        <v>0</v>
      </c>
      <c r="S26" s="147"/>
      <c r="T26" s="147"/>
      <c r="U26" s="192">
        <f>ROUND((MAX(S26:T26)*0.6+R26*0.4),1)</f>
        <v>0</v>
      </c>
      <c r="V26" s="147"/>
      <c r="W26" s="147"/>
      <c r="X26" s="192">
        <f>ROUND((V26+W26*2)/3,1)</f>
        <v>0</v>
      </c>
      <c r="Y26" s="147"/>
      <c r="Z26" s="147"/>
      <c r="AA26" s="192">
        <f>ROUND((MAX(Y26:Z26)*0.6+X26*0.4),1)</f>
        <v>0</v>
      </c>
      <c r="AB26" s="190">
        <f>ROUND(IF(X26=0,(MAX(S26,T26)*0.6+R26*0.4),(MAX(Y26,Z26)*0.6+X26*0.4)),1)</f>
        <v>0</v>
      </c>
      <c r="AC26" s="194"/>
      <c r="AD26" s="194"/>
      <c r="AE26" s="192">
        <f>ROUND((AC26+AD26*2)/3,1)</f>
        <v>0</v>
      </c>
      <c r="AF26" s="147"/>
      <c r="AG26" s="147"/>
      <c r="AH26" s="192">
        <f>ROUND((MAX(AF26:AG26)*0.6+AE26*0.4),1)</f>
        <v>0</v>
      </c>
      <c r="AI26" s="147"/>
      <c r="AJ26" s="147"/>
      <c r="AK26" s="192">
        <f>ROUND((AI26+AJ26*2)/3,1)</f>
        <v>0</v>
      </c>
      <c r="AL26" s="147"/>
      <c r="AM26" s="147"/>
      <c r="AN26" s="192">
        <f>ROUND((MAX(AL26:AM26)*0.6+AK26*0.4),1)</f>
        <v>0</v>
      </c>
      <c r="AO26" s="190">
        <f>ROUND(IF(AK26=0,(MAX(AF26,AG26)*0.6+AE26*0.4),(MAX(AL26,AM26)*0.6+AK26*0.4)),1)</f>
        <v>0</v>
      </c>
      <c r="AP26" s="147">
        <v>9</v>
      </c>
      <c r="AQ26" s="147">
        <v>9</v>
      </c>
      <c r="AR26" s="192">
        <f>ROUND((AP26+AQ26*2)/3,1)</f>
        <v>9</v>
      </c>
      <c r="AS26" s="147">
        <v>8.5</v>
      </c>
      <c r="AT26" s="147"/>
      <c r="AU26" s="192">
        <f>ROUND((MAX(AS26:AT26)*0.6+AR26*0.4),1)</f>
        <v>8.6999999999999993</v>
      </c>
      <c r="AV26" s="147"/>
      <c r="AW26" s="147"/>
      <c r="AX26" s="192">
        <f>ROUND((AV26+AW26*2)/3,1)</f>
        <v>0</v>
      </c>
      <c r="AY26" s="147"/>
      <c r="AZ26" s="147"/>
      <c r="BA26" s="192">
        <f>ROUND((MAX(AY26:AZ26)*0.6+AX26*0.4),1)</f>
        <v>0</v>
      </c>
      <c r="BB26" s="190">
        <f>ROUND(IF(AX26=0,(MAX(AS26,AT26)*0.6+AR26*0.4),(MAX(AY26,AZ26)*0.6+AX26*0.4)),1)</f>
        <v>8.6999999999999993</v>
      </c>
      <c r="BC26" s="147"/>
      <c r="BD26" s="147"/>
      <c r="BE26" s="192">
        <f>ROUND((BC26+BD26*2)/3,1)</f>
        <v>0</v>
      </c>
      <c r="BF26" s="147"/>
      <c r="BG26" s="147"/>
      <c r="BH26" s="192">
        <f>ROUND((MAX(BF26:BG26)*0.6+BE26*0.4),1)</f>
        <v>0</v>
      </c>
      <c r="BI26" s="147"/>
      <c r="BJ26" s="147"/>
      <c r="BK26" s="192">
        <f>ROUND((BI26+BJ26*2)/3,1)</f>
        <v>0</v>
      </c>
      <c r="BL26" s="147"/>
      <c r="BM26" s="147"/>
      <c r="BN26" s="192">
        <f>ROUND((MAX(BL26:BM26)*0.6+BK26*0.4),1)</f>
        <v>0</v>
      </c>
      <c r="BO26" s="195">
        <f>ROUND(IF(BK26=0,(MAX(BF26,BG26)*0.6+BE26*0.4),(MAX(BL26,BM26)*0.6+BK26*0.4)),1)</f>
        <v>0</v>
      </c>
      <c r="BP26" s="194"/>
      <c r="BQ26" s="194"/>
      <c r="BR26" s="192">
        <f>ROUND((BP26+BQ26*2)/3,1)</f>
        <v>0</v>
      </c>
      <c r="BS26" s="194"/>
      <c r="BT26" s="194"/>
      <c r="BU26" s="192">
        <f>ROUND((MAX(BS26:BT26)*0.6+BR26*0.4),1)</f>
        <v>0</v>
      </c>
      <c r="BV26" s="147"/>
      <c r="BW26" s="147"/>
      <c r="BX26" s="192">
        <f>ROUND((BV26+BW26*2)/3,1)</f>
        <v>0</v>
      </c>
      <c r="BY26" s="147"/>
      <c r="BZ26" s="147"/>
      <c r="CA26" s="192">
        <f>ROUND((MAX(BY26:BZ26)*0.6+BX26*0.4),1)</f>
        <v>0</v>
      </c>
      <c r="CB26" s="190">
        <f>ROUND(IF(BX26=0,(MAX(BS26,BT26)*0.6+BR26*0.4),(MAX(BY26,BZ26)*0.6+BX26*0.4)),1)</f>
        <v>0</v>
      </c>
      <c r="CC26" s="147"/>
      <c r="CD26" s="147"/>
      <c r="CE26" s="192">
        <f>ROUND((CC26+CD26*2)/3,1)</f>
        <v>0</v>
      </c>
      <c r="CF26" s="194"/>
      <c r="CG26" s="194"/>
      <c r="CH26" s="192">
        <f>ROUND((MAX(CF26:CG26)*0.6+CE26*0.4),1)</f>
        <v>0</v>
      </c>
      <c r="CI26" s="147"/>
      <c r="CJ26" s="147"/>
      <c r="CK26" s="192">
        <f>ROUND((CI26+CJ26*2)/3,1)</f>
        <v>0</v>
      </c>
      <c r="CL26" s="147"/>
      <c r="CM26" s="147"/>
      <c r="CN26" s="192">
        <f>ROUND((MAX(CL26:CM26)*0.6+CK26*0.4),1)</f>
        <v>0</v>
      </c>
      <c r="CO26" s="190">
        <f>ROUND(IF(CK26=0,(MAX(CF26,CG26)*0.6+CE26*0.4),(MAX(CL26,CM26)*0.6+CK26*0.4)),1)</f>
        <v>0</v>
      </c>
      <c r="CP26" s="147"/>
      <c r="CQ26" s="147"/>
      <c r="CR26" s="147"/>
      <c r="CS26" s="192">
        <f>ROUND((CR26+CQ26),1)</f>
        <v>0</v>
      </c>
      <c r="CT26" s="193">
        <f>ROUND((CS26*0.8+CP26*0.2),1)</f>
        <v>0</v>
      </c>
      <c r="CV26" s="6">
        <v>9</v>
      </c>
      <c r="CW26" s="6">
        <v>5</v>
      </c>
      <c r="CY26" s="6">
        <v>5</v>
      </c>
    </row>
    <row r="28" spans="2:107" s="6" customFormat="1" ht="20.100000000000001" customHeight="1" x14ac:dyDescent="0.2">
      <c r="B28" s="60" t="s">
        <v>80</v>
      </c>
      <c r="C28" s="60">
        <v>61</v>
      </c>
      <c r="D28" s="136"/>
      <c r="E28" s="159" t="s">
        <v>903</v>
      </c>
      <c r="F28" s="186" t="s">
        <v>904</v>
      </c>
      <c r="G28" s="149" t="s">
        <v>444</v>
      </c>
      <c r="H28" s="146" t="s">
        <v>162</v>
      </c>
      <c r="I28" s="65">
        <v>27</v>
      </c>
      <c r="J28" s="64">
        <v>2</v>
      </c>
      <c r="K28" s="65">
        <v>21</v>
      </c>
      <c r="L28" s="64">
        <v>5</v>
      </c>
      <c r="M28" s="70">
        <v>3</v>
      </c>
      <c r="P28" s="147">
        <v>7.5</v>
      </c>
      <c r="Q28" s="147">
        <v>7.2</v>
      </c>
      <c r="R28" s="192">
        <f>ROUND((P28+Q28*2)/3,1)</f>
        <v>7.3</v>
      </c>
      <c r="S28" s="147">
        <v>7.5</v>
      </c>
      <c r="T28" s="147"/>
      <c r="U28" s="192">
        <f>ROUND((MAX(S28:T28)*0.6+R28*0.4),1)</f>
        <v>7.4</v>
      </c>
      <c r="V28" s="147"/>
      <c r="W28" s="147"/>
      <c r="X28" s="192">
        <f>ROUND((V28+W28*2)/3,1)</f>
        <v>0</v>
      </c>
      <c r="Y28" s="147"/>
      <c r="Z28" s="147"/>
      <c r="AA28" s="192">
        <f>ROUND((MAX(Y28:Z28)*0.6+X28*0.4),1)</f>
        <v>0</v>
      </c>
      <c r="AB28" s="190">
        <f>ROUND(IF(X28=0,(MAX(S28,T28)*0.6+R28*0.4),(MAX(Y28,Z28)*0.6+X28*0.4)),1)</f>
        <v>7.4</v>
      </c>
      <c r="AC28" s="194">
        <v>7.5</v>
      </c>
      <c r="AD28" s="194">
        <v>6</v>
      </c>
      <c r="AE28" s="192">
        <f>ROUND((AC28+AD28*2)/3,1)</f>
        <v>6.5</v>
      </c>
      <c r="AF28" s="147">
        <v>8</v>
      </c>
      <c r="AG28" s="147"/>
      <c r="AH28" s="192">
        <f>ROUND((MAX(AF28:AG28)*0.6+AE28*0.4),1)</f>
        <v>7.4</v>
      </c>
      <c r="AI28" s="147"/>
      <c r="AJ28" s="147"/>
      <c r="AK28" s="192">
        <f>ROUND((AI28+AJ28*2)/3,1)</f>
        <v>0</v>
      </c>
      <c r="AL28" s="147"/>
      <c r="AM28" s="147"/>
      <c r="AN28" s="192">
        <f>ROUND((MAX(AL28:AM28)*0.6+AK28*0.4),1)</f>
        <v>0</v>
      </c>
      <c r="AO28" s="190">
        <f>ROUND(IF(AK28=0,(MAX(AF28,AG28)*0.6+AE28*0.4),(MAX(AL28,AM28)*0.6+AK28*0.4)),1)</f>
        <v>7.4</v>
      </c>
      <c r="AP28" s="147">
        <v>8</v>
      </c>
      <c r="AQ28" s="147">
        <v>7.5</v>
      </c>
      <c r="AR28" s="192">
        <f>ROUND((AP28+AQ28*2)/3,1)</f>
        <v>7.7</v>
      </c>
      <c r="AS28" s="147">
        <v>8.5</v>
      </c>
      <c r="AT28" s="147"/>
      <c r="AU28" s="192">
        <f>ROUND((MAX(AS28:AT28)*0.6+AR28*0.4),1)</f>
        <v>8.1999999999999993</v>
      </c>
      <c r="AV28" s="147"/>
      <c r="AW28" s="147"/>
      <c r="AX28" s="192">
        <f>ROUND((AV28+AW28*2)/3,1)</f>
        <v>0</v>
      </c>
      <c r="AY28" s="147"/>
      <c r="AZ28" s="147"/>
      <c r="BA28" s="192">
        <f>ROUND((MAX(AY28:AZ28)*0.6+AX28*0.4),1)</f>
        <v>0</v>
      </c>
      <c r="BB28" s="190">
        <f>ROUND(IF(AX28=0,(MAX(AS28,AT28)*0.6+AR28*0.4),(MAX(AY28,AZ28)*0.6+AX28*0.4)),1)</f>
        <v>8.1999999999999993</v>
      </c>
      <c r="BC28" s="147">
        <v>7.8</v>
      </c>
      <c r="BD28" s="147">
        <v>7.5</v>
      </c>
      <c r="BE28" s="192">
        <f>ROUND((BC28+BD28*2)/3,1)</f>
        <v>7.6</v>
      </c>
      <c r="BF28" s="147">
        <v>7.9</v>
      </c>
      <c r="BG28" s="147"/>
      <c r="BH28" s="192">
        <f>ROUND((MAX(BF28:BG28)*0.6+BE28*0.4),1)</f>
        <v>7.8</v>
      </c>
      <c r="BI28" s="147"/>
      <c r="BJ28" s="147"/>
      <c r="BK28" s="192">
        <f>ROUND((BI28+BJ28*2)/3,1)</f>
        <v>0</v>
      </c>
      <c r="BL28" s="147"/>
      <c r="BM28" s="147"/>
      <c r="BN28" s="192">
        <f>ROUND((MAX(BL28:BM28)*0.6+BK28*0.4),1)</f>
        <v>0</v>
      </c>
      <c r="BO28" s="195">
        <f>ROUND(IF(BK28=0,(MAX(BF28,BG28)*0.6+BE28*0.4),(MAX(BL28,BM28)*0.6+BK28*0.4)),1)</f>
        <v>7.8</v>
      </c>
      <c r="BP28" s="194"/>
      <c r="BQ28" s="194"/>
      <c r="BR28" s="192">
        <f>ROUND((BP28+BQ28*2)/3,1)</f>
        <v>0</v>
      </c>
      <c r="BS28" s="194"/>
      <c r="BT28" s="194"/>
      <c r="BU28" s="192">
        <f>ROUND((MAX(BS28:BT28)*0.6+BR28*0.4),1)</f>
        <v>0</v>
      </c>
      <c r="BV28" s="147"/>
      <c r="BW28" s="147"/>
      <c r="BX28" s="192">
        <f>ROUND((BV28+BW28*2)/3,1)</f>
        <v>0</v>
      </c>
      <c r="BY28" s="147"/>
      <c r="BZ28" s="147"/>
      <c r="CA28" s="192">
        <f>ROUND((MAX(BY28:BZ28)*0.6+BX28*0.4),1)</f>
        <v>0</v>
      </c>
      <c r="CB28" s="190">
        <f>ROUND(IF(BX28=0,(MAX(BS28,BT28)*0.6+BR28*0.4),(MAX(BY28,BZ28)*0.6+BX28*0.4)),1)</f>
        <v>0</v>
      </c>
      <c r="CC28" s="194"/>
      <c r="CD28" s="194"/>
      <c r="CE28" s="192">
        <f>ROUND((CC28+CD28*2)/3,1)</f>
        <v>0</v>
      </c>
      <c r="CF28" s="194"/>
      <c r="CG28" s="194"/>
      <c r="CH28" s="192">
        <f>ROUND((MAX(CF28:CG28)*0.6+CE28*0.4),1)</f>
        <v>0</v>
      </c>
      <c r="CI28" s="147"/>
      <c r="CJ28" s="147"/>
      <c r="CK28" s="192">
        <f>ROUND((CI28+CJ28*2)/3,1)</f>
        <v>0</v>
      </c>
      <c r="CL28" s="147"/>
      <c r="CM28" s="147"/>
      <c r="CN28" s="192">
        <f>ROUND((MAX(CL28:CM28)*0.6+CK28*0.4),1)</f>
        <v>0</v>
      </c>
      <c r="CO28" s="190">
        <f>ROUND(IF(CK28=0,(MAX(CF28,CG28)*0.6+CE28*0.4),(MAX(CL28,CM28)*0.6+CK28*0.4)),1)</f>
        <v>0</v>
      </c>
      <c r="CP28" s="147"/>
      <c r="CQ28" s="147"/>
      <c r="CR28" s="147"/>
      <c r="CS28" s="192">
        <f>ROUND((CR28+CQ28),1)</f>
        <v>0</v>
      </c>
      <c r="CT28" s="193">
        <f>ROUND((CS28*0.8+CP28*0.2),1)</f>
        <v>0</v>
      </c>
    </row>
  </sheetData>
  <mergeCells count="37">
    <mergeCell ref="CT10:CT11"/>
    <mergeCell ref="BP9:CA9"/>
    <mergeCell ref="CC9:CN9"/>
    <mergeCell ref="CP10:CP11"/>
    <mergeCell ref="CC10:CH10"/>
    <mergeCell ref="CI10:CN10"/>
    <mergeCell ref="CO10:CO11"/>
    <mergeCell ref="CB10:CB11"/>
    <mergeCell ref="CP9:CS9"/>
    <mergeCell ref="CQ10:CS10"/>
    <mergeCell ref="P10:U10"/>
    <mergeCell ref="BV10:CA10"/>
    <mergeCell ref="BP10:BU10"/>
    <mergeCell ref="AP10:AU10"/>
    <mergeCell ref="AC10:AH10"/>
    <mergeCell ref="AI10:AN10"/>
    <mergeCell ref="AO10:AO11"/>
    <mergeCell ref="AV10:BA10"/>
    <mergeCell ref="BB10:BB11"/>
    <mergeCell ref="O9:O10"/>
    <mergeCell ref="BC9:BN9"/>
    <mergeCell ref="BI10:BN10"/>
    <mergeCell ref="BO10:BO11"/>
    <mergeCell ref="AC9:AN9"/>
    <mergeCell ref="BC10:BH10"/>
    <mergeCell ref="P9:AA9"/>
    <mergeCell ref="V10:AA10"/>
    <mergeCell ref="AP9:BA9"/>
    <mergeCell ref="AB10:AB11"/>
    <mergeCell ref="K9:M10"/>
    <mergeCell ref="G9:G11"/>
    <mergeCell ref="H9:H11"/>
    <mergeCell ref="I9:J10"/>
    <mergeCell ref="A9:A11"/>
    <mergeCell ref="B9:B11"/>
    <mergeCell ref="D9:D11"/>
    <mergeCell ref="E9:F10"/>
  </mergeCells>
  <phoneticPr fontId="2" type="noConversion"/>
  <pageMargins left="0.75" right="0.75" top="1" bottom="1" header="0.5" footer="0.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8F2A-080D-4E3E-BD1C-D80F4711766C}">
  <sheetPr>
    <tabColor indexed="12"/>
  </sheetPr>
  <dimension ref="A1:BR28"/>
  <sheetViews>
    <sheetView topLeftCell="A7" zoomScaleNormal="90" workbookViewId="0">
      <pane xSplit="13" ySplit="5" topLeftCell="AM12" activePane="bottomRight" state="frozen"/>
      <selection pane="topRight" activeCell="A7" sqref="A7"/>
      <selection pane="bottomLeft" activeCell="A7" sqref="A7"/>
      <selection pane="bottomRight" activeCell="BA12" sqref="BA12:BD12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7.28515625" style="22" bestFit="1" customWidth="1"/>
    <col min="9" max="9" width="2.7109375" style="21" bestFit="1" customWidth="1"/>
    <col min="10" max="10" width="2.85546875" style="21" customWidth="1"/>
    <col min="11" max="13" width="3.28515625" style="21" customWidth="1"/>
    <col min="14" max="65" width="3.5703125" style="21" customWidth="1"/>
    <col min="66" max="69" width="4.28515625" style="21" customWidth="1"/>
    <col min="70" max="16384" width="9.140625" style="21"/>
  </cols>
  <sheetData>
    <row r="1" spans="1:70" x14ac:dyDescent="0.2">
      <c r="A1" s="21" t="s">
        <v>0</v>
      </c>
    </row>
    <row r="2" spans="1:70" x14ac:dyDescent="0.2">
      <c r="A2" s="21" t="s">
        <v>1</v>
      </c>
    </row>
    <row r="4" spans="1:70" x14ac:dyDescent="0.2">
      <c r="A4" s="23" t="s">
        <v>48</v>
      </c>
    </row>
    <row r="6" spans="1:70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70" ht="38.25" customHeight="1" x14ac:dyDescent="0.2">
      <c r="A9" s="300" t="s">
        <v>9</v>
      </c>
      <c r="B9" s="300" t="s">
        <v>10</v>
      </c>
      <c r="C9" s="24"/>
      <c r="D9" s="300" t="s">
        <v>11</v>
      </c>
      <c r="E9" s="300" t="s">
        <v>12</v>
      </c>
      <c r="F9" s="300"/>
      <c r="G9" s="298" t="s">
        <v>13</v>
      </c>
      <c r="H9" s="295" t="s">
        <v>14</v>
      </c>
      <c r="I9" s="298" t="s">
        <v>15</v>
      </c>
      <c r="J9" s="295"/>
      <c r="K9" s="273" t="s">
        <v>16</v>
      </c>
      <c r="L9" s="279"/>
      <c r="M9" s="276"/>
      <c r="N9" s="314" t="s">
        <v>96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6"/>
      <c r="Z9" s="48">
        <v>3</v>
      </c>
      <c r="AA9" s="314" t="s">
        <v>54</v>
      </c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6"/>
      <c r="AM9" s="48">
        <v>4</v>
      </c>
      <c r="AN9" s="314" t="s">
        <v>55</v>
      </c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6"/>
      <c r="AZ9" s="48">
        <v>4</v>
      </c>
      <c r="BA9" s="314" t="s">
        <v>87</v>
      </c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6"/>
      <c r="BM9" s="25">
        <v>2</v>
      </c>
      <c r="BN9" s="268" t="s">
        <v>305</v>
      </c>
      <c r="BO9" s="270" t="s">
        <v>47</v>
      </c>
      <c r="BP9" s="271"/>
      <c r="BQ9" s="272"/>
      <c r="BR9" s="261" t="s">
        <v>25</v>
      </c>
    </row>
    <row r="10" spans="1:70" ht="12.75" hidden="1" customHeight="1" x14ac:dyDescent="0.2">
      <c r="A10" s="300"/>
      <c r="B10" s="300"/>
      <c r="C10" s="24"/>
      <c r="D10" s="300"/>
      <c r="E10" s="300"/>
      <c r="F10" s="300"/>
      <c r="G10" s="299"/>
      <c r="H10" s="296"/>
      <c r="I10" s="299"/>
      <c r="J10" s="296"/>
      <c r="K10" s="274"/>
      <c r="L10" s="280"/>
      <c r="M10" s="277"/>
      <c r="N10" s="261" t="s">
        <v>27</v>
      </c>
      <c r="O10" s="261"/>
      <c r="P10" s="261"/>
      <c r="Q10" s="261"/>
      <c r="R10" s="261"/>
      <c r="S10" s="261"/>
      <c r="T10" s="290" t="s">
        <v>28</v>
      </c>
      <c r="U10" s="262"/>
      <c r="V10" s="262"/>
      <c r="W10" s="262"/>
      <c r="X10" s="262"/>
      <c r="Y10" s="263"/>
      <c r="Z10" s="261" t="s">
        <v>25</v>
      </c>
      <c r="AA10" s="261" t="s">
        <v>27</v>
      </c>
      <c r="AB10" s="261"/>
      <c r="AC10" s="261"/>
      <c r="AD10" s="261"/>
      <c r="AE10" s="261"/>
      <c r="AF10" s="261"/>
      <c r="AG10" s="290" t="s">
        <v>28</v>
      </c>
      <c r="AH10" s="262"/>
      <c r="AI10" s="262"/>
      <c r="AJ10" s="262"/>
      <c r="AK10" s="262"/>
      <c r="AL10" s="263"/>
      <c r="AM10" s="261" t="s">
        <v>25</v>
      </c>
      <c r="AN10" s="261" t="s">
        <v>27</v>
      </c>
      <c r="AO10" s="261"/>
      <c r="AP10" s="261"/>
      <c r="AQ10" s="261"/>
      <c r="AR10" s="261"/>
      <c r="AS10" s="261"/>
      <c r="AT10" s="290" t="s">
        <v>28</v>
      </c>
      <c r="AU10" s="262"/>
      <c r="AV10" s="262"/>
      <c r="AW10" s="262"/>
      <c r="AX10" s="262"/>
      <c r="AY10" s="263"/>
      <c r="AZ10" s="261" t="s">
        <v>25</v>
      </c>
      <c r="BA10" s="261" t="s">
        <v>27</v>
      </c>
      <c r="BB10" s="261"/>
      <c r="BC10" s="261"/>
      <c r="BD10" s="261"/>
      <c r="BE10" s="261"/>
      <c r="BF10" s="261"/>
      <c r="BG10" s="290" t="s">
        <v>28</v>
      </c>
      <c r="BH10" s="262"/>
      <c r="BI10" s="262"/>
      <c r="BJ10" s="262"/>
      <c r="BK10" s="262"/>
      <c r="BL10" s="263"/>
      <c r="BM10" s="261" t="s">
        <v>25</v>
      </c>
      <c r="BN10" s="269"/>
      <c r="BO10" s="89" t="s">
        <v>306</v>
      </c>
      <c r="BP10" s="90" t="s">
        <v>307</v>
      </c>
      <c r="BQ10" s="91" t="s">
        <v>25</v>
      </c>
      <c r="BR10" s="261"/>
    </row>
    <row r="11" spans="1:70" ht="29.25" hidden="1" customHeight="1" x14ac:dyDescent="0.2">
      <c r="A11" s="300"/>
      <c r="B11" s="300"/>
      <c r="C11" s="24"/>
      <c r="D11" s="300"/>
      <c r="E11" s="24" t="s">
        <v>18</v>
      </c>
      <c r="F11" s="24" t="s">
        <v>19</v>
      </c>
      <c r="G11" s="301"/>
      <c r="H11" s="297"/>
      <c r="I11" s="26"/>
      <c r="J11" s="26"/>
      <c r="K11" s="27"/>
      <c r="L11" s="27"/>
      <c r="M11" s="27"/>
      <c r="N11" s="25" t="s">
        <v>20</v>
      </c>
      <c r="O11" s="25" t="s">
        <v>21</v>
      </c>
      <c r="P11" s="28" t="s">
        <v>26</v>
      </c>
      <c r="Q11" s="25" t="s">
        <v>23</v>
      </c>
      <c r="R11" s="25" t="s">
        <v>24</v>
      </c>
      <c r="S11" s="25" t="s">
        <v>25</v>
      </c>
      <c r="T11" s="25" t="s">
        <v>20</v>
      </c>
      <c r="U11" s="25" t="s">
        <v>21</v>
      </c>
      <c r="V11" s="25" t="s">
        <v>22</v>
      </c>
      <c r="W11" s="25" t="s">
        <v>23</v>
      </c>
      <c r="X11" s="25" t="s">
        <v>24</v>
      </c>
      <c r="Y11" s="25" t="s">
        <v>25</v>
      </c>
      <c r="Z11" s="261"/>
      <c r="AA11" s="25" t="s">
        <v>20</v>
      </c>
      <c r="AB11" s="25" t="s">
        <v>21</v>
      </c>
      <c r="AC11" s="28" t="s">
        <v>26</v>
      </c>
      <c r="AD11" s="25" t="s">
        <v>23</v>
      </c>
      <c r="AE11" s="25" t="s">
        <v>24</v>
      </c>
      <c r="AF11" s="25" t="s">
        <v>25</v>
      </c>
      <c r="AG11" s="25" t="s">
        <v>20</v>
      </c>
      <c r="AH11" s="25" t="s">
        <v>21</v>
      </c>
      <c r="AI11" s="25" t="s">
        <v>22</v>
      </c>
      <c r="AJ11" s="25" t="s">
        <v>23</v>
      </c>
      <c r="AK11" s="25" t="s">
        <v>24</v>
      </c>
      <c r="AL11" s="25" t="s">
        <v>25</v>
      </c>
      <c r="AM11" s="261"/>
      <c r="AN11" s="25" t="s">
        <v>20</v>
      </c>
      <c r="AO11" s="25" t="s">
        <v>21</v>
      </c>
      <c r="AP11" s="28" t="s">
        <v>26</v>
      </c>
      <c r="AQ11" s="25" t="s">
        <v>23</v>
      </c>
      <c r="AR11" s="25" t="s">
        <v>24</v>
      </c>
      <c r="AS11" s="25" t="s">
        <v>25</v>
      </c>
      <c r="AT11" s="25" t="s">
        <v>20</v>
      </c>
      <c r="AU11" s="25" t="s">
        <v>21</v>
      </c>
      <c r="AV11" s="25" t="s">
        <v>22</v>
      </c>
      <c r="AW11" s="25" t="s">
        <v>23</v>
      </c>
      <c r="AX11" s="25" t="s">
        <v>24</v>
      </c>
      <c r="AY11" s="25" t="s">
        <v>25</v>
      </c>
      <c r="AZ11" s="261"/>
      <c r="BA11" s="25" t="s">
        <v>20</v>
      </c>
      <c r="BB11" s="25" t="s">
        <v>21</v>
      </c>
      <c r="BC11" s="28" t="s">
        <v>26</v>
      </c>
      <c r="BD11" s="25" t="s">
        <v>23</v>
      </c>
      <c r="BE11" s="25" t="s">
        <v>24</v>
      </c>
      <c r="BF11" s="25" t="s">
        <v>25</v>
      </c>
      <c r="BG11" s="25" t="s">
        <v>20</v>
      </c>
      <c r="BH11" s="25" t="s">
        <v>21</v>
      </c>
      <c r="BI11" s="25" t="s">
        <v>22</v>
      </c>
      <c r="BJ11" s="25" t="s">
        <v>23</v>
      </c>
      <c r="BK11" s="25" t="s">
        <v>24</v>
      </c>
      <c r="BL11" s="25" t="s">
        <v>25</v>
      </c>
      <c r="BM11" s="261"/>
      <c r="BN11" s="18"/>
      <c r="BO11" s="18"/>
      <c r="BP11" s="18"/>
      <c r="BQ11" s="19">
        <f t="shared" ref="BQ11:BQ22" si="0">ROUND((BP11+BO11),1)</f>
        <v>0</v>
      </c>
      <c r="BR11" s="92">
        <f t="shared" ref="BR11:BR22" si="1">ROUND((BQ11*0.8+BN11*0.2),1)</f>
        <v>0</v>
      </c>
    </row>
    <row r="12" spans="1:70" s="6" customFormat="1" ht="12" customHeight="1" x14ac:dyDescent="0.2">
      <c r="B12" s="60" t="s">
        <v>80</v>
      </c>
      <c r="C12" s="60">
        <v>61</v>
      </c>
      <c r="D12" s="171"/>
      <c r="E12" s="159" t="s">
        <v>903</v>
      </c>
      <c r="F12" s="186" t="s">
        <v>904</v>
      </c>
      <c r="G12" s="149" t="s">
        <v>444</v>
      </c>
      <c r="H12" s="146" t="s">
        <v>162</v>
      </c>
      <c r="I12" s="65">
        <v>27</v>
      </c>
      <c r="J12" s="64">
        <v>2</v>
      </c>
      <c r="K12" s="65">
        <v>21</v>
      </c>
      <c r="L12" s="64">
        <v>5</v>
      </c>
      <c r="M12" s="70">
        <v>3</v>
      </c>
      <c r="N12" s="147">
        <v>8</v>
      </c>
      <c r="O12" s="147">
        <v>9</v>
      </c>
      <c r="P12" s="192">
        <f t="shared" ref="P12:P22" si="2">ROUND((N12+O12*2)/3,1)</f>
        <v>8.6999999999999993</v>
      </c>
      <c r="Q12" s="147">
        <v>10</v>
      </c>
      <c r="R12" s="147"/>
      <c r="S12" s="192">
        <f t="shared" ref="S12:S22" si="3">ROUND((MAX(Q12:R12)*0.6+P12*0.4),1)</f>
        <v>9.5</v>
      </c>
      <c r="T12" s="147"/>
      <c r="U12" s="147"/>
      <c r="V12" s="192">
        <f t="shared" ref="V12:V22" si="4">ROUND((T12+U12*2)/3,1)</f>
        <v>0</v>
      </c>
      <c r="W12" s="147"/>
      <c r="X12" s="147"/>
      <c r="Y12" s="192">
        <f t="shared" ref="Y12:Y22" si="5">ROUND((MAX(W12:X12)*0.6+V12*0.4),1)</f>
        <v>0</v>
      </c>
      <c r="Z12" s="190">
        <f t="shared" ref="Z12:Z22" si="6">ROUND(IF(V12=0,(MAX(Q12,R12)*0.6+P12*0.4),(MAX(W12,X12)*0.6+V12*0.4)),1)</f>
        <v>9.5</v>
      </c>
      <c r="AA12" s="147">
        <v>8</v>
      </c>
      <c r="AB12" s="147">
        <v>7</v>
      </c>
      <c r="AC12" s="192">
        <f t="shared" ref="AC12:AC22" si="7">ROUND((AA12+AB12*2)/3,1)</f>
        <v>7.3</v>
      </c>
      <c r="AD12" s="147">
        <v>7.5</v>
      </c>
      <c r="AE12" s="147"/>
      <c r="AF12" s="192">
        <f t="shared" ref="AF12:AF22" si="8">ROUND((MAX(AD12:AE12)*0.6+AC12*0.4),1)</f>
        <v>7.4</v>
      </c>
      <c r="AG12" s="147"/>
      <c r="AH12" s="147"/>
      <c r="AI12" s="192">
        <f t="shared" ref="AI12:AI22" si="9">ROUND((AG12+AH12*2)/3,1)</f>
        <v>0</v>
      </c>
      <c r="AJ12" s="147"/>
      <c r="AK12" s="147"/>
      <c r="AL12" s="192">
        <f t="shared" ref="AL12:AL22" si="10">ROUND((MAX(AJ12:AK12)*0.6+AI12*0.4),1)</f>
        <v>0</v>
      </c>
      <c r="AM12" s="190">
        <f t="shared" ref="AM12:AM22" si="11">ROUND(IF(AI12=0,(MAX(AD12,AE12)*0.6+AC12*0.4),(MAX(AJ12,AK12)*0.6+AI12*0.4)),1)</f>
        <v>7.4</v>
      </c>
      <c r="AN12" s="147">
        <v>5</v>
      </c>
      <c r="AO12" s="147">
        <v>6</v>
      </c>
      <c r="AP12" s="192">
        <f t="shared" ref="AP12:AP22" si="12">ROUND((AN12+AO12*2)/3,1)</f>
        <v>5.7</v>
      </c>
      <c r="AQ12" s="147">
        <v>6</v>
      </c>
      <c r="AR12" s="147"/>
      <c r="AS12" s="192">
        <f t="shared" ref="AS12:AS22" si="13">ROUND((MAX(AQ12:AR12)*0.6+AP12*0.4),1)</f>
        <v>5.9</v>
      </c>
      <c r="AT12" s="147"/>
      <c r="AU12" s="147"/>
      <c r="AV12" s="192">
        <f t="shared" ref="AV12:AV22" si="14">ROUND((AT12+AU12*2)/3,1)</f>
        <v>0</v>
      </c>
      <c r="AW12" s="147"/>
      <c r="AX12" s="147"/>
      <c r="AY12" s="192">
        <f t="shared" ref="AY12:AY22" si="15">ROUND((MAX(AW12:AX12)*0.6+AV12*0.4),1)</f>
        <v>0</v>
      </c>
      <c r="AZ12" s="190">
        <f t="shared" ref="AZ12:AZ22" si="16">ROUND(IF(AV12=0,(MAX(AQ12,AR12)*0.6+AP12*0.4),(MAX(AW12,AX12)*0.6+AV12*0.4)),1)</f>
        <v>5.9</v>
      </c>
      <c r="BA12" s="147">
        <v>6.5</v>
      </c>
      <c r="BB12" s="147">
        <v>5</v>
      </c>
      <c r="BC12" s="192">
        <f>ROUND((BA12+BB12*2)/3,1)</f>
        <v>5.5</v>
      </c>
      <c r="BD12" s="147">
        <v>6.5</v>
      </c>
      <c r="BE12" s="147"/>
      <c r="BF12" s="192">
        <f t="shared" ref="BF12:BF22" si="17">ROUND((MAX(BD12:BE12)*0.6+BC12*0.4),1)</f>
        <v>6.1</v>
      </c>
      <c r="BG12" s="147"/>
      <c r="BH12" s="147"/>
      <c r="BI12" s="192">
        <f t="shared" ref="BI12:BI22" si="18">ROUND((BG12+BH12*2)/3,1)</f>
        <v>0</v>
      </c>
      <c r="BJ12" s="147"/>
      <c r="BK12" s="147"/>
      <c r="BL12" s="192">
        <f t="shared" ref="BL12:BL22" si="19">ROUND((MAX(BJ12:BK12)*0.6+BI12*0.4),1)</f>
        <v>0</v>
      </c>
      <c r="BM12" s="190">
        <f t="shared" ref="BM12:BM22" si="20">ROUND(IF(BI12=0,(MAX(BD12,BE12)*0.6+BC12*0.4),(MAX(BJ12,BK12)*0.6+BI12*0.4)),1)</f>
        <v>6.1</v>
      </c>
      <c r="BN12" s="147">
        <v>8</v>
      </c>
      <c r="BO12" s="147">
        <v>1.6</v>
      </c>
      <c r="BP12" s="147">
        <v>7.2</v>
      </c>
      <c r="BQ12" s="192">
        <f t="shared" si="0"/>
        <v>8.8000000000000007</v>
      </c>
      <c r="BR12" s="193">
        <f t="shared" si="1"/>
        <v>8.6</v>
      </c>
    </row>
    <row r="13" spans="1:70" s="6" customFormat="1" ht="12" customHeight="1" x14ac:dyDescent="0.2">
      <c r="B13" s="13"/>
      <c r="C13" s="13"/>
      <c r="D13" s="44"/>
      <c r="E13" s="13"/>
      <c r="F13" s="45"/>
      <c r="G13" s="15"/>
      <c r="H13" s="16"/>
      <c r="I13" s="46"/>
      <c r="J13" s="14"/>
      <c r="K13" s="14"/>
      <c r="L13" s="14"/>
      <c r="M13" s="17"/>
      <c r="N13" s="147"/>
      <c r="O13" s="147"/>
      <c r="P13" s="192">
        <f t="shared" si="2"/>
        <v>0</v>
      </c>
      <c r="Q13" s="147"/>
      <c r="R13" s="147"/>
      <c r="S13" s="192">
        <f t="shared" si="3"/>
        <v>0</v>
      </c>
      <c r="T13" s="147"/>
      <c r="U13" s="147"/>
      <c r="V13" s="192">
        <f t="shared" si="4"/>
        <v>0</v>
      </c>
      <c r="W13" s="147"/>
      <c r="X13" s="147"/>
      <c r="Y13" s="192">
        <f t="shared" si="5"/>
        <v>0</v>
      </c>
      <c r="Z13" s="190">
        <f t="shared" si="6"/>
        <v>0</v>
      </c>
      <c r="AA13" s="147"/>
      <c r="AB13" s="147"/>
      <c r="AC13" s="192">
        <f t="shared" si="7"/>
        <v>0</v>
      </c>
      <c r="AD13" s="147"/>
      <c r="AE13" s="147"/>
      <c r="AF13" s="192">
        <f t="shared" si="8"/>
        <v>0</v>
      </c>
      <c r="AG13" s="147"/>
      <c r="AH13" s="147"/>
      <c r="AI13" s="192">
        <f t="shared" si="9"/>
        <v>0</v>
      </c>
      <c r="AJ13" s="147"/>
      <c r="AK13" s="147"/>
      <c r="AL13" s="192">
        <f t="shared" si="10"/>
        <v>0</v>
      </c>
      <c r="AM13" s="190">
        <f t="shared" si="11"/>
        <v>0</v>
      </c>
      <c r="AN13" s="147"/>
      <c r="AO13" s="147"/>
      <c r="AP13" s="192">
        <f t="shared" si="12"/>
        <v>0</v>
      </c>
      <c r="AQ13" s="147"/>
      <c r="AR13" s="147"/>
      <c r="AS13" s="192">
        <f t="shared" si="13"/>
        <v>0</v>
      </c>
      <c r="AT13" s="147"/>
      <c r="AU13" s="147"/>
      <c r="AV13" s="192">
        <f t="shared" si="14"/>
        <v>0</v>
      </c>
      <c r="AW13" s="147"/>
      <c r="AX13" s="147"/>
      <c r="AY13" s="192">
        <f t="shared" si="15"/>
        <v>0</v>
      </c>
      <c r="AZ13" s="190">
        <f t="shared" si="16"/>
        <v>0</v>
      </c>
      <c r="BA13" s="147"/>
      <c r="BB13" s="147"/>
      <c r="BC13" s="192">
        <f t="shared" ref="BC13:BC22" si="21">ROUND((BA13+BB13*2)/3,1)</f>
        <v>0</v>
      </c>
      <c r="BD13" s="147"/>
      <c r="BE13" s="147"/>
      <c r="BF13" s="192">
        <f t="shared" si="17"/>
        <v>0</v>
      </c>
      <c r="BG13" s="147"/>
      <c r="BH13" s="147"/>
      <c r="BI13" s="192">
        <f t="shared" si="18"/>
        <v>0</v>
      </c>
      <c r="BJ13" s="147"/>
      <c r="BK13" s="147"/>
      <c r="BL13" s="192">
        <f t="shared" si="19"/>
        <v>0</v>
      </c>
      <c r="BM13" s="190">
        <f t="shared" si="20"/>
        <v>0</v>
      </c>
      <c r="BN13" s="147"/>
      <c r="BO13" s="147"/>
      <c r="BP13" s="147"/>
      <c r="BQ13" s="192">
        <f t="shared" si="0"/>
        <v>0</v>
      </c>
      <c r="BR13" s="193">
        <f t="shared" si="1"/>
        <v>0</v>
      </c>
    </row>
    <row r="14" spans="1:70" s="6" customFormat="1" ht="12" customHeight="1" x14ac:dyDescent="0.2">
      <c r="B14" s="82" t="s">
        <v>80</v>
      </c>
      <c r="C14" s="82">
        <v>62</v>
      </c>
      <c r="D14" s="76"/>
      <c r="E14" s="52" t="s">
        <v>231</v>
      </c>
      <c r="F14" s="66">
        <v>616</v>
      </c>
      <c r="G14" s="57" t="s">
        <v>232</v>
      </c>
      <c r="H14" s="58" t="s">
        <v>233</v>
      </c>
      <c r="I14" s="63">
        <v>13</v>
      </c>
      <c r="J14" s="64">
        <v>6</v>
      </c>
      <c r="K14" s="65">
        <v>10</v>
      </c>
      <c r="L14" s="64">
        <v>3</v>
      </c>
      <c r="M14" s="70">
        <v>1</v>
      </c>
      <c r="N14" s="147"/>
      <c r="O14" s="147"/>
      <c r="P14" s="192">
        <f t="shared" si="2"/>
        <v>0</v>
      </c>
      <c r="Q14" s="147"/>
      <c r="R14" s="147"/>
      <c r="S14" s="192">
        <f t="shared" si="3"/>
        <v>0</v>
      </c>
      <c r="T14" s="147"/>
      <c r="U14" s="147"/>
      <c r="V14" s="192">
        <f t="shared" si="4"/>
        <v>0</v>
      </c>
      <c r="W14" s="147"/>
      <c r="X14" s="147"/>
      <c r="Y14" s="192">
        <f t="shared" si="5"/>
        <v>0</v>
      </c>
      <c r="Z14" s="190">
        <f t="shared" si="6"/>
        <v>0</v>
      </c>
      <c r="AA14" s="147"/>
      <c r="AB14" s="147"/>
      <c r="AC14" s="192">
        <f t="shared" si="7"/>
        <v>0</v>
      </c>
      <c r="AD14" s="147"/>
      <c r="AE14" s="147"/>
      <c r="AF14" s="192">
        <f t="shared" si="8"/>
        <v>0</v>
      </c>
      <c r="AG14" s="147"/>
      <c r="AH14" s="147"/>
      <c r="AI14" s="192">
        <f t="shared" si="9"/>
        <v>0</v>
      </c>
      <c r="AJ14" s="147"/>
      <c r="AK14" s="147"/>
      <c r="AL14" s="192">
        <f t="shared" si="10"/>
        <v>0</v>
      </c>
      <c r="AM14" s="190">
        <f t="shared" si="11"/>
        <v>0</v>
      </c>
      <c r="AN14" s="147"/>
      <c r="AO14" s="147"/>
      <c r="AP14" s="192">
        <f t="shared" si="12"/>
        <v>0</v>
      </c>
      <c r="AQ14" s="147"/>
      <c r="AR14" s="147"/>
      <c r="AS14" s="192">
        <f t="shared" si="13"/>
        <v>0</v>
      </c>
      <c r="AT14" s="147"/>
      <c r="AU14" s="147"/>
      <c r="AV14" s="192">
        <f t="shared" si="14"/>
        <v>0</v>
      </c>
      <c r="AW14" s="147"/>
      <c r="AX14" s="147"/>
      <c r="AY14" s="192">
        <f t="shared" si="15"/>
        <v>0</v>
      </c>
      <c r="AZ14" s="190">
        <f t="shared" si="16"/>
        <v>0</v>
      </c>
      <c r="BA14" s="147"/>
      <c r="BB14" s="147"/>
      <c r="BC14" s="192">
        <f t="shared" si="21"/>
        <v>0</v>
      </c>
      <c r="BD14" s="147"/>
      <c r="BE14" s="147"/>
      <c r="BF14" s="192">
        <f t="shared" si="17"/>
        <v>0</v>
      </c>
      <c r="BG14" s="147"/>
      <c r="BH14" s="147"/>
      <c r="BI14" s="192">
        <f t="shared" si="18"/>
        <v>0</v>
      </c>
      <c r="BJ14" s="147"/>
      <c r="BK14" s="147"/>
      <c r="BL14" s="192">
        <f t="shared" si="19"/>
        <v>0</v>
      </c>
      <c r="BM14" s="190">
        <f t="shared" si="20"/>
        <v>0</v>
      </c>
      <c r="BN14" s="147"/>
      <c r="BO14" s="147"/>
      <c r="BP14" s="147"/>
      <c r="BQ14" s="192">
        <f t="shared" si="0"/>
        <v>0</v>
      </c>
      <c r="BR14" s="193">
        <f t="shared" si="1"/>
        <v>0</v>
      </c>
    </row>
    <row r="15" spans="1:70" s="6" customFormat="1" ht="12" customHeight="1" x14ac:dyDescent="0.2">
      <c r="B15" s="13"/>
      <c r="C15" s="13"/>
      <c r="D15" s="44"/>
      <c r="E15" s="13"/>
      <c r="F15" s="45"/>
      <c r="G15" s="15"/>
      <c r="H15" s="16"/>
      <c r="I15" s="46"/>
      <c r="J15" s="14"/>
      <c r="K15" s="14"/>
      <c r="L15" s="14"/>
      <c r="M15" s="17"/>
      <c r="N15" s="147"/>
      <c r="O15" s="147"/>
      <c r="P15" s="192">
        <f t="shared" si="2"/>
        <v>0</v>
      </c>
      <c r="Q15" s="147"/>
      <c r="R15" s="147"/>
      <c r="S15" s="192">
        <f t="shared" si="3"/>
        <v>0</v>
      </c>
      <c r="T15" s="147"/>
      <c r="U15" s="147"/>
      <c r="V15" s="192">
        <f t="shared" si="4"/>
        <v>0</v>
      </c>
      <c r="W15" s="147"/>
      <c r="X15" s="147"/>
      <c r="Y15" s="192">
        <f t="shared" si="5"/>
        <v>0</v>
      </c>
      <c r="Z15" s="190">
        <f t="shared" si="6"/>
        <v>0</v>
      </c>
      <c r="AA15" s="147"/>
      <c r="AB15" s="147"/>
      <c r="AC15" s="192">
        <f t="shared" si="7"/>
        <v>0</v>
      </c>
      <c r="AD15" s="147"/>
      <c r="AE15" s="147"/>
      <c r="AF15" s="192">
        <f t="shared" si="8"/>
        <v>0</v>
      </c>
      <c r="AG15" s="147"/>
      <c r="AH15" s="147"/>
      <c r="AI15" s="192">
        <f t="shared" si="9"/>
        <v>0</v>
      </c>
      <c r="AJ15" s="147"/>
      <c r="AK15" s="147"/>
      <c r="AL15" s="192">
        <f t="shared" si="10"/>
        <v>0</v>
      </c>
      <c r="AM15" s="190">
        <f t="shared" si="11"/>
        <v>0</v>
      </c>
      <c r="AN15" s="147"/>
      <c r="AO15" s="147"/>
      <c r="AP15" s="192">
        <f t="shared" si="12"/>
        <v>0</v>
      </c>
      <c r="AQ15" s="147"/>
      <c r="AR15" s="147"/>
      <c r="AS15" s="192">
        <f t="shared" si="13"/>
        <v>0</v>
      </c>
      <c r="AT15" s="147"/>
      <c r="AU15" s="147"/>
      <c r="AV15" s="192">
        <f t="shared" si="14"/>
        <v>0</v>
      </c>
      <c r="AW15" s="147"/>
      <c r="AX15" s="147"/>
      <c r="AY15" s="192">
        <f t="shared" si="15"/>
        <v>0</v>
      </c>
      <c r="AZ15" s="190">
        <f t="shared" si="16"/>
        <v>0</v>
      </c>
      <c r="BA15" s="147"/>
      <c r="BB15" s="147"/>
      <c r="BC15" s="192">
        <f t="shared" si="21"/>
        <v>0</v>
      </c>
      <c r="BD15" s="147"/>
      <c r="BE15" s="147"/>
      <c r="BF15" s="192">
        <f t="shared" si="17"/>
        <v>0</v>
      </c>
      <c r="BG15" s="147"/>
      <c r="BH15" s="147"/>
      <c r="BI15" s="192">
        <f t="shared" si="18"/>
        <v>0</v>
      </c>
      <c r="BJ15" s="147"/>
      <c r="BK15" s="147"/>
      <c r="BL15" s="192">
        <f t="shared" si="19"/>
        <v>0</v>
      </c>
      <c r="BM15" s="190">
        <f t="shared" si="20"/>
        <v>0</v>
      </c>
      <c r="BN15" s="147"/>
      <c r="BO15" s="147"/>
      <c r="BP15" s="147"/>
      <c r="BQ15" s="192">
        <f t="shared" si="0"/>
        <v>0</v>
      </c>
      <c r="BR15" s="193">
        <f t="shared" si="1"/>
        <v>0</v>
      </c>
    </row>
    <row r="16" spans="1:70" s="6" customFormat="1" ht="12" customHeight="1" x14ac:dyDescent="0.2">
      <c r="B16" s="18" t="s">
        <v>109</v>
      </c>
      <c r="C16" s="18">
        <v>62</v>
      </c>
      <c r="D16" s="107"/>
      <c r="E16" s="18" t="s">
        <v>573</v>
      </c>
      <c r="F16" s="108">
        <v>1021</v>
      </c>
      <c r="G16" s="109" t="s">
        <v>948</v>
      </c>
      <c r="H16" s="110" t="s">
        <v>233</v>
      </c>
      <c r="I16" s="111" t="s">
        <v>344</v>
      </c>
      <c r="J16" s="112" t="s">
        <v>124</v>
      </c>
      <c r="K16" s="112" t="s">
        <v>114</v>
      </c>
      <c r="L16" s="112" t="s">
        <v>124</v>
      </c>
      <c r="M16" s="18">
        <v>94</v>
      </c>
      <c r="N16" s="147">
        <v>7</v>
      </c>
      <c r="O16" s="147">
        <v>6.5</v>
      </c>
      <c r="P16" s="192">
        <f t="shared" si="2"/>
        <v>6.7</v>
      </c>
      <c r="Q16" s="147">
        <v>7</v>
      </c>
      <c r="R16" s="147"/>
      <c r="S16" s="192">
        <f t="shared" si="3"/>
        <v>6.9</v>
      </c>
      <c r="T16" s="147"/>
      <c r="U16" s="147"/>
      <c r="V16" s="192">
        <f t="shared" si="4"/>
        <v>0</v>
      </c>
      <c r="W16" s="147"/>
      <c r="X16" s="147"/>
      <c r="Y16" s="192">
        <f t="shared" si="5"/>
        <v>0</v>
      </c>
      <c r="Z16" s="190">
        <f t="shared" si="6"/>
        <v>6.9</v>
      </c>
      <c r="AA16" s="147">
        <v>7</v>
      </c>
      <c r="AB16" s="147">
        <v>7.5</v>
      </c>
      <c r="AC16" s="192">
        <f t="shared" si="7"/>
        <v>7.3</v>
      </c>
      <c r="AD16" s="147">
        <v>7</v>
      </c>
      <c r="AE16" s="147"/>
      <c r="AF16" s="192">
        <f t="shared" si="8"/>
        <v>7.1</v>
      </c>
      <c r="AG16" s="147"/>
      <c r="AH16" s="147"/>
      <c r="AI16" s="192">
        <f t="shared" si="9"/>
        <v>0</v>
      </c>
      <c r="AJ16" s="147"/>
      <c r="AK16" s="147"/>
      <c r="AL16" s="192">
        <f t="shared" si="10"/>
        <v>0</v>
      </c>
      <c r="AM16" s="190">
        <f t="shared" si="11"/>
        <v>7.1</v>
      </c>
      <c r="AN16" s="147">
        <v>7.5</v>
      </c>
      <c r="AO16" s="147">
        <v>6.5</v>
      </c>
      <c r="AP16" s="192">
        <f t="shared" si="12"/>
        <v>6.8</v>
      </c>
      <c r="AQ16" s="147">
        <v>7</v>
      </c>
      <c r="AR16" s="147"/>
      <c r="AS16" s="192">
        <f t="shared" si="13"/>
        <v>6.9</v>
      </c>
      <c r="AT16" s="147"/>
      <c r="AU16" s="147"/>
      <c r="AV16" s="192">
        <f t="shared" si="14"/>
        <v>0</v>
      </c>
      <c r="AW16" s="147"/>
      <c r="AX16" s="147"/>
      <c r="AY16" s="192">
        <f t="shared" si="15"/>
        <v>0</v>
      </c>
      <c r="AZ16" s="190">
        <f t="shared" si="16"/>
        <v>6.9</v>
      </c>
      <c r="BA16" s="147">
        <v>7</v>
      </c>
      <c r="BB16" s="147">
        <v>6.5</v>
      </c>
      <c r="BC16" s="192">
        <f t="shared" si="21"/>
        <v>6.7</v>
      </c>
      <c r="BD16" s="147">
        <v>7.5</v>
      </c>
      <c r="BE16" s="147"/>
      <c r="BF16" s="192">
        <f t="shared" si="17"/>
        <v>7.2</v>
      </c>
      <c r="BG16" s="147"/>
      <c r="BH16" s="147"/>
      <c r="BI16" s="192">
        <f t="shared" si="18"/>
        <v>0</v>
      </c>
      <c r="BJ16" s="147"/>
      <c r="BK16" s="147"/>
      <c r="BL16" s="192">
        <f t="shared" si="19"/>
        <v>0</v>
      </c>
      <c r="BM16" s="190">
        <f t="shared" si="20"/>
        <v>7.2</v>
      </c>
      <c r="BN16" s="147">
        <v>7</v>
      </c>
      <c r="BO16" s="147">
        <v>1.4</v>
      </c>
      <c r="BP16" s="147">
        <v>4.8</v>
      </c>
      <c r="BQ16" s="192">
        <f t="shared" si="0"/>
        <v>6.2</v>
      </c>
      <c r="BR16" s="193">
        <f t="shared" si="1"/>
        <v>6.4</v>
      </c>
    </row>
    <row r="17" spans="2:70" s="6" customFormat="1" ht="12" customHeight="1" x14ac:dyDescent="0.2">
      <c r="B17" s="13"/>
      <c r="C17" s="13"/>
      <c r="D17" s="44"/>
      <c r="E17" s="13"/>
      <c r="F17" s="45"/>
      <c r="G17" s="15"/>
      <c r="H17" s="16"/>
      <c r="I17" s="46"/>
      <c r="J17" s="14"/>
      <c r="K17" s="14"/>
      <c r="L17" s="14"/>
      <c r="M17" s="17"/>
      <c r="N17" s="147"/>
      <c r="O17" s="147"/>
      <c r="P17" s="192">
        <f t="shared" si="2"/>
        <v>0</v>
      </c>
      <c r="Q17" s="147"/>
      <c r="R17" s="147"/>
      <c r="S17" s="192">
        <f t="shared" si="3"/>
        <v>0</v>
      </c>
      <c r="T17" s="147"/>
      <c r="U17" s="147"/>
      <c r="V17" s="192">
        <f t="shared" si="4"/>
        <v>0</v>
      </c>
      <c r="W17" s="147"/>
      <c r="X17" s="147"/>
      <c r="Y17" s="192">
        <f t="shared" si="5"/>
        <v>0</v>
      </c>
      <c r="Z17" s="190">
        <f t="shared" si="6"/>
        <v>0</v>
      </c>
      <c r="AA17" s="147"/>
      <c r="AB17" s="147"/>
      <c r="AC17" s="192">
        <f t="shared" si="7"/>
        <v>0</v>
      </c>
      <c r="AD17" s="147"/>
      <c r="AE17" s="147"/>
      <c r="AF17" s="192">
        <f t="shared" si="8"/>
        <v>0</v>
      </c>
      <c r="AG17" s="147"/>
      <c r="AH17" s="147"/>
      <c r="AI17" s="192">
        <f t="shared" si="9"/>
        <v>0</v>
      </c>
      <c r="AJ17" s="147"/>
      <c r="AK17" s="147"/>
      <c r="AL17" s="192">
        <f t="shared" si="10"/>
        <v>0</v>
      </c>
      <c r="AM17" s="190">
        <f t="shared" si="11"/>
        <v>0</v>
      </c>
      <c r="AN17" s="147"/>
      <c r="AO17" s="147"/>
      <c r="AP17" s="192">
        <f t="shared" si="12"/>
        <v>0</v>
      </c>
      <c r="AQ17" s="147"/>
      <c r="AR17" s="147"/>
      <c r="AS17" s="192">
        <f t="shared" si="13"/>
        <v>0</v>
      </c>
      <c r="AT17" s="147"/>
      <c r="AU17" s="147"/>
      <c r="AV17" s="192">
        <f t="shared" si="14"/>
        <v>0</v>
      </c>
      <c r="AW17" s="147"/>
      <c r="AX17" s="147"/>
      <c r="AY17" s="192">
        <f t="shared" si="15"/>
        <v>0</v>
      </c>
      <c r="AZ17" s="190">
        <f t="shared" si="16"/>
        <v>0</v>
      </c>
      <c r="BA17" s="147"/>
      <c r="BB17" s="147"/>
      <c r="BC17" s="192">
        <f t="shared" si="21"/>
        <v>0</v>
      </c>
      <c r="BD17" s="147"/>
      <c r="BE17" s="147"/>
      <c r="BF17" s="192">
        <f t="shared" si="17"/>
        <v>0</v>
      </c>
      <c r="BG17" s="147"/>
      <c r="BH17" s="147"/>
      <c r="BI17" s="192">
        <f t="shared" si="18"/>
        <v>0</v>
      </c>
      <c r="BJ17" s="147"/>
      <c r="BK17" s="147"/>
      <c r="BL17" s="192">
        <f t="shared" si="19"/>
        <v>0</v>
      </c>
      <c r="BM17" s="190">
        <f t="shared" si="20"/>
        <v>0</v>
      </c>
      <c r="BN17" s="147"/>
      <c r="BO17" s="147"/>
      <c r="BP17" s="147"/>
      <c r="BQ17" s="192">
        <f t="shared" si="0"/>
        <v>0</v>
      </c>
      <c r="BR17" s="193">
        <f t="shared" si="1"/>
        <v>0</v>
      </c>
    </row>
    <row r="18" spans="2:70" s="6" customFormat="1" ht="12" customHeight="1" x14ac:dyDescent="0.2">
      <c r="B18" s="52" t="s">
        <v>109</v>
      </c>
      <c r="C18" s="52">
        <v>67</v>
      </c>
      <c r="D18" s="76"/>
      <c r="E18" s="52" t="s">
        <v>355</v>
      </c>
      <c r="F18" s="72">
        <v>1116</v>
      </c>
      <c r="G18" s="57" t="s">
        <v>356</v>
      </c>
      <c r="H18" s="73" t="s">
        <v>357</v>
      </c>
      <c r="I18" s="74" t="s">
        <v>113</v>
      </c>
      <c r="J18" s="75" t="s">
        <v>124</v>
      </c>
      <c r="K18" s="75" t="s">
        <v>113</v>
      </c>
      <c r="L18" s="75" t="s">
        <v>120</v>
      </c>
      <c r="M18" s="75" t="s">
        <v>111</v>
      </c>
      <c r="N18" s="147">
        <v>6.5</v>
      </c>
      <c r="O18" s="147">
        <v>6</v>
      </c>
      <c r="P18" s="192">
        <f t="shared" si="2"/>
        <v>6.2</v>
      </c>
      <c r="Q18" s="147">
        <v>8.5</v>
      </c>
      <c r="R18" s="147"/>
      <c r="S18" s="192">
        <f t="shared" si="3"/>
        <v>7.6</v>
      </c>
      <c r="T18" s="147"/>
      <c r="U18" s="147"/>
      <c r="V18" s="192">
        <f t="shared" si="4"/>
        <v>0</v>
      </c>
      <c r="W18" s="147"/>
      <c r="X18" s="147"/>
      <c r="Y18" s="192">
        <f t="shared" si="5"/>
        <v>0</v>
      </c>
      <c r="Z18" s="190">
        <f t="shared" si="6"/>
        <v>7.6</v>
      </c>
      <c r="AA18" s="147">
        <v>6</v>
      </c>
      <c r="AB18" s="147">
        <v>6.5</v>
      </c>
      <c r="AC18" s="192">
        <f t="shared" si="7"/>
        <v>6.3</v>
      </c>
      <c r="AD18" s="147">
        <v>6.5</v>
      </c>
      <c r="AE18" s="147"/>
      <c r="AF18" s="192">
        <f t="shared" si="8"/>
        <v>6.4</v>
      </c>
      <c r="AG18" s="147"/>
      <c r="AH18" s="147"/>
      <c r="AI18" s="192">
        <f t="shared" si="9"/>
        <v>0</v>
      </c>
      <c r="AJ18" s="147"/>
      <c r="AK18" s="147"/>
      <c r="AL18" s="192">
        <f t="shared" si="10"/>
        <v>0</v>
      </c>
      <c r="AM18" s="190">
        <f t="shared" si="11"/>
        <v>6.4</v>
      </c>
      <c r="AN18" s="147">
        <v>6.5</v>
      </c>
      <c r="AO18" s="147">
        <v>6</v>
      </c>
      <c r="AP18" s="192">
        <f t="shared" si="12"/>
        <v>6.2</v>
      </c>
      <c r="AQ18" s="147">
        <v>6.5</v>
      </c>
      <c r="AR18" s="147"/>
      <c r="AS18" s="192">
        <f t="shared" si="13"/>
        <v>6.4</v>
      </c>
      <c r="AT18" s="147"/>
      <c r="AU18" s="147"/>
      <c r="AV18" s="192">
        <f t="shared" si="14"/>
        <v>0</v>
      </c>
      <c r="AW18" s="147"/>
      <c r="AX18" s="147"/>
      <c r="AY18" s="192">
        <f t="shared" si="15"/>
        <v>0</v>
      </c>
      <c r="AZ18" s="190">
        <f t="shared" si="16"/>
        <v>6.4</v>
      </c>
      <c r="BA18" s="147">
        <v>5</v>
      </c>
      <c r="BB18" s="147">
        <v>6</v>
      </c>
      <c r="BC18" s="192">
        <f t="shared" si="21"/>
        <v>5.7</v>
      </c>
      <c r="BD18" s="147">
        <v>7</v>
      </c>
      <c r="BE18" s="147"/>
      <c r="BF18" s="192">
        <f t="shared" si="17"/>
        <v>6.5</v>
      </c>
      <c r="BG18" s="147"/>
      <c r="BH18" s="147"/>
      <c r="BI18" s="192">
        <f t="shared" si="18"/>
        <v>0</v>
      </c>
      <c r="BJ18" s="147"/>
      <c r="BK18" s="147"/>
      <c r="BL18" s="192">
        <f t="shared" si="19"/>
        <v>0</v>
      </c>
      <c r="BM18" s="190">
        <f t="shared" si="20"/>
        <v>6.5</v>
      </c>
      <c r="BN18" s="147">
        <v>6</v>
      </c>
      <c r="BO18" s="147">
        <v>1.5</v>
      </c>
      <c r="BP18" s="147">
        <v>6</v>
      </c>
      <c r="BQ18" s="192">
        <f t="shared" si="0"/>
        <v>7.5</v>
      </c>
      <c r="BR18" s="193">
        <f t="shared" si="1"/>
        <v>7.2</v>
      </c>
    </row>
    <row r="19" spans="2:70" s="6" customFormat="1" ht="12" customHeight="1" x14ac:dyDescent="0.2">
      <c r="B19" s="136" t="s">
        <v>109</v>
      </c>
      <c r="C19" s="136">
        <v>67</v>
      </c>
      <c r="D19" s="171"/>
      <c r="E19" s="136" t="s">
        <v>355</v>
      </c>
      <c r="F19" s="139">
        <v>1177</v>
      </c>
      <c r="G19" s="140" t="s">
        <v>923</v>
      </c>
      <c r="H19" s="142" t="s">
        <v>272</v>
      </c>
      <c r="I19" s="141" t="s">
        <v>533</v>
      </c>
      <c r="J19" s="137" t="s">
        <v>117</v>
      </c>
      <c r="K19" s="137" t="s">
        <v>111</v>
      </c>
      <c r="L19" s="137" t="s">
        <v>121</v>
      </c>
      <c r="M19" s="137" t="s">
        <v>519</v>
      </c>
      <c r="N19" s="136">
        <v>8</v>
      </c>
      <c r="O19" s="147">
        <v>7.5</v>
      </c>
      <c r="P19" s="192">
        <f t="shared" si="2"/>
        <v>7.7</v>
      </c>
      <c r="Q19" s="147">
        <v>7.5</v>
      </c>
      <c r="R19" s="147"/>
      <c r="S19" s="192">
        <f t="shared" si="3"/>
        <v>7.6</v>
      </c>
      <c r="T19" s="147"/>
      <c r="U19" s="147"/>
      <c r="V19" s="192">
        <f t="shared" si="4"/>
        <v>0</v>
      </c>
      <c r="W19" s="147"/>
      <c r="X19" s="147"/>
      <c r="Y19" s="192">
        <f t="shared" si="5"/>
        <v>0</v>
      </c>
      <c r="Z19" s="190">
        <f t="shared" si="6"/>
        <v>7.6</v>
      </c>
      <c r="AA19" s="147">
        <v>7.5</v>
      </c>
      <c r="AB19" s="147">
        <v>6</v>
      </c>
      <c r="AC19" s="192">
        <f t="shared" si="7"/>
        <v>6.5</v>
      </c>
      <c r="AD19" s="147">
        <v>7</v>
      </c>
      <c r="AE19" s="147"/>
      <c r="AF19" s="192">
        <f t="shared" si="8"/>
        <v>6.8</v>
      </c>
      <c r="AG19" s="147"/>
      <c r="AH19" s="147"/>
      <c r="AI19" s="192">
        <f t="shared" si="9"/>
        <v>0</v>
      </c>
      <c r="AJ19" s="147"/>
      <c r="AK19" s="147"/>
      <c r="AL19" s="192">
        <f t="shared" si="10"/>
        <v>0</v>
      </c>
      <c r="AM19" s="190">
        <f t="shared" si="11"/>
        <v>6.8</v>
      </c>
      <c r="AN19" s="147">
        <v>7</v>
      </c>
      <c r="AO19" s="147">
        <v>7.5</v>
      </c>
      <c r="AP19" s="192">
        <f t="shared" si="12"/>
        <v>7.3</v>
      </c>
      <c r="AQ19" s="147">
        <v>7.5</v>
      </c>
      <c r="AR19" s="147"/>
      <c r="AS19" s="192">
        <f t="shared" si="13"/>
        <v>7.4</v>
      </c>
      <c r="AT19" s="147"/>
      <c r="AU19" s="147"/>
      <c r="AV19" s="192">
        <f t="shared" si="14"/>
        <v>0</v>
      </c>
      <c r="AW19" s="147"/>
      <c r="AX19" s="147"/>
      <c r="AY19" s="192">
        <f t="shared" si="15"/>
        <v>0</v>
      </c>
      <c r="AZ19" s="190">
        <f t="shared" si="16"/>
        <v>7.4</v>
      </c>
      <c r="BA19" s="147">
        <v>8.5</v>
      </c>
      <c r="BB19" s="147">
        <v>7</v>
      </c>
      <c r="BC19" s="192">
        <f t="shared" si="21"/>
        <v>7.5</v>
      </c>
      <c r="BD19" s="147">
        <v>6.5</v>
      </c>
      <c r="BE19" s="147"/>
      <c r="BF19" s="192">
        <f t="shared" si="17"/>
        <v>6.9</v>
      </c>
      <c r="BG19" s="147"/>
      <c r="BH19" s="147"/>
      <c r="BI19" s="192">
        <f t="shared" si="18"/>
        <v>0</v>
      </c>
      <c r="BJ19" s="147"/>
      <c r="BK19" s="147"/>
      <c r="BL19" s="192">
        <f t="shared" si="19"/>
        <v>0</v>
      </c>
      <c r="BM19" s="190">
        <f t="shared" si="20"/>
        <v>6.9</v>
      </c>
      <c r="BN19" s="147">
        <v>7</v>
      </c>
      <c r="BO19" s="147">
        <v>1.5</v>
      </c>
      <c r="BP19" s="147">
        <v>5.2</v>
      </c>
      <c r="BQ19" s="192">
        <f t="shared" si="0"/>
        <v>6.7</v>
      </c>
      <c r="BR19" s="193">
        <f t="shared" si="1"/>
        <v>6.8</v>
      </c>
    </row>
    <row r="20" spans="2:70" s="6" customFormat="1" ht="12" customHeight="1" x14ac:dyDescent="0.2">
      <c r="B20" s="136" t="s">
        <v>109</v>
      </c>
      <c r="C20" s="136">
        <v>67</v>
      </c>
      <c r="D20" s="171"/>
      <c r="E20" s="136" t="s">
        <v>355</v>
      </c>
      <c r="F20" s="139">
        <v>1178</v>
      </c>
      <c r="G20" s="140" t="s">
        <v>924</v>
      </c>
      <c r="H20" s="142" t="s">
        <v>728</v>
      </c>
      <c r="I20" s="141" t="s">
        <v>297</v>
      </c>
      <c r="J20" s="137" t="s">
        <v>117</v>
      </c>
      <c r="K20" s="137" t="s">
        <v>353</v>
      </c>
      <c r="L20" s="137" t="s">
        <v>121</v>
      </c>
      <c r="M20" s="137" t="s">
        <v>112</v>
      </c>
      <c r="N20" s="136">
        <v>6.5</v>
      </c>
      <c r="O20" s="147">
        <v>7</v>
      </c>
      <c r="P20" s="192">
        <f t="shared" si="2"/>
        <v>6.8</v>
      </c>
      <c r="Q20" s="147">
        <v>8</v>
      </c>
      <c r="R20" s="147"/>
      <c r="S20" s="192">
        <f t="shared" si="3"/>
        <v>7.5</v>
      </c>
      <c r="T20" s="147"/>
      <c r="U20" s="147"/>
      <c r="V20" s="192">
        <f t="shared" si="4"/>
        <v>0</v>
      </c>
      <c r="W20" s="147"/>
      <c r="X20" s="147"/>
      <c r="Y20" s="192">
        <f t="shared" si="5"/>
        <v>0</v>
      </c>
      <c r="Z20" s="190">
        <f t="shared" si="6"/>
        <v>7.5</v>
      </c>
      <c r="AA20" s="147">
        <v>8</v>
      </c>
      <c r="AB20" s="147">
        <v>7</v>
      </c>
      <c r="AC20" s="192">
        <f t="shared" si="7"/>
        <v>7.3</v>
      </c>
      <c r="AD20" s="147">
        <v>8.5</v>
      </c>
      <c r="AE20" s="147"/>
      <c r="AF20" s="192">
        <f t="shared" si="8"/>
        <v>8</v>
      </c>
      <c r="AG20" s="147"/>
      <c r="AH20" s="147"/>
      <c r="AI20" s="192">
        <f t="shared" si="9"/>
        <v>0</v>
      </c>
      <c r="AJ20" s="147"/>
      <c r="AK20" s="147"/>
      <c r="AL20" s="192">
        <f t="shared" si="10"/>
        <v>0</v>
      </c>
      <c r="AM20" s="190">
        <f t="shared" si="11"/>
        <v>8</v>
      </c>
      <c r="AN20" s="147">
        <v>8</v>
      </c>
      <c r="AO20" s="147">
        <v>7.5</v>
      </c>
      <c r="AP20" s="192">
        <f t="shared" si="12"/>
        <v>7.7</v>
      </c>
      <c r="AQ20" s="147">
        <v>8</v>
      </c>
      <c r="AR20" s="147"/>
      <c r="AS20" s="192">
        <f t="shared" si="13"/>
        <v>7.9</v>
      </c>
      <c r="AT20" s="147"/>
      <c r="AU20" s="147"/>
      <c r="AV20" s="192">
        <f t="shared" si="14"/>
        <v>0</v>
      </c>
      <c r="AW20" s="147"/>
      <c r="AX20" s="147"/>
      <c r="AY20" s="192">
        <f t="shared" si="15"/>
        <v>0</v>
      </c>
      <c r="AZ20" s="190">
        <f t="shared" si="16"/>
        <v>7.9</v>
      </c>
      <c r="BA20" s="147">
        <v>9</v>
      </c>
      <c r="BB20" s="147">
        <v>9</v>
      </c>
      <c r="BC20" s="192">
        <f t="shared" si="21"/>
        <v>9</v>
      </c>
      <c r="BD20" s="147">
        <v>9</v>
      </c>
      <c r="BE20" s="147"/>
      <c r="BF20" s="192">
        <f t="shared" si="17"/>
        <v>9</v>
      </c>
      <c r="BG20" s="147"/>
      <c r="BH20" s="147"/>
      <c r="BI20" s="192">
        <f t="shared" si="18"/>
        <v>0</v>
      </c>
      <c r="BJ20" s="147"/>
      <c r="BK20" s="147"/>
      <c r="BL20" s="192">
        <f t="shared" si="19"/>
        <v>0</v>
      </c>
      <c r="BM20" s="190">
        <f t="shared" si="20"/>
        <v>9</v>
      </c>
      <c r="BN20" s="147">
        <v>7</v>
      </c>
      <c r="BO20" s="147">
        <v>1.6</v>
      </c>
      <c r="BP20" s="147">
        <v>5.2</v>
      </c>
      <c r="BQ20" s="192">
        <f t="shared" si="0"/>
        <v>6.8</v>
      </c>
      <c r="BR20" s="193">
        <f t="shared" si="1"/>
        <v>6.8</v>
      </c>
    </row>
    <row r="21" spans="2:70" s="6" customFormat="1" ht="12" customHeight="1" x14ac:dyDescent="0.2">
      <c r="B21" s="13"/>
      <c r="C21" s="13"/>
      <c r="D21" s="44"/>
      <c r="E21" s="13"/>
      <c r="F21" s="45"/>
      <c r="G21" s="15"/>
      <c r="H21" s="16"/>
      <c r="I21" s="46"/>
      <c r="J21" s="14"/>
      <c r="K21" s="14"/>
      <c r="L21" s="14"/>
      <c r="M21" s="17"/>
      <c r="N21" s="147"/>
      <c r="O21" s="147"/>
      <c r="P21" s="192">
        <f t="shared" si="2"/>
        <v>0</v>
      </c>
      <c r="Q21" s="147"/>
      <c r="R21" s="147"/>
      <c r="S21" s="192">
        <f t="shared" si="3"/>
        <v>0</v>
      </c>
      <c r="T21" s="147"/>
      <c r="U21" s="147"/>
      <c r="V21" s="192">
        <f t="shared" si="4"/>
        <v>0</v>
      </c>
      <c r="W21" s="147"/>
      <c r="X21" s="147"/>
      <c r="Y21" s="192">
        <f t="shared" si="5"/>
        <v>0</v>
      </c>
      <c r="Z21" s="190">
        <f t="shared" si="6"/>
        <v>0</v>
      </c>
      <c r="AA21" s="147"/>
      <c r="AB21" s="147"/>
      <c r="AC21" s="192">
        <f t="shared" si="7"/>
        <v>0</v>
      </c>
      <c r="AD21" s="147"/>
      <c r="AE21" s="147"/>
      <c r="AF21" s="192">
        <f t="shared" si="8"/>
        <v>0</v>
      </c>
      <c r="AG21" s="147"/>
      <c r="AH21" s="147"/>
      <c r="AI21" s="192">
        <f t="shared" si="9"/>
        <v>0</v>
      </c>
      <c r="AJ21" s="147"/>
      <c r="AK21" s="147"/>
      <c r="AL21" s="192">
        <f t="shared" si="10"/>
        <v>0</v>
      </c>
      <c r="AM21" s="190">
        <f t="shared" si="11"/>
        <v>0</v>
      </c>
      <c r="AN21" s="147"/>
      <c r="AO21" s="147"/>
      <c r="AP21" s="192">
        <f t="shared" si="12"/>
        <v>0</v>
      </c>
      <c r="AQ21" s="147"/>
      <c r="AR21" s="147"/>
      <c r="AS21" s="192">
        <f t="shared" si="13"/>
        <v>0</v>
      </c>
      <c r="AT21" s="147"/>
      <c r="AU21" s="147"/>
      <c r="AV21" s="192">
        <f t="shared" si="14"/>
        <v>0</v>
      </c>
      <c r="AW21" s="147"/>
      <c r="AX21" s="147"/>
      <c r="AY21" s="192">
        <f t="shared" si="15"/>
        <v>0</v>
      </c>
      <c r="AZ21" s="190">
        <f t="shared" si="16"/>
        <v>0</v>
      </c>
      <c r="BA21" s="147"/>
      <c r="BB21" s="147"/>
      <c r="BC21" s="192">
        <f t="shared" si="21"/>
        <v>0</v>
      </c>
      <c r="BD21" s="147"/>
      <c r="BE21" s="147"/>
      <c r="BF21" s="192">
        <f t="shared" si="17"/>
        <v>0</v>
      </c>
      <c r="BG21" s="147"/>
      <c r="BH21" s="147"/>
      <c r="BI21" s="192">
        <f t="shared" si="18"/>
        <v>0</v>
      </c>
      <c r="BJ21" s="147"/>
      <c r="BK21" s="147"/>
      <c r="BL21" s="192">
        <f t="shared" si="19"/>
        <v>0</v>
      </c>
      <c r="BM21" s="190">
        <f t="shared" si="20"/>
        <v>0</v>
      </c>
      <c r="BN21" s="147"/>
      <c r="BO21" s="147"/>
      <c r="BP21" s="147"/>
      <c r="BQ21" s="192">
        <f t="shared" si="0"/>
        <v>0</v>
      </c>
      <c r="BR21" s="193">
        <f t="shared" si="1"/>
        <v>0</v>
      </c>
    </row>
    <row r="22" spans="2:70" s="6" customFormat="1" ht="12" customHeight="1" x14ac:dyDescent="0.2">
      <c r="B22" s="13"/>
      <c r="C22" s="13"/>
      <c r="D22" s="44"/>
      <c r="E22" s="13" t="s">
        <v>721</v>
      </c>
      <c r="F22" s="45" t="s">
        <v>722</v>
      </c>
      <c r="G22" s="15" t="s">
        <v>723</v>
      </c>
      <c r="H22" s="16" t="s">
        <v>476</v>
      </c>
      <c r="I22" s="53" t="s">
        <v>117</v>
      </c>
      <c r="J22" s="17" t="s">
        <v>112</v>
      </c>
      <c r="K22" s="17" t="s">
        <v>114</v>
      </c>
      <c r="L22" s="14" t="s">
        <v>724</v>
      </c>
      <c r="M22" s="17" t="s">
        <v>514</v>
      </c>
      <c r="N22" s="147">
        <v>7.5</v>
      </c>
      <c r="O22" s="147">
        <v>7.5</v>
      </c>
      <c r="P22" s="192">
        <f t="shared" si="2"/>
        <v>7.5</v>
      </c>
      <c r="Q22" s="147">
        <v>8.5</v>
      </c>
      <c r="R22" s="147"/>
      <c r="S22" s="192">
        <f t="shared" si="3"/>
        <v>8.1</v>
      </c>
      <c r="T22" s="147"/>
      <c r="U22" s="147"/>
      <c r="V22" s="192">
        <f t="shared" si="4"/>
        <v>0</v>
      </c>
      <c r="W22" s="147"/>
      <c r="X22" s="147"/>
      <c r="Y22" s="192">
        <f t="shared" si="5"/>
        <v>0</v>
      </c>
      <c r="Z22" s="190">
        <f t="shared" si="6"/>
        <v>8.1</v>
      </c>
      <c r="AA22" s="147">
        <v>7.5</v>
      </c>
      <c r="AB22" s="147">
        <v>7.5</v>
      </c>
      <c r="AC22" s="192">
        <f t="shared" si="7"/>
        <v>7.5</v>
      </c>
      <c r="AD22" s="147">
        <v>8</v>
      </c>
      <c r="AE22" s="147"/>
      <c r="AF22" s="192">
        <f t="shared" si="8"/>
        <v>7.8</v>
      </c>
      <c r="AG22" s="147"/>
      <c r="AH22" s="147"/>
      <c r="AI22" s="192">
        <f t="shared" si="9"/>
        <v>0</v>
      </c>
      <c r="AJ22" s="147"/>
      <c r="AK22" s="147"/>
      <c r="AL22" s="192">
        <f t="shared" si="10"/>
        <v>0</v>
      </c>
      <c r="AM22" s="190">
        <f t="shared" si="11"/>
        <v>7.8</v>
      </c>
      <c r="AN22" s="147">
        <v>8</v>
      </c>
      <c r="AO22" s="147">
        <v>8</v>
      </c>
      <c r="AP22" s="192">
        <f t="shared" si="12"/>
        <v>8</v>
      </c>
      <c r="AQ22" s="147">
        <v>8.5</v>
      </c>
      <c r="AR22" s="147"/>
      <c r="AS22" s="192">
        <f t="shared" si="13"/>
        <v>8.3000000000000007</v>
      </c>
      <c r="AT22" s="147"/>
      <c r="AU22" s="147"/>
      <c r="AV22" s="192">
        <f t="shared" si="14"/>
        <v>0</v>
      </c>
      <c r="AW22" s="147"/>
      <c r="AX22" s="147"/>
      <c r="AY22" s="192">
        <f t="shared" si="15"/>
        <v>0</v>
      </c>
      <c r="AZ22" s="190">
        <f t="shared" si="16"/>
        <v>8.3000000000000007</v>
      </c>
      <c r="BA22" s="147">
        <v>10</v>
      </c>
      <c r="BB22" s="147">
        <v>8</v>
      </c>
      <c r="BC22" s="192">
        <f t="shared" si="21"/>
        <v>8.6999999999999993</v>
      </c>
      <c r="BD22" s="147">
        <v>7.5</v>
      </c>
      <c r="BE22" s="147"/>
      <c r="BF22" s="192">
        <f t="shared" si="17"/>
        <v>8</v>
      </c>
      <c r="BG22" s="147"/>
      <c r="BH22" s="147"/>
      <c r="BI22" s="192">
        <f t="shared" si="18"/>
        <v>0</v>
      </c>
      <c r="BJ22" s="147"/>
      <c r="BK22" s="147"/>
      <c r="BL22" s="192">
        <f t="shared" si="19"/>
        <v>0</v>
      </c>
      <c r="BM22" s="190">
        <f t="shared" si="20"/>
        <v>8</v>
      </c>
      <c r="BN22" s="147">
        <v>7</v>
      </c>
      <c r="BO22" s="147">
        <v>1.7</v>
      </c>
      <c r="BP22" s="147">
        <v>6.4</v>
      </c>
      <c r="BQ22" s="192">
        <f t="shared" si="0"/>
        <v>8.1</v>
      </c>
      <c r="BR22" s="193">
        <f t="shared" si="1"/>
        <v>7.9</v>
      </c>
    </row>
    <row r="28" spans="2:70" s="6" customFormat="1" ht="20.100000000000001" customHeight="1" x14ac:dyDescent="0.2">
      <c r="B28" s="18" t="s">
        <v>173</v>
      </c>
      <c r="C28" s="18">
        <v>62</v>
      </c>
      <c r="D28" s="18"/>
      <c r="E28" s="18" t="s">
        <v>860</v>
      </c>
      <c r="F28" s="108">
        <v>1045</v>
      </c>
      <c r="G28" s="109" t="s">
        <v>861</v>
      </c>
      <c r="H28" s="110" t="s">
        <v>143</v>
      </c>
      <c r="I28" s="132">
        <v>15</v>
      </c>
      <c r="J28" s="18">
        <v>11</v>
      </c>
      <c r="K28" s="18">
        <v>14</v>
      </c>
      <c r="L28" s="18">
        <v>12</v>
      </c>
      <c r="M28" s="18">
        <v>89</v>
      </c>
      <c r="N28" s="147"/>
      <c r="O28" s="147"/>
      <c r="P28" s="192">
        <f>ROUND((N28+O28*2)/3,1)</f>
        <v>0</v>
      </c>
      <c r="Q28" s="147"/>
      <c r="R28" s="147"/>
      <c r="S28" s="192">
        <f>ROUND((MAX(Q28:R28)*0.6+P28*0.4),1)</f>
        <v>0</v>
      </c>
      <c r="T28" s="147"/>
      <c r="U28" s="147"/>
      <c r="V28" s="192">
        <f>ROUND((T28+U28*2)/3,1)</f>
        <v>0</v>
      </c>
      <c r="W28" s="147"/>
      <c r="X28" s="147"/>
      <c r="Y28" s="192">
        <f>ROUND((MAX(W28:X28)*0.6+V28*0.4),1)</f>
        <v>0</v>
      </c>
      <c r="Z28" s="190">
        <f>ROUND(IF(V28=0,(MAX(Q28,R28)*0.6+P28*0.4),(MAX(W28,X28)*0.6+V28*0.4)),1)</f>
        <v>0</v>
      </c>
      <c r="AA28" s="147"/>
      <c r="AB28" s="147"/>
      <c r="AC28" s="192">
        <f>ROUND((AA28+AB28*2)/3,1)</f>
        <v>0</v>
      </c>
      <c r="AD28" s="147"/>
      <c r="AE28" s="147"/>
      <c r="AF28" s="192">
        <f>ROUND((MAX(AD28:AE28)*0.6+AC28*0.4),1)</f>
        <v>0</v>
      </c>
      <c r="AG28" s="147"/>
      <c r="AH28" s="147"/>
      <c r="AI28" s="192">
        <f>ROUND((AG28+AH28*2)/3,1)</f>
        <v>0</v>
      </c>
      <c r="AJ28" s="147"/>
      <c r="AK28" s="147"/>
      <c r="AL28" s="192">
        <f>ROUND((MAX(AJ28:AK28)*0.6+AI28*0.4),1)</f>
        <v>0</v>
      </c>
      <c r="AM28" s="190">
        <f>ROUND(IF(AI28=0,(MAX(AD28,AE28)*0.6+AC28*0.4),(MAX(AJ28,AK28)*0.6+AI28*0.4)),1)</f>
        <v>0</v>
      </c>
      <c r="AN28" s="147"/>
      <c r="AO28" s="147"/>
      <c r="AP28" s="192">
        <f>ROUND((AN28+AO28*2)/3,1)</f>
        <v>0</v>
      </c>
      <c r="AQ28" s="147"/>
      <c r="AR28" s="147"/>
      <c r="AS28" s="192">
        <f>ROUND((MAX(AQ28:AR28)*0.6+AP28*0.4),1)</f>
        <v>0</v>
      </c>
      <c r="AT28" s="147"/>
      <c r="AU28" s="147"/>
      <c r="AV28" s="192">
        <f>ROUND((AT28+AU28*2)/3,1)</f>
        <v>0</v>
      </c>
      <c r="AW28" s="147"/>
      <c r="AX28" s="147"/>
      <c r="AY28" s="192">
        <f>ROUND((MAX(AW28:AX28)*0.6+AV28*0.4),1)</f>
        <v>0</v>
      </c>
      <c r="AZ28" s="190">
        <f>ROUND(IF(AV28=0,(MAX(AQ28,AR28)*0.6+AP28*0.4),(MAX(AW28,AX28)*0.6+AV28*0.4)),1)</f>
        <v>0</v>
      </c>
      <c r="BA28" s="198">
        <v>6.5</v>
      </c>
      <c r="BB28" s="198">
        <v>7</v>
      </c>
      <c r="BC28" s="199">
        <f>ROUND((BA28+BB28*2)/3,1)</f>
        <v>6.8</v>
      </c>
      <c r="BD28" s="198"/>
      <c r="BE28" s="198">
        <v>8.5</v>
      </c>
      <c r="BF28" s="199">
        <f>ROUND((MAX(BD28:BE28)*0.6+BC28*0.4),1)</f>
        <v>7.8</v>
      </c>
      <c r="BG28" s="198"/>
      <c r="BH28" s="198"/>
      <c r="BI28" s="199">
        <f>ROUND((BG28+BH28*2)/3,1)</f>
        <v>0</v>
      </c>
      <c r="BJ28" s="198"/>
      <c r="BK28" s="198"/>
      <c r="BL28" s="199">
        <f>ROUND((MAX(BJ28:BK28)*0.6+BI28*0.4),1)</f>
        <v>0</v>
      </c>
      <c r="BM28" s="200">
        <f>ROUND(IF(BI28=0,(MAX(BD28,BE28)*0.6+BC28*0.4),(MAX(BJ28,BK28)*0.6+BI28*0.4)),1)</f>
        <v>7.8</v>
      </c>
      <c r="BN28" s="147"/>
      <c r="BO28" s="147"/>
      <c r="BP28" s="147"/>
      <c r="BQ28" s="192">
        <f>ROUND((BP28+BO28),1)</f>
        <v>0</v>
      </c>
      <c r="BR28" s="193">
        <f>ROUND((BQ28*0.8+BN28*0.2),1)</f>
        <v>0</v>
      </c>
    </row>
  </sheetData>
  <mergeCells count="27">
    <mergeCell ref="BR9:BR10"/>
    <mergeCell ref="BG10:BL10"/>
    <mergeCell ref="BA9:BL9"/>
    <mergeCell ref="BM10:BM11"/>
    <mergeCell ref="AZ10:AZ11"/>
    <mergeCell ref="BA10:BF10"/>
    <mergeCell ref="BN9:BN10"/>
    <mergeCell ref="BO9:BQ9"/>
    <mergeCell ref="A9:A11"/>
    <mergeCell ref="B9:B11"/>
    <mergeCell ref="D9:D11"/>
    <mergeCell ref="E9:F10"/>
    <mergeCell ref="AA10:AF10"/>
    <mergeCell ref="AA9:AL9"/>
    <mergeCell ref="G9:G11"/>
    <mergeCell ref="I9:J10"/>
    <mergeCell ref="H9:H11"/>
    <mergeCell ref="K9:M10"/>
    <mergeCell ref="AN9:AY9"/>
    <mergeCell ref="N9:Y9"/>
    <mergeCell ref="N10:S10"/>
    <mergeCell ref="AT10:AY10"/>
    <mergeCell ref="AG10:AL10"/>
    <mergeCell ref="AN10:AS10"/>
    <mergeCell ref="AM10:AM11"/>
    <mergeCell ref="Z10:Z11"/>
    <mergeCell ref="T10:Y10"/>
  </mergeCells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KK</vt:lpstr>
      <vt:lpstr>KT</vt:lpstr>
      <vt:lpstr>Sheet1</vt:lpstr>
      <vt:lpstr>XD</vt:lpstr>
      <vt:lpstr>CB</vt:lpstr>
      <vt:lpstr>Đ. Lạnh</vt:lpstr>
      <vt:lpstr>QD</vt:lpstr>
      <vt:lpstr>DC</vt:lpstr>
      <vt:lpstr>T. Trung</vt:lpstr>
      <vt:lpstr>T. Anh</vt:lpstr>
      <vt:lpstr>PL</vt:lpstr>
      <vt:lpstr>XNK</vt:lpstr>
      <vt:lpstr>MR</vt:lpstr>
      <vt:lpstr>TH</vt:lpstr>
      <vt:lpstr>BE</vt:lpstr>
      <vt:lpstr>DL</vt:lpstr>
      <vt:lpstr>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ICTSAIGON.VN</cp:lastModifiedBy>
  <cp:lastPrinted>2022-10-18T03:36:06Z</cp:lastPrinted>
  <dcterms:created xsi:type="dcterms:W3CDTF">2014-06-05T17:19:07Z</dcterms:created>
  <dcterms:modified xsi:type="dcterms:W3CDTF">2025-03-13T03:38:12Z</dcterms:modified>
</cp:coreProperties>
</file>